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164fc8a46090ead9/Data Science/Web Crawler/URL_Lists/"/>
    </mc:Choice>
  </mc:AlternateContent>
  <xr:revisionPtr revIDLastSave="0" documentId="8_{5D3D21E8-AC03-4D89-97C1-AD534AD7B272}" xr6:coauthVersionLast="47" xr6:coauthVersionMax="47" xr10:uidLastSave="{00000000-0000-0000-0000-000000000000}"/>
  <bookViews>
    <workbookView xWindow="0" yWindow="1200" windowWidth="28800" windowHeight="15000" xr2:uid="{00000000-000D-0000-FFFF-FFFF00000000}"/>
  </bookViews>
  <sheets>
    <sheet name="Results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P25" i="2"/>
  <c r="P24" i="2"/>
  <c r="P23" i="2"/>
  <c r="P22" i="2"/>
  <c r="P21" i="2"/>
  <c r="P20" i="2"/>
  <c r="P19" i="2"/>
  <c r="P18" i="2"/>
  <c r="M17" i="2"/>
  <c r="M18" i="2"/>
  <c r="M20" i="2"/>
  <c r="M22" i="2"/>
  <c r="M24" i="2"/>
  <c r="M16" i="2"/>
  <c r="T11" i="2" s="1"/>
  <c r="E5" i="2"/>
  <c r="G4" i="2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E6" i="2"/>
  <c r="E7" i="2"/>
  <c r="E8" i="2"/>
  <c r="F8" i="2" s="1"/>
  <c r="E9" i="2"/>
  <c r="F9" i="2" s="1"/>
  <c r="E10" i="2"/>
  <c r="F10" i="2" s="1"/>
  <c r="E4" i="2"/>
  <c r="V12" i="2" l="1"/>
  <c r="F6" i="2"/>
  <c r="F7" i="2"/>
  <c r="T14" i="2"/>
  <c r="F5" i="2"/>
  <c r="N24" i="2"/>
  <c r="N22" i="2"/>
  <c r="N20" i="2"/>
  <c r="N18" i="2"/>
  <c r="N17" i="2"/>
  <c r="T12" i="2"/>
  <c r="G6" i="2"/>
  <c r="H6" i="2" s="1"/>
  <c r="N16" i="2"/>
  <c r="N25" i="2"/>
  <c r="N23" i="2"/>
  <c r="N21" i="2"/>
  <c r="G5" i="2"/>
  <c r="H5" i="2" s="1"/>
  <c r="V13" i="2" l="1"/>
</calcChain>
</file>

<file path=xl/sharedStrings.xml><?xml version="1.0" encoding="utf-8"?>
<sst xmlns="http://schemas.openxmlformats.org/spreadsheetml/2006/main" count="9482" uniqueCount="5768">
  <si>
    <t>URL</t>
  </si>
  <si>
    <t>Visits</t>
  </si>
  <si>
    <t>response_code_1</t>
  </si>
  <si>
    <t>redirect_url_1</t>
  </si>
  <si>
    <t>response_code_2</t>
  </si>
  <si>
    <t>redirect_url_2</t>
  </si>
  <si>
    <t>https://www.samsung.com/us/mobile/phones/galaxy-s/galaxy-s22-ultra-certified-re-newed-128gb-sm5s908uzkaxaa</t>
  </si>
  <si>
    <t>https://www.samsung.com/us/mobile/phones/galaxy-s/galaxy-s22-ultra-certified-re-newed-128gb-sm5s908uzkaxaa/</t>
  </si>
  <si>
    <t>none</t>
  </si>
  <si>
    <t>https://www.samsung.com/us/support/televisions-home-theater/home-audio/sound-bars/q-series</t>
  </si>
  <si>
    <t>https://www.samsung.com/us/support/televisions-home-theater/home-audio/sound-bars/q-series/</t>
  </si>
  <si>
    <t>https://www.samsung.com/us/mobile/tablets/galaxy-tab-s/galaxy-tab-s9-fe-plus-128gb-gray-wi-fi-sm-x610nzaaxar</t>
  </si>
  <si>
    <t>https://www.samsung.com/us/tablets/galaxy-tab-s9-fe/buy/galaxy-tab-s9-fe-plus-128gb-gray-wi-fi-sm-x610nzaaxar/</t>
  </si>
  <si>
    <t>https://www.samsung.com/us/shop/premium-kitchen-offer/details/premium-4piece-kitchen-bundle</t>
  </si>
  <si>
    <t>https://www.samsung.com/us/shop/premium-kitchen-offer/details/premium-4piece-kitchen-bundle/</t>
  </si>
  <si>
    <t>https://www.samsung.com/us/support/contact/+18007267864</t>
  </si>
  <si>
    <t>https://www.samsung.com/us/support/contact/+18007267864/</t>
  </si>
  <si>
    <t>https://www.samsung.com/us/mobile/tablets/galaxy-tab-s/galaxy-tab-s9-fe-plus-128gb-gray-wi-fi-sm-x610nzaaxar/</t>
  </si>
  <si>
    <t>https://www.samsung.com/us/support/televisions-home-audio/televisions/qled-4k-tvs/c-model-line-up-2023</t>
  </si>
  <si>
    <t>https://www.samsung.com/us/support/televisions-home-audio/televisions/qled-4k-tvs/c-model-line-up-2023/</t>
  </si>
  <si>
    <t>https://www.samsung.com/us/mobile/audio/headphones/galaxy-buds2-pro-graphite-sm-r510nzbeatbudsxar</t>
  </si>
  <si>
    <t>https://www.samsung.com/us/mobile/audio/headphones/galaxy-buds2-pro-graphite-sm-r510nzbeatbudsxar/</t>
  </si>
  <si>
    <t>https://www.samsung.com/us/mobile/phones/galaxy-s/galaxy-s23-fe-128gb-at-t-sm-s711uzwaatt</t>
  </si>
  <si>
    <t>https://www.samsung.com/us/mobile/phones/galaxy-s/galaxy-s23-fe-128gb-at-t-sm-s711uzwaatt/</t>
  </si>
  <si>
    <t>https://www.samsung.com/us/mobile/mobile-accessories/phones/samsung-galaxy-smart-tag-1-pack-black-ei-t5300bbegus</t>
  </si>
  <si>
    <t>https://www.samsung.com/us/mobile/mobile-accessories/phones/galaxy-smarttag2-black-ei-t5600bbegus/</t>
  </si>
  <si>
    <t>https://www.samsung.com/us/support/televisions-home-audio/televisions/oled-tvs/oled-4k-smart-tvs</t>
  </si>
  <si>
    <t>https://www.samsung.com/us/support/televisions-home-audio/televisions/oled-tvs/oled-4k-smart-tvs/</t>
  </si>
  <si>
    <t>https://www.samsung.com/us/mobile/wearables/smartwatches/galaxy-watch5-44mm-sapphire-lte-sm-r915uzbaxaa</t>
  </si>
  <si>
    <t>https://www.samsung.com/us/watches/galaxy-watch5/buy/</t>
  </si>
  <si>
    <t>https://www.samsung.com/us/mobile/mobile-accessories/phones/45w-usb-c-fast-charging-wall-charger-black-ep-ta845xbegus</t>
  </si>
  <si>
    <t>https://www.samsung.com/us/mobile/mobile-accessories/phones/45w-usb-c-fast-charging-wall-charger-black-ep-ta845xbegus/</t>
  </si>
  <si>
    <t>https://www.samsung.com/us/smartphones/galaxy-s24-ultra/offer</t>
  </si>
  <si>
    <t>https://www.samsung.com/us/smartphones/galaxy-s24-ultra/offer/</t>
  </si>
  <si>
    <t>https://www.samsung.com/us/explore/samsung-internet</t>
  </si>
  <si>
    <t>https://www.samsung.com/us/explore/samsung-internet/</t>
  </si>
  <si>
    <t>https://www.samsung.com/us/computing/galaxy-books/galaxy-book2-360/galaxy-book2-360-13-intel-core-i5-256gb-graphite-np730qed-ka2us</t>
  </si>
  <si>
    <t>https://www.samsung.com/us/computing/galaxy-books/galaxy-book4-series/buy/galaxy-book4-360-15-6-intel-core-5-512gb-gray-np750qgk-kg2us/</t>
  </si>
  <si>
    <t>https://www.samsung.com/us/computing/galaxy-books/galaxy-book2-360/galaxy-book2-360-13-intel-core-i7-512gb-silver-np730qed-kb1us</t>
  </si>
  <si>
    <t>https://www.samsung.com/us/computing/galaxy-books/galaxy-book4-series/buy/galaxy-book4-360-15-6-intel-core-7-512gb-gray-np750qgk-kg3us/</t>
  </si>
  <si>
    <t>https://www.samsung.com/us/support/televisions-home-audio/televisions/samsung-neo-qled-4k/c-model-line-up-2023</t>
  </si>
  <si>
    <t>https://www.samsung.com/us/support/televisions-home-audio/televisions/samsung-neo-qled-4k/c-model-line-up-2023/</t>
  </si>
  <si>
    <t>https://www.samsung.com/us/support/simulators/galaxy-s21</t>
  </si>
  <si>
    <t>https://www.samsung.com/us/support/simulators/galaxy-s21/</t>
  </si>
  <si>
    <t>https://www.samsung.com/us/computing/galaxy-books/galaxy-book2-pro-360/galaxy-book2-pro-360-15-intel-core-i7-1tb-burgundy-np950qed-kc1us</t>
  </si>
  <si>
    <t>https://www.samsung.com/us/computing/galaxy-books/galaxy-book4-series/buy/galaxy-book4-pro-360-16-intel-core-ultra-7-1tb-moonstone-gray-np960qgk-kg1us/</t>
  </si>
  <si>
    <t>https://www.samsung.com/us/mobile/audio/headphones/galaxy-buds2-pro-minions-bundle-otto-edition-sm-r510nzahxar</t>
  </si>
  <si>
    <t>https://www.samsung.com/us/mobile/audio/headphones/galaxy-buds2-pro-minions-bundle-otto-edition-sm-r510nzahxar/</t>
  </si>
  <si>
    <t>https://www.samsung.com/us/computing/galaxy-books/galaxy-book2-pro-360/galaxy-book2-pro-360-15-intel-core-i7-512gb-silver-np950qed-kb2us</t>
  </si>
  <si>
    <t>https://www.samsung.com/us/mobile/mobile-accessories/phones/samsung-type-c-headphones-white-eo-ic100bwegus</t>
  </si>
  <si>
    <t>https://www.samsung.com/us/mobile/mobile-accessories/phones/samsung-type-c-headphones-white-eo-ic100bwegus/</t>
  </si>
  <si>
    <t>https://www.samsung.com/us/computing/galaxy-books/galaxy-book2-pro/galaxy-book2-pro-13-intel-core-i5-256gb-graphite-np930xed-ka2us</t>
  </si>
  <si>
    <t>https://www.samsung.com/us/computing/galaxy-books/galaxy-book4-series/buy/galaxy-book4-pro-14-intel-core-ultra-7-512gb-moonstone-gray-np940xgk-kg1us/</t>
  </si>
  <si>
    <t>https://www.samsung.com/us/computing/galaxy-books/galaxy-book2-pro-360/galaxy-book2-pro-360-15-intel-core-i7-1tb-graphite-np950qed-ka1us</t>
  </si>
  <si>
    <t>https://www.samsung.com/us/computing/galaxy-books/galaxy-book2-pro/galaxy-book2-pro-13-intel-core-i7-512gb-silver-np930xed-kf1us</t>
  </si>
  <si>
    <t>https://www.samsung.com/us/mobile/mobile-accessories/phones/usb-c-headphone-jack-adapter-ee-uc10juwegus</t>
  </si>
  <si>
    <t>https://www.samsung.com/us/mobile/mobile-accessories/phones/usb-c-headphone-jack-adapter-ee-uc10juwegus/</t>
  </si>
  <si>
    <t>https://www.samsung.com/us/mobile/audio/headphones/galaxy-buds-live-mystic-black-sm-r180nzkaxar</t>
  </si>
  <si>
    <t>https://www.samsung.com/us/mobile/audio/headphones/galaxy-buds2-pro-graphite-sm-r510nzaaxar/</t>
  </si>
  <si>
    <t>https://www.samsung.com/us/televisions-home-theater/television-home-theater-accessories/televisions/l-inst-a1-eq55-l-inst-a1-eq55</t>
  </si>
  <si>
    <t>https://www.samsung.com/us/televisions-home-theater/television-home-theater-accessories/televisions/l-inst-a1-eq55-l-inst-a1-eq55/</t>
  </si>
  <si>
    <t>https://www.samsung.com/us/computing/galaxy-books/galaxy-book-flex-alpha/galaxy-book-flex2-alpha--13---512gb--mystic-black-np730qda-ka3us</t>
  </si>
  <si>
    <t>https://www.samsung.com/us/computing/galaxy-books/galaxy-book-flex-alpha/galaxy-book-flex2-alpha--13---512gb--mystic-black-np730qda-ka3us/</t>
  </si>
  <si>
    <t>https://www.samsung.com/us/computing/galaxy-books/galaxy-book-pro/galaxy-book-pro--15---intel--core--i7--512gb--mystic-silver-np950xdb-ke5us</t>
  </si>
  <si>
    <t>https://www.samsung.com/us/computing/galaxy-books/galaxy-book-pro/galaxy-book-pro--15---intel--core--i7--512gb--mystic-silver-np950xdb-ke5us/</t>
  </si>
  <si>
    <t>https://www.samsung.com/us/mobile/wearables/smartwatches/galaxy-watch5-pro-titanium-lte-sm-r925uztdxaa</t>
  </si>
  <si>
    <t>https://www.samsung.com/us/mobile/wearables/smartwatches/galaxy-watch5-pro-titanium-lte-sm-r925uztdxaa/</t>
  </si>
  <si>
    <t>https://www.samsung.com/us/search/searchmain/us/shop/laundry-set-2022/details/large-capacity-smart-front-load-washer-with-super-speed-wash--smart-electric-dryer-with-steam-sanitize-in-champagne</t>
  </si>
  <si>
    <t>https://www.samsung.com/us/support/answer/ans00060518/undefined/sec/ng/logout</t>
  </si>
  <si>
    <t>https://www.samsung.com/us/support/answer/ans00060518/undefined/sec/ng/logout/</t>
  </si>
  <si>
    <t>https://www.samsung.com/us/mobile/mobile-accessories/phones/,phones</t>
  </si>
  <si>
    <t>https://www.samsung.com/us/mobile/mobile-accessories/phones/,phones/</t>
  </si>
  <si>
    <t>https://www.samsung.com/us/computing/galaxy-books/galaxy-book2-pro/galaxy-book2-pro-15-intel-core-i5-512gb-graphite-np950xed-ka2us</t>
  </si>
  <si>
    <t>https://www.samsung.com/us/computing/galaxy-books/galaxy-book4-series/buy/galaxy-book4-pro-16-intel-core-ultra-7-1tb-moonstone-gray-np960xgk-kg1us/</t>
  </si>
  <si>
    <t>https://www.samsung.com/us/computing/galaxy-books/galaxy-book2-pro/galaxy-book2-pro-15-intel-core-i7-512gb-silver-np950xed-kf1us</t>
  </si>
  <si>
    <t>https://www.samsung.com/us/support/answer/ans00089142/undefined/sec/ng/logout</t>
  </si>
  <si>
    <t>https://www.samsung.com/us/support/answer/ans00089142/undefined/sec/ng/logout/</t>
  </si>
  <si>
    <t>https://www.samsung.com/us/computing/galaxy-books/galaxy-book/galaxy-book-intel-core-i7-16gb-mystic-silver-np750tda-xd2us</t>
  </si>
  <si>
    <t>https://www.samsung.com/us/mobile/mobile-accessories/phones/galaxy-s22-ultra-s-view-flip-cover-black-ef-zs908cbegus</t>
  </si>
  <si>
    <t>https://www.samsung.com/us/mobile/mobile-accessories/phones/galaxy-s22-ultra-s-view-flip-cover-black-ef-zs908cbegus/</t>
  </si>
  <si>
    <t>https://www.samsung.com/us/computing/galaxy-books/galaxy-book-odyssey/galaxy-book-odyssey--15---1tb--mystic-black-np762xda-xa3us</t>
  </si>
  <si>
    <t>https://www.samsung.com/us/computing/galaxy-books/galaxy-book-odyssey/galaxy-book-odyssey--15---1tb--mystic-black-np762xda-xa3us/</t>
  </si>
  <si>
    <t>https://www.samsung.com/us/mobile/mobile-accessories/phones/galaxy-s24-ultra-clear-case-gp-fps928saatw</t>
  </si>
  <si>
    <t>https://www.samsung.com/us/mobile/mobile-accessories/phones/galaxy-s24-ultra-clear-case-gp-fps928saatw/</t>
  </si>
  <si>
    <t>https://www.samsung.com/us/televisions-home-theater/home-theater/sound-bars/,sound+bars</t>
  </si>
  <si>
    <t>https://www.samsung.com/us/televisions-home-theater/home-theater/sound-bars/,sound+bars/</t>
  </si>
  <si>
    <t>https://www.samsung.com/us/mobile/wearables/smartwatches/galaxy-watch5-40mm-gold-lte-sm-r905uzddxaa</t>
  </si>
  <si>
    <t>https://www.samsung.com/us/computing/galaxy-books/galaxy-book2-pro/galaxy-book2-pro--15---intel--core--i7--1tb--graphite-np950xee-xa1us</t>
  </si>
  <si>
    <t>https://www.samsung.com/us/computing/galaxy-books/galaxy-book2-pro/galaxy-book2-pro--15---intel--core--i7--1tb--graphite-np950xee-xa1us/</t>
  </si>
  <si>
    <t>https://www.samsung.com/us/mobile/mobile-accessories/phones/galaxy-s22-ultra-led-view-cover-light-gray-ef-ns908pjegus</t>
  </si>
  <si>
    <t>https://www.samsung.com/us/mobile/mobile-accessories/phones/galaxy-s22-ultra-led-view-cover-light-gray-ef-ns908pjegus/</t>
  </si>
  <si>
    <t>https://www.samsung.com/us/mobile/mobile-accessories/phones/galaxy-s22-ultra-clear-standing-cover-ef-js908ctegus</t>
  </si>
  <si>
    <t>https://www.samsung.com/us/mobile/mobile-accessories/phones/galaxy-s22-ultra-clear-standing-cover-ef-js908ctegus/</t>
  </si>
  <si>
    <t>https://www.samsung.com/us/mobile/mobile-accessories/phones/galaxy-s22-ultra-leather-cover-black-ef-vs908lbegus</t>
  </si>
  <si>
    <t>https://www.samsung.com/us/mobile/mobile-accessories/phones/galaxy-s22-ultra-leather-cover-black-ef-vs908lbegus/</t>
  </si>
  <si>
    <t>https://www.samsung.com/us/mobile/mobile-accessories/phones/galaxy-s22-ultra-led-view-cover-black-ef-ns908pbegus</t>
  </si>
  <si>
    <t>https://www.samsung.com/us/mobile/mobile-accessories/phones/galaxy-s22-ultra-led-view-cover-black-ef-ns908pbegus/</t>
  </si>
  <si>
    <t>https://www.samsung.com/us/mobile/mobile-accessories/phones/samsung-galaxy-smart-tag-1-pack-black-ei-t5300bbegus/</t>
  </si>
  <si>
    <t>https://www.samsung.com/us/mobile/mobile-accessories/smartwatches/galaxy-watch4-galaxy-watch4-classic-hybrid-leather-band-s-m-camel-et-shr88saeguj</t>
  </si>
  <si>
    <t>https://www.samsung.com/us/mobile/mobile-accessories/smartwatches/galaxy-watch4-galaxy-watch4-classic-hybrid-leather-band-s-m-camel-et-shr88saeguj/</t>
  </si>
  <si>
    <t>https://www.samsung.com/us/kies</t>
  </si>
  <si>
    <t>https://www.samsung.com/us/smart-switch/?Nt=y</t>
  </si>
  <si>
    <t>https://www.samsung.com/us/mobile/wearables/smartwatches/galaxy-watch5-44mm-blue-lte-sm-r915uzbdxaa</t>
  </si>
  <si>
    <t>https://www.samsung.com/us/mobile/wearables/smartwatches/galaxy-watch5-44mm-blue-lte-sm-r915uzbdxaa/</t>
  </si>
  <si>
    <t>https://www.samsung.com/us/explore/dex/partner-apps</t>
  </si>
  <si>
    <t>https://www.samsung.com/us/explore/dex/partner-apps/</t>
  </si>
  <si>
    <t>https://www.samsung.com/us/mobile/audio/headphones/galaxy-buds-live-mystic-blue-sm-r180nzbaxar</t>
  </si>
  <si>
    <t>https://www.samsung.com/us/mobile/audio/headphones/galaxy-buds2-pro-bora-purple-sm-r510nlvaxar/</t>
  </si>
  <si>
    <t>https://www.samsung.com/us/mobile/mobile-accessories/phones/usb-c-to-usb-c-cable-black-ep-da705bbegus</t>
  </si>
  <si>
    <t>https://www.samsung.com/us/mobile/mobile-accessories/phones/usb-c-to-usb-c-cable-black-ep-da705bbegus/</t>
  </si>
  <si>
    <t>https://www.samsung.com/us/mobile/mobile-accessories/phones/galaxy-a-smart-tag-1-pack-black-ei-t7300bbegus</t>
  </si>
  <si>
    <t>https://www.samsung.com/us/mobile/mobile-accessories/smartwatches/galaxy-watch4-galaxy-watch4-classic-extreme-sport-band-m-l-black-red-et-sxr87lbeguj</t>
  </si>
  <si>
    <t>https://www.samsung.com/us/mobile/mobile-accessories/smartwatches/galaxy-watch4-galaxy-watch4-classic-extreme-sport-band-m-l-black-red-et-sxr87lbeguj/</t>
  </si>
  <si>
    <t>https://www.samsung.com/us/support/televisions-home-audio/televisions/samsung-neo-qled-8k/c-model-line-up-2023</t>
  </si>
  <si>
    <t>https://www.samsung.com/us/support/televisions-home-audio/televisions/samsung-neo-qled-8k/c-model-line-up-2023/</t>
  </si>
  <si>
    <t>https://www.samsung.com/us/mobile/mobile-accessories/phones/galaxy-s24-ultra-silicone-grip-case-taupe-ef-gs928cuegus</t>
  </si>
  <si>
    <t>https://www.samsung.com/us/mobile/mobile-accessories/phones/galaxy-s24-ultra-silicone-grip-case-taupe-ef-gs928cuegus/</t>
  </si>
  <si>
    <t>https://www.samsung.com/us/mobile/audio/headphones/galaxy-buds-live-mystic-bronze-sm-r180nznaxar</t>
  </si>
  <si>
    <t>https://www.samsung.com/us/support/answer/ans00060517/undefined/sec/ng/logout</t>
  </si>
  <si>
    <t>https://www.samsung.com/us/support/answer/ans00060517/undefined/sec/ng/logout/</t>
  </si>
  <si>
    <t>https://www.samsung.com/us/mobile/phones/galaxy-a/galaxy-a13-5g-unlocked-sm-a136uzkdxaa</t>
  </si>
  <si>
    <t>https://www.samsung.com/us/mobile/phones/all-phones/</t>
  </si>
  <si>
    <t>https://www.samsung.com/us/support/televisions-home-theater/home-audio/sound-bars/lifestyle</t>
  </si>
  <si>
    <t>https://www.samsung.com/us/support/televisions-home-theater/home-audio/sound-bars/lifestyle/</t>
  </si>
  <si>
    <t>https://www.samsung.com/us/mobile/mobile-accessories/tablets/galaxy-tab-s8-protective-standing-cover-ef-rx700cbeguj</t>
  </si>
  <si>
    <t>https://www.samsung.com/us/mobile/mobile-accessories/tablets/galaxy-tab-s8-protective-standing-cover-ef-rx700cbeguj/</t>
  </si>
  <si>
    <t>https://www.samsung.com/us/kies/index</t>
  </si>
  <si>
    <t>https://www.samsung.com/us/apps/smart-switch/</t>
  </si>
  <si>
    <t>https://www.samsung.com/us/mobile/mobile-accessories/tablets/galaxy-tab-s8-book-cover-navy-ef-bt630pneguj</t>
  </si>
  <si>
    <t>https://www.samsung.com/us/mobile/mobile-accessories/tablets/galaxy-tab-s8-book-cover-navy-ef-bt630pneguj/</t>
  </si>
  <si>
    <t>https://www.samsung.com/us/mobile/mobile-accessories/tablets/galaxy-tab-s8-plus-protective-standing-cover-ef-rx800cbeguj</t>
  </si>
  <si>
    <t>https://www.samsung.com/us/mobile/mobile-accessories/tablets/galaxy-tab-s8-plus-protective-standing-cover-ef-rx800cbeguj/</t>
  </si>
  <si>
    <t>https://www.samsung.com/us/support/answer/ans00085942/undefined/sec/ng/logout</t>
  </si>
  <si>
    <t>https://www.samsung.com/us/support/answer/ans00085942/undefined/sec/ng/logout/</t>
  </si>
  <si>
    <t>https://www.samsung.com/us/mobile/mobile-accessories/tablets/galaxy-tab-s8-ultra-protective-standing-cover-ef-rx900cbeguj</t>
  </si>
  <si>
    <t>https://www.samsung.com/us/mobile/mobile-accessories/tablets/galaxy-tab-s8-ultra-protective-standing-cover-ef-rx900cbeguj/</t>
  </si>
  <si>
    <t>https://www.samsung.com/us/computing/monitors/uhd-and-wqhd/27-viewfinity-s60a-qhd-high-resolution-monitor-with-3-year-warranty-ls27a600nanxgo</t>
  </si>
  <si>
    <t>https://www.samsung.com/us/computing/monitors/uhd-and-wqhd/27-viewfinity-s60a-qhd-high-resolution-monitor-with-3-year-warranty-ls27a600nanxgo/</t>
  </si>
  <si>
    <t>https://www.samsung.com/us/mobile/tablets/galaxy-tab-s/galaxy-tab-s8-plus-128gb-pink-gold-wi-fi-sm-x800nidaxar</t>
  </si>
  <si>
    <t>https://www.samsung.com/us/mobile/tablets/galaxy-tab-s/galaxy-tab-s8-plus-128gb-pink-gold-wi-fi-sm-x800nidaxar/</t>
  </si>
  <si>
    <t>https://www.samsung.com/us/mobile/mobile-accessories/phones/45w-usb-c-fast-charging-wall-charger-white-ep-ta845xwegus</t>
  </si>
  <si>
    <t>https://www.samsung.com/us/mobile/mobile-accessories/phones/45w-usb-c-fast-charging-wall-charger-white-ep-ta845xwegus/</t>
  </si>
  <si>
    <t>https://www.samsung.com/us/computing/galaxy-books/galaxy-book-pro-360/galaxy-book-pro-360-15-1tb-mystic-navy-np950qdb-kb3us</t>
  </si>
  <si>
    <t>https://www.samsung.com/us/mobile/mobile-accessories/phones/galaxy-s21-ultra-5g-silicone-cover-with-s-pen-ef-pg99ptbegus</t>
  </si>
  <si>
    <t>https://www.samsung.com/us/mobile/mobile-accessories/phones/galaxy-s21-ultra-5g-silicone-cover-with-s-pen-ef-pg99ptbegus/</t>
  </si>
  <si>
    <t>https://www.samsung.com/us/computing/galaxy-books/galaxy-book-pro-360/galaxy-book-pro-360-15-1tb-mystic-bronze-np950qdb-ka3us</t>
  </si>
  <si>
    <t>https://www.samsung.com/us/mobile/phones/galaxy-a/galaxy-a13-5g-att-sm-a136ulgaatt</t>
  </si>
  <si>
    <t>https://www.samsung.com/us/mobile/phones/galaxy-a/galaxy-a13-5g-att-sm-a136ulgaatt/</t>
  </si>
  <si>
    <t>https://www.samsung.com/us/mobile/mobile-accessories/phones/galaxy-a-smart-tag-1-pack-denim-blue-ei-t7300blegus</t>
  </si>
  <si>
    <t>https://www.samsung.com/us/mobile/mobile-accessories/phones/galaxy-a-smart-tag-1-pack-denim-blue-ei-t7300blegus/</t>
  </si>
  <si>
    <t>https://www.samsung.com/us/mobile/mobile-accessories/tablets/galaxy-tab-s8-plus-book-cover-navy-ef-bt730pneguj</t>
  </si>
  <si>
    <t>https://www.samsung.com/us/mobile/mobile-accessories/tablets/galaxy-tab-s8-plus-book-cover-navy-ef-bt730pneguj/</t>
  </si>
  <si>
    <t>https://www.samsung.com/us/computing/galaxy-books/galaxy-book-odyssey/galaxy-book-odyssey--15---512tb--mystic-black-np762xda-xa2us</t>
  </si>
  <si>
    <t>https://www.samsung.com/us/computing/galaxy-books/galaxy-book-odyssey/galaxy-book-odyssey--15---512tb--mystic-black-np762xda-xa2us/</t>
  </si>
  <si>
    <t>https://www.samsung.com/us/mobile/phones/galaxy-s/galaxy-s23-ultra-1tb-unlocked-sm-s918uzanxaa</t>
  </si>
  <si>
    <t>https://www.samsung.com/us/mobile/phones/galaxy-s/galaxy-s23-ultra-1tb-unlocked-sm-s918uzanxaa/</t>
  </si>
  <si>
    <t>https://www.samsung.com/us/mobile/mobile-accessories/phones/galaxy-buds-z-flip3-cover-lavender-gp-fpr177amaew</t>
  </si>
  <si>
    <t>https://www.samsung.com/us/mobile/mobile-accessories/phones/galaxy-buds-z-flip3-cover-lavender-gp-fpr177amaew/</t>
  </si>
  <si>
    <t>https://www.samsung.com/us/mobile/mobile-accessories/phones/galaxy-z-fold3-5g-flip-cover-with-pen-black-ef-ff92pcbegus</t>
  </si>
  <si>
    <t>https://www.samsung.com/us/mobile/mobile-accessories/phones/galaxy-z-fold3-5g-flip-cover-with-pen-black-ef-ff92pcbegus/</t>
  </si>
  <si>
    <t>https://www.samsung.com/us/mobile/mobile-accessories/smartwatches/galaxy-watch4-galaxy-watch4-classic-sport-band-s-m-olive-et-sfr86smeguj</t>
  </si>
  <si>
    <t>https://www.samsung.com/us/mobile/mobile-accessories/smartwatches/galaxy-watch4-galaxy-watch4-classic-sport-band-s-m-olive-et-sfr86smeguj/</t>
  </si>
  <si>
    <t>https://www.samsung.com/us/mobile/mobile-accessories/smartwatches/galaxy-watch5-milanese-band-sm-black-gp-tyr905hcabu</t>
  </si>
  <si>
    <t>https://www.samsung.com/us/mobile/mobile-accessories/smartwatches/galaxy-watch5-milanese-band-sm-black-gp-tyr905hcabu/</t>
  </si>
  <si>
    <t>https://www.samsung.com/us/mobile/mobile-accessories/buds/poke-ball-cover-for-galaxy-buds-gp-fpu022hoerw</t>
  </si>
  <si>
    <t>https://www.samsung.com/us/mobile/mobile-accessories/buds/poke-ball-cover-for-galaxy-buds-gp-fpu022hoerw/</t>
  </si>
  <si>
    <t>https://www.samsung.com/us/mobile/mobile-accessories/smartwatches/galaxy-watch4-galaxy-watch4-classic-sport-band-s-m-beige-et-sfr86sueguj</t>
  </si>
  <si>
    <t>https://www.samsung.com/us/mobile/mobile-accessories/smartwatches/galaxy-watch4-galaxy-watch4-classic-sport-band-s-m-beige-et-sfr86sueguj/</t>
  </si>
  <si>
    <t>https://www.samsung.com/us/mobile/mobile-accessories/smartwatches/galaxy-watch4-galaxy-watch4-classic-hybrid-fabric-band-m-tide-gray-gp-tyr890braju</t>
  </si>
  <si>
    <t>https://www.samsung.com/us/mobile/mobile-accessories/smartwatches/galaxy-watch4-galaxy-watch4-classic-hybrid-fabric-band-m-tide-gray-gp-tyr890braju/</t>
  </si>
  <si>
    <t>https://www.samsung.com/us/computing/galaxy-books/galaxy-book-pro/galaxy-book-pro--15---intel--core--i7--512gb--mystic-blue-np950xdb-kc3us</t>
  </si>
  <si>
    <t>https://www.samsung.com/us/computing/galaxy-books/galaxy-book-pro/galaxy-book-pro--15---intel--core--i7--512gb--mystic-blue-np950xdb-kc3us/</t>
  </si>
  <si>
    <t>https://www.samsung.com/us/computing/galaxy-books/galaxy-book-pro-360/galaxy-book-pro-360-15-512gb-mystic-navy-np950qdb-kb4us</t>
  </si>
  <si>
    <t>https://www.samsung.com/us/computing/memory-storage/solid-state-drives/990-pro-w-heatsink-pcie-4-0-nvme-ssd-1tb-character-box-mz-v9p1t0gw</t>
  </si>
  <si>
    <t>https://www.samsung.com/us/computing/memory-storage/solid-state-drives/990-pro-w-heatsink-pcie-4-0-nvme-ssd-1tb-character-box-mz-v9p1t0gw/</t>
  </si>
  <si>
    <t>https://www.samsung.com/us/mobile/mobile-accessories/smartwatches/galaxy-watch4-galaxy-watch4-classic-sport-band-s-m-black-et-sfr86sbeguj</t>
  </si>
  <si>
    <t>https://www.samsung.com/us/mobile/mobile-accessories/smartwatches/galaxy-watch4-galaxy-watch4-classic-sport-band-s-m-black-et-sfr86sbeguj/</t>
  </si>
  <si>
    <t>https://www.samsung.com/us/computing/galaxy-books/galaxy-book-flex-alpha/galaxy-book-flex2-alpha-13--np730qda-ka1us</t>
  </si>
  <si>
    <t>https://www.samsung.com/us/computing/galaxy-books/galaxy-book-pro-360/galaxy-book-pro-360-13-256gb-mystic-bronze-np930qdb-kd4us</t>
  </si>
  <si>
    <t>https://www.samsung.com/us/computing/galaxy-books/galaxy-book-pro-360/galaxy-book-pro-360-13-512gb-mystic-bronze-np930qdb-kd3us</t>
  </si>
  <si>
    <t>https://www.samsung.com/us/computing/galaxy-books/galaxy-book-pro-360/galaxy-book-pro-360-13-512gb-mystic-navy-np930qdb-ke4us</t>
  </si>
  <si>
    <t>https://www.samsung.com/us/mobile/mobile-accessories/phones/20a-battery-pack-dark-gray-eb-p5300xjegus</t>
  </si>
  <si>
    <t>https://www.samsung.com/us/mobile/mobile-accessories/phones/20a-battery-pack-dark-gray-eb-p5300xjegus/</t>
  </si>
  <si>
    <t>https://www.samsung.com/us/mobile/phones/galaxy-a/galaxy-a13-5g-unlocked-sm-a136ulgdxaa</t>
  </si>
  <si>
    <t>https://www.samsung.com/us/mobile/phones/galaxy-a/galaxy-a13-5g-unlocked-sm-a136ulgdxaa/</t>
  </si>
  <si>
    <t>https://www.samsung.com/us/computing/galaxy-books/galaxy-book-odyssey/galaxy-book-odyssey-15-512gb-mystic-black-np762xda-xa1us</t>
  </si>
  <si>
    <t>https://www.samsung.com/us/computing/galaxy-books/galaxy-book4-series/buy/galaxy-book4-ultra-16-intelcore-ultra-7-1tb-moonstone-gray-np960xgl-xg2us/</t>
  </si>
  <si>
    <t>https://www.samsung.com/us/mobile/mobile-accessories/phones/galaxy-z-flip4-tinytan-strap-gp-tou022am0bw</t>
  </si>
  <si>
    <t>https://www.samsung.com/us/mobile/mobile-accessories/phones/galaxy-z-flip4-tinytan-strap-gp-tou022am0bw/</t>
  </si>
  <si>
    <t>https://www.samsung.com/us/mobile/tablets/galaxy-tab-s/galaxy-tab-s8-plus-128gb-silver-wi-fi-sm-x800nzsaxar</t>
  </si>
  <si>
    <t>https://www.samsung.com/us/mobile/tablets/galaxy-tab-s/galaxy-tab-s8-plus-128gb-silver-wi-fi-sm-x800nzsaxar/</t>
  </si>
  <si>
    <t>https://www.samsung.com/us/mobile/mobile-accessories/smartwatches/galaxy-watch4-galaxy-watch4-classic-extreme-sport-band-s-m-pink-white-et-sxr86speguj</t>
  </si>
  <si>
    <t>https://www.samsung.com/us/mobile/mobile-accessories/smartwatches/galaxy-watch4-galaxy-watch4-classic-extreme-sport-band-s-m-pink-white-et-sxr86speguj/</t>
  </si>
  <si>
    <t>https://www.samsung.com/us/mobile/mobile-accessories/smartwatches/galaxy-watch4-galaxy-watch4-classic-hybrid-leather-band-s-m-black-et-shr88sbeguj</t>
  </si>
  <si>
    <t>https://www.samsung.com/us/mobile/mobile-accessories/smartwatches/galaxy-watch4-galaxy-watch4-classic-hybrid-leather-band-s-m-black-et-shr88sbeguj/</t>
  </si>
  <si>
    <t>https://www.samsung.com/us/mobile/mobile-accessories/smartwatches/galaxy-watch4-galaxy-watch4-classic-sport-band-m-l-burgundy-et-sfr87leeguj</t>
  </si>
  <si>
    <t>https://www.samsung.com/us/mobile/mobile-accessories/smartwatches/galaxy-watch4-galaxy-watch4-classic-sport-band-m-l-burgundy-et-sfr87leeguj/</t>
  </si>
  <si>
    <t>https://www.samsung.com/us/mobile/mobile-accessories/tablets/galaxy-tab-s7-fe-s-pen-mystic-silver-ej-pt730bseguj</t>
  </si>
  <si>
    <t>https://www.samsung.com/us/mobile/mobile-accessories/tablets/galaxy-tab-s7-fe-s-pen-mystic-silver-ej-pt730bseguj/</t>
  </si>
  <si>
    <t>https://www.samsung.com/us/computing/galaxy-books/galaxy-book-pro/galaxy-book-pro--13---256gb--mystic-silver-np930xdb-kh3us</t>
  </si>
  <si>
    <t>https://www.samsung.com/us/computing/galaxy-books/galaxy-book-pro/galaxy-book-pro--13---256gb--mystic-silver-np930xdb-kh3us/</t>
  </si>
  <si>
    <t>https://www.samsung.com/us/computing/galaxy-books/galaxy-book-pro/galaxy-book-pro--15---intel--core--i5--512gb--mystic-silver-np950xdb-ke6us</t>
  </si>
  <si>
    <t>https://www.samsung.com/us/computing/galaxy-books/galaxy-book-pro/galaxy-book-pro--15---intel--core--i5--512gb--mystic-silver-np950xdb-ke6us/</t>
  </si>
  <si>
    <t>https://www.samsung.com/us/mobile/mobile-accessories/phones/galaxy-buds-z-flip3-cover-black-gp-fpr177amabw</t>
  </si>
  <si>
    <t>https://www.samsung.com/us/mobile/mobile-accessories/phones/galaxy-buds-z-flip3-cover-black-gp-fpr177amabw/</t>
  </si>
  <si>
    <t>https://www.samsung.com/us/mobile/mobile-accessories/smartwatches/galaxy-watch4-galaxy-watch4-classic-fabric-band-medium-red-et-svr86mreguj</t>
  </si>
  <si>
    <t>https://www.samsung.com/us/mobile/mobile-accessories/smartwatches/galaxy-watch4-galaxy-watch4-classic-fabric-band-medium-red-et-svr86mreguj/</t>
  </si>
  <si>
    <t>https://www.samsung.com/us/mobile/mobile-accessories/smartwatches/galaxy-watch4-galaxy-watch4-classic-sport-band-m-l-gray-et-sfr87ljeguj</t>
  </si>
  <si>
    <t>https://www.samsung.com/us/mobile/mobile-accessories/smartwatches/galaxy-watch4-galaxy-watch4-classic-sport-band-m-l-gray-et-sfr87ljeguj/</t>
  </si>
  <si>
    <t>https://www.samsung.com/us/mobile/mobile-accessories/smartwatches/galaxy-watch4-milanese-band-44mm-silver-gp-tyr860saasu</t>
  </si>
  <si>
    <t>https://www.samsung.com/us/mobile/mobile-accessories/smartwatches/galaxy-watch4-milanese-band-44mm-silver-gp-tyr860saasu/</t>
  </si>
  <si>
    <t>https://www.samsung.com/us/mobile/mobile-accessories/smartwatches/galaxy-watch4-galaxy-watch4-classic-sport-band-m-l-mustard-et-sfr87lyeguj</t>
  </si>
  <si>
    <t>https://www.samsung.com/us/mobile/mobile-accessories/smartwatches/galaxy-watch4-galaxy-watch4-classic-sport-band-m-l-mustard-et-sfr87lyeguj/</t>
  </si>
  <si>
    <t>https://www.samsung.com/us/mobile/mobile-accessories/smartwatches/galaxy-watch4-galaxy-watch4-classic-sport-band-m-l-violet-et-sfr87lveguj</t>
  </si>
  <si>
    <t>https://www.samsung.com/us/mobile/mobile-accessories/smartwatches/galaxy-watch4-galaxy-watch4-classic-sport-band-m-l-violet-et-sfr87lveguj/</t>
  </si>
  <si>
    <t>https://www.samsung.com/us/mobile/mobile-accessories/smartwatches/galaxy-watch4-galaxy-watch4-classic-sport-band-s-m-mustard-et-sfr86syeguj</t>
  </si>
  <si>
    <t>https://www.samsung.com/us/mobile/mobile-accessories/smartwatches/galaxy-watch4-galaxy-watch4-classic-sport-band-s-m-mustard-et-sfr86syeguj/</t>
  </si>
  <si>
    <t>https://www.samsung.com/us/computing/memory-storage/solid-state-drives/990-pro-w-heatsink-pcie-4-0-nvme-ssd-2tb-character-box-mz-v9p2t0gw</t>
  </si>
  <si>
    <t>https://www.samsung.com/us/computing/memory-storage/solid-state-drives/990-pro-w-heatsink-pcie-4-0-nvme-ssd-2tb-character-box-mz-v9p2t0gw/</t>
  </si>
  <si>
    <t>https://www.samsung.com/us/mobile/mobile-accessories/smartwatches/galaxy-watch4-galaxy-watch4-classic-sport-band-m-l-black-et-sfr87lbeguj</t>
  </si>
  <si>
    <t>https://www.samsung.com/us/mobile/mobile-accessories/smartwatches/galaxy-watch4-galaxy-watch4-classic-sport-band-m-l-black-et-sfr87lbeguj/</t>
  </si>
  <si>
    <t>https://www.samsung.com/us/mobile/mobile-accessories/smartwatches/galaxy-watch4-galaxy-watch4-classic-sport-band-s-m-burgundy-et-sfr86seeguj</t>
  </si>
  <si>
    <t>https://www.samsung.com/us/mobile/mobile-accessories/smartwatches/galaxy-watch4-galaxy-watch4-classic-sport-band-s-m-burgundy-et-sfr86seeguj/</t>
  </si>
  <si>
    <t>https://www.samsung.com/us/computing/galaxy-books/galaxy-book2-pro/galaxy-book2-pro-13-intel-core-i5-256gb-silver-np930xed-kf2us</t>
  </si>
  <si>
    <t>https://www.samsung.com/us/computing/galaxy-books/galaxy-book-pro/galaxy-book-pro--13---256gb--mystic-blue-np930xdb-kf4us</t>
  </si>
  <si>
    <t>https://www.samsung.com/us/computing/galaxy-books/galaxy-book-pro/galaxy-book-pro--13---256gb--mystic-blue-np930xdb-kf4us/</t>
  </si>
  <si>
    <t>https://www.samsung.com/us/computing/galaxy-books/galaxy-book-pro-360/galaxy-book-pro-360-15-512gb-mystic-bronze-np950qdb-ka4us</t>
  </si>
  <si>
    <t>https://www.samsung.com/us/mobile/mobile-accessories/smartwatches/galaxy-watch4-galaxy-watch4-classic-sport-band-m-l-green-et-sfr87lgeguj</t>
  </si>
  <si>
    <t>https://www.samsung.com/us/mobile/mobile-accessories/smartwatches/galaxy-watch4-galaxy-watch4-classic-sport-band-m-l-green-et-sfr87lgeguj/</t>
  </si>
  <si>
    <t>https://www.samsung.com/us/mobile/mobile-accessories/tablets/galaxy-tab-s7-fe-s-pen-mystic-green-ej-pt730bgeguj</t>
  </si>
  <si>
    <t>https://www.samsung.com/us/mobile/mobile-accessories/tablets/galaxy-tab-s7-fe-s-pen-mystic-green-ej-pt730bgeguj/</t>
  </si>
  <si>
    <t>https://www.samsung.com/us/support/account%20to%20reset%20password</t>
  </si>
  <si>
    <t>https://www.samsung.com/us/support/account%20to%20reset%20password/</t>
  </si>
  <si>
    <t>https://www.samsung.com/us/computing/galaxy-books/galaxy-book-pro/galaxy-book-pro--13---512gb--mystic-blue-np930xdb-kf3us</t>
  </si>
  <si>
    <t>https://www.samsung.com/us/computing/galaxy-books/galaxy-book-pro/galaxy-book-pro--13---512gb--mystic-blue-np930xdb-kf3us/</t>
  </si>
  <si>
    <t>https://www.samsung.com/us/mobile/mobile-accessories/phones/galaxy-z-flip3-5g-silicone-cover-with-ring-green-ef-pf711tgegus</t>
  </si>
  <si>
    <t>https://www.samsung.com/us/mobile/mobile-accessories/phones/galaxy-z-flip3-5g-silicone-cover-with-ring-green-ef-pf711tgegus/</t>
  </si>
  <si>
    <t>https://www.samsung.com/us/mobile/mobile-accessories/smartwatches/galaxy-watch4-galaxy-watch4-classic-hybrid-leather-band-m-l-red-et-shr89lreguj</t>
  </si>
  <si>
    <t>https://www.samsung.com/us/mobile/mobile-accessories/smartwatches/galaxy-watch4-galaxy-watch4-classic-hybrid-leather-band-m-l-red-et-shr89lreguj/</t>
  </si>
  <si>
    <t>https://www.samsung.com/us/mobile/mobile-accessories/smartwatches/galaxy-watch4-galaxy-watch4-classic-sport-band-s-m-silver-et-sfr86sseguj</t>
  </si>
  <si>
    <t>https://www.samsung.com/us/mobile/mobile-accessories/smartwatches/galaxy-watch4-galaxy-watch4-classic-sport-band-s-m-silver-et-sfr86sseguj/</t>
  </si>
  <si>
    <t>https://www.samsung.com/us/mobile/mobile-accessories/tablets/galaxy-tab-s7-fe-s-pen-mystic-pink-ej-pt730bpeguj</t>
  </si>
  <si>
    <t>https://www.samsung.com/us/mobile/mobile-accessories/tablets/galaxy-tab-s7-fe-s-pen-mystic-pink-ej-pt730bpeguj/</t>
  </si>
  <si>
    <t>https://www.samsung.com/us/computing/galaxy-books/galaxy-book-pro-360/galaxy-book-pro-360-5g--15---1tb--mystic-silver-np935qdc-ke1us</t>
  </si>
  <si>
    <t>https://www.samsung.com/us/computing/galaxy-books/galaxy-book-pro-360/galaxy-book-pro-360-5g--15---1tb--mystic-silver-np935qdc-ke1us/</t>
  </si>
  <si>
    <t>https://www.samsung.com/us/mobile/mobile-accessories/phones/galaxy-z-fold3-5g-aramid-cover-black-ef-xf926sbegus</t>
  </si>
  <si>
    <t>https://www.samsung.com/us/mobile/mobile-accessories/phones/galaxy-z-fold3-5g-aramid-cover-black-ef-xf926sbegus/</t>
  </si>
  <si>
    <t>https://www.samsung.com/us/computing/galaxy-books/galaxy-book-go/galaxy-book-go-5g-14-128gb-silver-t-mobile-np545xla-ka1tm</t>
  </si>
  <si>
    <t>https://www.samsung.com/us/computing/galaxy-books/galaxy-book4-series/buy/galaxy-book4-15-6-intel-core-7-512gb-silver-np750xgk-ks2us/</t>
  </si>
  <si>
    <t>https://www.samsung.com/us/computing/galaxy-books/galaxy-book-pro/galaxy-book-pro--13---512gb--mystic-silver-np930xdb-kh2us</t>
  </si>
  <si>
    <t>https://www.samsung.com/us/computing/galaxy-books/galaxy-book-pro/galaxy-book-pro--13---512gb--mystic-silver-np930xdb-kh2us/</t>
  </si>
  <si>
    <t>https://www.samsung.com/us/mobile/mobile-accessories/phones/galaxy-z-flip4-dinotaeng-strap-gp-tof721hibnw</t>
  </si>
  <si>
    <t>https://www.samsung.com/us/mobile/mobile-accessories/phones/galaxy-z-flip4-dinotaeng-strap-gp-tof721hibnw/</t>
  </si>
  <si>
    <t>https://www.samsung.com/us/mobile/mobile-accessories/phones/galaxy-z-flip4-donna-wilson-ring-band-gp-tou022sahnw</t>
  </si>
  <si>
    <t>https://www.samsung.com/us/mobile/mobile-accessories/phones/galaxy-z-flip4-donna-wilson-ring-band-gp-tou022sahnw/</t>
  </si>
  <si>
    <t>https://www.samsung.com/us/mobile/mobile-accessories/phones/galaxy-z-fold3-5g-silicone-cover-white-ef-pf926twegus</t>
  </si>
  <si>
    <t>https://www.samsung.com/us/mobile/mobile-accessories/phones/galaxy-z-fold3-5g-silicone-cover-white-ef-pf926twegus/</t>
  </si>
  <si>
    <t>https://www.samsung.com/us/mobile/mobile-accessories/smartwatches/galaxy-watch4-galaxy-watch4-classic-hybrid-fabric-band-m-tide-blue-gp-tyr890bralu</t>
  </si>
  <si>
    <t>https://www.samsung.com/us/mobile/mobile-accessories/smartwatches/galaxy-watch4-galaxy-watch4-classic-hybrid-fabric-band-m-tide-blue-gp-tyr890bralu/</t>
  </si>
  <si>
    <t>https://www.samsung.com/us/mobile/mobile-accessories/smartwatches/galaxy-watch4-galaxy-watch4-classic-sport-band-s-m-pink-et-sfr86speguj</t>
  </si>
  <si>
    <t>https://www.samsung.com/us/mobile/mobile-accessories/smartwatches/galaxy-watch4-galaxy-watch4-classic-sport-band-s-m-pink-et-sfr86speguj/</t>
  </si>
  <si>
    <t>https://www.samsung.com/us/mobile/mobile-accessories/smartwatches/galaxy-watch4-galaxy-watch4-classic-sport-band-s-m-violet-et-sfr86sveguj</t>
  </si>
  <si>
    <t>https://www.samsung.com/us/mobile/mobile-accessories/smartwatches/galaxy-watch4-galaxy-watch4-classic-sport-band-s-m-violet-et-sfr86sveguj/</t>
  </si>
  <si>
    <t>https://www.samsung.com/us/mobile/mobile-accessories/phones/galaxy-z-fold4-duck-grip-black-gp-tou022am7jw</t>
  </si>
  <si>
    <t>https://www.samsung.com/us/mobile/mobile-accessories/phones/galaxy-z-fold4-duck-grip-black-gp-tou022am7jw/</t>
  </si>
  <si>
    <t>https://www.samsung.com/us/mobile/mobile-accessories/smartwatches/galaxy-watch4-galaxy-watch4-classic-hybrid-leather-band-s-m-mustard-et-shr88syeguj</t>
  </si>
  <si>
    <t>https://www.samsung.com/us/mobile/mobile-accessories/smartwatches/galaxy-watch4-galaxy-watch4-classic-hybrid-leather-band-s-m-mustard-et-shr88syeguj/</t>
  </si>
  <si>
    <t>https://www.samsung.com/us/computing/galaxy-books/galaxy-book-pro-360/galaxy-book-pro-360-13-256gb-mystic-navy-np930qdb-ke5us</t>
  </si>
  <si>
    <t>https://www.samsung.com/us/mobile/mobile-accessories/phones/galaxy-z-flip3-5g-silicone-cover-with-strap--navy-ef-gf711tnegus</t>
  </si>
  <si>
    <t>https://www.samsung.com/us/mobile/mobile-accessories/phones/galaxy-z-flip3-5g-silicone-cover-with-strap--navy-ef-gf711tnegus/</t>
  </si>
  <si>
    <t>https://www.samsung.com/us/mobile/mobile-accessories/phones/smarttag-plus-bundle-black-2-pack-bndl-1623177189778</t>
  </si>
  <si>
    <t>https://www.samsung.com/us/mobile/mobile-accessories/phones/smarttag-plus-bundle-black-2-pack-bndl-1623177189778/</t>
  </si>
  <si>
    <t>https://www.samsung.com/us/mobile/mobile-accessories/smartwatches/galaxy-watch4-galaxy-watch4-classic-fabric-band-medium-sky-blue-et-svr86mleguj</t>
  </si>
  <si>
    <t>https://www.samsung.com/us/mobile/mobile-accessories/smartwatches/galaxy-watch4-galaxy-watch4-classic-fabric-band-medium-sky-blue-et-svr86mleguj/</t>
  </si>
  <si>
    <t>https://www.samsung.com/us/mobile/mobile-accessories/smartwatches/galaxy-watch4-galaxy-watch4-classic-sport-band-s-m-green-et-sfr86sgeguj</t>
  </si>
  <si>
    <t>https://www.samsung.com/us/mobile/mobile-accessories/smartwatches/galaxy-watch4-galaxy-watch4-classic-sport-band-s-m-green-et-sfr86sgeguj/</t>
  </si>
  <si>
    <t>https://www.samsung.com/us/mobile/mobile-accessories/phones/galaxy-z-flip4-miffy-strap-gp-tou022sajow</t>
  </si>
  <si>
    <t>https://www.samsung.com/us/mobile/mobile-accessories/phones/galaxy-z-flip4-miffy-strap-gp-tou022sajow/</t>
  </si>
  <si>
    <t>https://www.samsung.com/us/mobile/mobile-accessories/phones/galaxy-z-flip4-otterbox-symmetry-series-flex-bluetiful-gp-osymb4blu</t>
  </si>
  <si>
    <t>https://www.samsung.com/us/mobile/mobile-accessories/phones/galaxy-z-flip4-otterbox-symmetry-series-flex-bluetiful-gp-osymb4blu/</t>
  </si>
  <si>
    <t>https://www.samsung.com/us/mobile/mobile-accessories/smartwatches/galaxy-watch4-galaxy-watch4-classic-sport-band-m-l-white-et-sfr87lweguj</t>
  </si>
  <si>
    <t>https://www.samsung.com/us/mobile/mobile-accessories/smartwatches/galaxy-watch4-galaxy-watch4-classic-sport-band-m-l-white-et-sfr87lweguj/</t>
  </si>
  <si>
    <t>https://www.samsung.com/us/mobile/phones/galaxy-a/galaxy-a53-5g-128gb-unlocked-sm-a536uzkdxaa</t>
  </si>
  <si>
    <t>https://www.samsung.com/us/mobile/phones/galaxy-a/galaxy-a53-5g-128gb-unlocked-sm-a536uzkdxaa/</t>
  </si>
  <si>
    <t>https://www.samsung.com/us/mobile/mobile-accessories/phones/galaxy-z-flip4-odung-wrist-holder-gp-tou022amxbw</t>
  </si>
  <si>
    <t>https://www.samsung.com/us/mobile/mobile-accessories/phones/galaxy-z-flip4-odung-wrist-holder-gp-tou022amxbw/</t>
  </si>
  <si>
    <t>https://www.samsung.com/us/mobile/mobile-accessories/phones/galaxy-z-fold4-miffy-slim-strap--clear-gp-tou022saauw</t>
  </si>
  <si>
    <t>https://www.samsung.com/us/mobile/mobile-accessories/phones/galaxy-z-fold4-miffy-slim-strap--clear-gp-tou022saauw/</t>
  </si>
  <si>
    <t>https://www.samsung.com/us/mobile/mobile-accessories/phones/samsung-type-c-headphones-black-eo-ic100bbegus</t>
  </si>
  <si>
    <t>https://www.samsung.com/us/mobile/mobile-accessories/phones/samsung-type-c-headphones-black-eo-ic100bbegus/</t>
  </si>
  <si>
    <t>https://www.samsung.com/us/mobile/mobile-accessories/smartwatches/galaxy-watch4-galaxy-watch4-classic-hybrid-leather-band-s-m-silver-et-shr88sseguj</t>
  </si>
  <si>
    <t>https://www.samsung.com/us/mobile/mobile-accessories/smartwatches/galaxy-watch4-galaxy-watch4-classic-hybrid-leather-band-s-m-silver-et-shr88sseguj/</t>
  </si>
  <si>
    <t>https://www.samsung.com/us/mobile/mobile-accessories/smartwatches/galaxy-watch4-galaxy-watch4-classic-sport-band-s-m-gray-et-sfr86sjeguj</t>
  </si>
  <si>
    <t>https://www.samsung.com/us/mobile/mobile-accessories/smartwatches/galaxy-watch4-galaxy-watch4-classic-sport-band-s-m-gray-et-sfr86sjeguj/</t>
  </si>
  <si>
    <t>https://www.samsung.com/us/mobile/mobile-accessories/smartwatches/galaxy-watch4-milanese-band-40mm-black-gp-tyr870saabu</t>
  </si>
  <si>
    <t>https://www.samsung.com/us/mobile/mobile-accessories/smartwatches/galaxy-watch4-milanese-band-40mm-black-gp-tyr870saabu/</t>
  </si>
  <si>
    <t>https://www.samsung.com/us/mobile/mobile-accessories/tablets/galaxy-tab-s7-fe-s-pen-mystic-black-ej-pt730bbeguj</t>
  </si>
  <si>
    <t>https://www.samsung.com/us/mobile/mobile-accessories/tablets/galaxy-tab-s7-fe-s-pen-mystic-black-ej-pt730bbeguj/</t>
  </si>
  <si>
    <t>https://www.samsung.com/us/computing/galaxy-books/galaxy-book-pro/galaxy-book-pro--15---intel--core--i5--512gb--mystic-blue-np950xdb-kc4us</t>
  </si>
  <si>
    <t>https://www.samsung.com/us/computing/galaxy-books/galaxy-book-pro/galaxy-book-pro--15---intel--core--i5--512gb--mystic-blue-np950xdb-kc4us/</t>
  </si>
  <si>
    <t>https://www.samsung.com/us/mobile/mobile-accessories/phones/galaxy-z-flip4-miffy-ring-band-gp-tou022sagew</t>
  </si>
  <si>
    <t>https://www.samsung.com/us/mobile/mobile-accessories/phones/galaxy-z-flip4-miffy-ring-band-gp-tou022sagew/</t>
  </si>
  <si>
    <t>https://www.samsung.com/us/mobile/mobile-accessories/phones/galaxy-z-flip4-otterbox-symmetry-series-flex-dont-even-chai-gp-osymb4bro</t>
  </si>
  <si>
    <t>https://www.samsung.com/us/mobile/mobile-accessories/phones/galaxy-z-flip4-otterbox-symmetry-series-flex-dont-even-chai-gp-osymb4bro/</t>
  </si>
  <si>
    <t>https://www.samsung.com/us/mobile/mobile-accessories/smartwatches/galaxy-watch4-galaxy-watch4-classic-hybrid-leather-band-s-m-green-et-shr88sgeguj</t>
  </si>
  <si>
    <t>https://www.samsung.com/us/mobile/mobile-accessories/smartwatches/galaxy-watch4-galaxy-watch4-classic-hybrid-leather-band-s-m-green-et-shr88sgeguj/</t>
  </si>
  <si>
    <t>https://www.samsung.com/us/mobile/mobile-accessories/smartwatches/galaxy-watch4-galaxy-watch4-classic-hybrid-leather-band-s-m-white-et-shr88sweguj</t>
  </si>
  <si>
    <t>https://www.samsung.com/us/mobile/mobile-accessories/smartwatches/galaxy-watch4-galaxy-watch4-classic-hybrid-leather-band-s-m-white-et-shr88sweguj/</t>
  </si>
  <si>
    <t>https://www.samsung.com/us/mobile/mobile-accessories/smartwatches/galaxy-watch4-galaxy-watch4-classic-sport-band-m-l-pink-et-sfr87lpeguj</t>
  </si>
  <si>
    <t>https://www.samsung.com/us/mobile/mobile-accessories/smartwatches/galaxy-watch4-galaxy-watch4-classic-sport-band-m-l-pink-et-sfr87lpeguj/</t>
  </si>
  <si>
    <t>https://www.samsung.com/us/mobile/mobile-accessories/smartwatches/galaxy-watch4-galaxy-watch4-classic-sport-band-s-m-red-et-sfr86sreguj</t>
  </si>
  <si>
    <t>https://www.samsung.com/us/mobile/mobile-accessories/smartwatches/galaxy-watch4-galaxy-watch4-classic-sport-band-s-m-red-et-sfr86sreguj/</t>
  </si>
  <si>
    <t>https://www.samsung.com/us/mobile/mobile-accessories/tablets/galaxy-tab-s7-book-cover-mystic-pink-ef-bt730paeguj</t>
  </si>
  <si>
    <t>https://www.samsung.com/us/mobile/mobile-accessories/tablets/galaxy-tab-s7-book-cover-mystic-pink-ef-bt730paeguj/</t>
  </si>
  <si>
    <t>https://www.samsung.com/us/computing/galaxy-books/galaxy-book-pro-360/galaxy-book-pro-360-5g--15---1tb--mystic-silver-np935qdc-ke2us</t>
  </si>
  <si>
    <t>https://www.samsung.com/us/computing/galaxy-books/galaxy-book-pro-360/galaxy-book-pro-360-5g--15---1tb--mystic-silver-np935qdc-ke2us/</t>
  </si>
  <si>
    <t>https://www.samsung.com/us/mobile/mobile-accessories/phones/galaxy-z-flip4-odung-strap-gp-tou022am2gw</t>
  </si>
  <si>
    <t>https://www.samsung.com/us/mobile/mobile-accessories/phones/galaxy-z-flip4-odung-strap-gp-tou022am2gw/</t>
  </si>
  <si>
    <t>https://www.samsung.com/us/mobile/mobile-accessories/phones/galaxy-z-fold3-5g-leather-flip-stand-cover-green-ef-ff926lgegus</t>
  </si>
  <si>
    <t>https://www.samsung.com/us/mobile/mobile-accessories/phones/galaxy-z-fold3-5g-leather-flip-stand-cover-green-ef-ff926lgegus/</t>
  </si>
  <si>
    <t>https://www.samsung.com/us/mobile/mobile-accessories/phones/smarttag-plus-bundle-denim-blue-2-pack-bndl-1623177451175</t>
  </si>
  <si>
    <t>https://www.samsung.com/us/mobile/mobile-accessories/phones/smarttag-plus-bundle-denim-blue-2-pack-bndl-1623177451175/</t>
  </si>
  <si>
    <t>https://www.samsung.com/us/mobile/mobile-accessories/smartwatches/galaxy-watch4-galaxy-watch4-classic-fabric-band-medium-gray-et-svr86mjeguj</t>
  </si>
  <si>
    <t>https://www.samsung.com/us/mobile/mobile-accessories/smartwatches/galaxy-watch4-galaxy-watch4-classic-fabric-band-medium-gray-et-svr86mjeguj/</t>
  </si>
  <si>
    <t>https://www.samsung.com/us/mobile/mobile-accessories/phones/galaxy-z-fold4-otterbox-symmetry-series-flex-bluetiful-gp-osymq4blu</t>
  </si>
  <si>
    <t>https://www.samsung.com/us/mobile/mobile-accessories/phones/galaxy-z-fold4-otterbox-symmetry-series-flex-bluetiful-gp-osymq4blu/</t>
  </si>
  <si>
    <t>https://www.samsung.com/us/mobile/mobile-accessories/smartwatches/galaxy-watch4-galaxy-watch4-classic-hybrid-fabric-band-m-tide-green-gp-tyr890bragu</t>
  </si>
  <si>
    <t>https://www.samsung.com/us/mobile/mobile-accessories/smartwatches/galaxy-watch4-galaxy-watch4-classic-hybrid-fabric-band-m-tide-green-gp-tyr890bragu/</t>
  </si>
  <si>
    <t>https://www.samsung.com/us/mobile/mobile-accessories/smartwatches/galaxy-watch4-galaxy-watch4-classic-ridge-sport-band-m-l-green-et-sfr89lgeguj</t>
  </si>
  <si>
    <t>https://www.samsung.com/us/mobile/mobile-accessories/smartwatches/galaxy-watch4-galaxy-watch4-classic-ridge-sport-band-m-l-green-et-sfr89lgeguj/</t>
  </si>
  <si>
    <t>https://www.samsung.com/us/mobile/mobile-accessories/smartwatches/galaxy-watch4-milanese-band-40mm-silver-gp-tyr870saasu</t>
  </si>
  <si>
    <t>https://www.samsung.com/us/mobile/mobile-accessories/smartwatches/galaxy-watch4-milanese-band-40mm-silver-gp-tyr870saasu/</t>
  </si>
  <si>
    <t>https://www.samsung.com/us/computing/computing-accessories/power-adaptors/power-adaptor-for-monitor-bn44-00918a</t>
  </si>
  <si>
    <t>https://www.samsung.com/us/computing/computing-accessories/power-adaptors/power-adaptor-for-monitor-bn44-00918a/</t>
  </si>
  <si>
    <t>https://www.samsung.com/us/mobile/mobile-accessories/phones/galaxy-z-flip4-tinytan-wrist-holder-gp-tou022amwyw</t>
  </si>
  <si>
    <t>https://www.samsung.com/us/mobile/mobile-accessories/phones/galaxy-z-flip4-tinytan-wrist-holder-gp-tou022amwyw/</t>
  </si>
  <si>
    <t>https://www.samsung.com/us/mobile/mobile-accessories/phones/galaxy-z-fold4-duck-grip-yellow-gp-tou022am7ww</t>
  </si>
  <si>
    <t>https://www.samsung.com/us/mobile/mobile-accessories/phones/galaxy-z-fold4-duck-grip-yellow-gp-tou022am7ww/</t>
  </si>
  <si>
    <t>https://www.samsung.com/us/mobile/mobile-accessories/smartwatches/galaxy-watch4-classic-metal-link-band-large-black-gp-tyr890hcabu</t>
  </si>
  <si>
    <t>https://www.samsung.com/us/mobile/mobile-accessories/smartwatches/galaxy-watch4-classic-metal-link-band-large-black-gp-tyr890hcabu/</t>
  </si>
  <si>
    <t>https://www.samsung.com/us/mobile/mobile-accessories/smartwatches/galaxy-watch4-galaxy-watch4-classic-hybrid-leather-band-m-l-white-et-shr89lweguj</t>
  </si>
  <si>
    <t>https://www.samsung.com/us/mobile/mobile-accessories/smartwatches/galaxy-watch4-galaxy-watch4-classic-hybrid-leather-band-m-l-white-et-shr89lweguj/</t>
  </si>
  <si>
    <t>https://www.samsung.com/us/displays/interactive/wm-series/75--4k-uhd-advanced-digital-whiteboard-lh75wmawlgcxza</t>
  </si>
  <si>
    <t>https://www.samsung.com/us/televisions-home-theater/tvs/crystal-uhd-tvs/75-class-cu8000-crystal-uhd-4k-smart-tv-2023-un75cu8000fxza/</t>
  </si>
  <si>
    <t>https://www.samsung.com/us/mobile/mobile-accessories/smartwatches/galaxy-watch4-galaxy-watch4-classic-hybrid-leather-band-m-l-mustard-et-shr89lyeguj</t>
  </si>
  <si>
    <t>https://www.samsung.com/us/mobile/mobile-accessories/smartwatches/galaxy-watch4-galaxy-watch4-classic-hybrid-leather-band-m-l-mustard-et-shr89lyeguj/</t>
  </si>
  <si>
    <t>https://www.samsung.com/us/mobile/mobile-accessories/smartwatches/galaxy-watch4-galaxy-watch4-classic-sport-band-m-l-silver-et-sfr87lseguj</t>
  </si>
  <si>
    <t>https://www.samsung.com/us/mobile/mobile-accessories/smartwatches/galaxy-watch4-galaxy-watch4-classic-sport-band-m-l-silver-et-sfr87lseguj/</t>
  </si>
  <si>
    <t>https://www.samsung.com/us/mobile/mobile-accessories/phones/galaxy-buds-z-flip3-cover-green-gp-fpr177amagw</t>
  </si>
  <si>
    <t>https://www.samsung.com/us/mobile/mobile-accessories/phones/galaxy-buds-z-flip3-cover-green-gp-fpr177amagw/</t>
  </si>
  <si>
    <t>https://www.samsung.com/us/mobile/mobile-accessories/phones/galaxy-z-flip4-marvel-strap-gp-tof721hibcw</t>
  </si>
  <si>
    <t>https://www.samsung.com/us/mobile/mobile-accessories/phones/galaxy-z-flip4-marvel-strap-gp-tof721hibcw/</t>
  </si>
  <si>
    <t>https://www.samsung.com/us/mobile/mobile-accessories/phones/galaxy-z-fold4-otterbox-symmetry-series-flex-dont-even-chai-gp-osymq4bro</t>
  </si>
  <si>
    <t>https://www.samsung.com/us/mobile/mobile-accessories/phones/galaxy-z-fold4-otterbox-symmetry-series-flex-dont-even-chai-gp-osymq4bro/</t>
  </si>
  <si>
    <t>https://www.samsung.com/us/mobile/mobile-accessories/smartwatches/galaxy-watch4-milanese-band-44mm-black-gp-tyr860saabu</t>
  </si>
  <si>
    <t>https://www.samsung.com/us/mobile/mobile-accessories/smartwatches/galaxy-watch4-milanese-band-44mm-black-gp-tyr860saabu/</t>
  </si>
  <si>
    <t>https://www.samsung.com/us/mobile/phones/galaxy-a/galaxy-a13-5g-us-cellular-sm-a136uzkausc</t>
  </si>
  <si>
    <t>https://www.samsung.com/us/mobile/phones/galaxy-a/galaxy-a13-5g-us-cellular-sm-a136uzkausc/</t>
  </si>
  <si>
    <t>https://www.samsung.com/us/mobile/mobile-accessories/phones/galaxy-z-flip4-donna-wilson-insert-gp-tof721sabuw</t>
  </si>
  <si>
    <t>https://www.samsung.com/us/mobile/mobile-accessories/phones/galaxy-z-flip4-donna-wilson-insert-gp-tof721sabuw/</t>
  </si>
  <si>
    <t>https://www.samsung.com/us/mobile/mobile-accessories/smartwatches/galaxy-watch4-galaxy-watch4-classic-sport-band-s-m-white-et-sfr86sweguj</t>
  </si>
  <si>
    <t>https://www.samsung.com/us/mobile/mobile-accessories/smartwatches/galaxy-watch4-galaxy-watch4-classic-sport-band-s-m-white-et-sfr86sweguj/</t>
  </si>
  <si>
    <t>https://www.samsung.com/us/mobile/mobile-accessories/smartwatches/galaxy-watch4-galaxy-watch4-classic-ridge-sport-band-m-l-navy-et-sfr89lneguj</t>
  </si>
  <si>
    <t>https://www.samsung.com/us/mobile/mobile-accessories/smartwatches/galaxy-watch4-galaxy-watch4-classic-ridge-sport-band-m-l-navy-et-sfr89lneguj/</t>
  </si>
  <si>
    <t>https://www.samsung.com/us/mobile/mobile-accessories/smartwatches/galaxy-watch4-galaxy-watch4-classic-sport-band-m-l-beige-et-sfr87lueguj</t>
  </si>
  <si>
    <t>https://www.samsung.com/us/mobile/mobile-accessories/smartwatches/galaxy-watch4-galaxy-watch4-classic-sport-band-m-l-beige-et-sfr87lueguj/</t>
  </si>
  <si>
    <t>https://www.samsung.com/us/mobile/mobile-accessories/smartwatches/galaxy-watch4-galaxy-watch4-classic-sport-band-m-l-red-et-sfr87lreguj</t>
  </si>
  <si>
    <t>https://www.samsung.com/us/mobile/mobile-accessories/smartwatches/galaxy-watch4-galaxy-watch4-classic-sport-band-m-l-red-et-sfr87lreguj/</t>
  </si>
  <si>
    <t>https://www.samsung.com/us/computing/galaxy-books/galaxy-book2-360/galaxy-book2-360-13-intel-core-i5-256gb-silver-np730qed-kb2us</t>
  </si>
  <si>
    <t>https://www.samsung.com/us/mobile/mobile-accessories/smartwatches/galaxy-watch4-galaxy-watch4-classic-hybrid-leather-band-s-m-red-et-shr88sreguj</t>
  </si>
  <si>
    <t>https://www.samsung.com/us/mobile/mobile-accessories/smartwatches/galaxy-watch4-galaxy-watch4-classic-hybrid-leather-band-s-m-red-et-shr88sreguj/</t>
  </si>
  <si>
    <t>https://www.samsung.com/us/mobile/mobile-accessories/smartwatches/galaxy-watch4-galaxy-watch4-classic-ridge-sport-band-m-l-silver-et-sfr89lseguj</t>
  </si>
  <si>
    <t>https://www.samsung.com/us/mobile/mobile-accessories/smartwatches/galaxy-watch4-galaxy-watch4-classic-ridge-sport-band-m-l-silver-et-sfr89lseguj/</t>
  </si>
  <si>
    <t>https://www.samsung.com/us/mobile/mobile-accessories/smartwatches/galaxy-watch4-galaxy-watch4-classic-hybrid-leather-band-m-l-pink-et-shr89lpeguj</t>
  </si>
  <si>
    <t>https://www.samsung.com/us/mobile/mobile-accessories/smartwatches/galaxy-watch4-galaxy-watch4-classic-hybrid-leather-band-m-l-pink-et-shr89lpeguj/</t>
  </si>
  <si>
    <t>https://www.samsung.com/us/mobile/mobile-accessories/phones/galaxy-z-flip4-muziktiger-strap-gp-xvu022hoacw</t>
  </si>
  <si>
    <t>https://www.samsung.com/us/mobile/mobile-accessories/phones/galaxy-z-flip4-muziktiger-strap-gp-xvu022hoacw/</t>
  </si>
  <si>
    <t>https://www.samsung.com/us/mobile/mobile-accessories/smartwatches/galaxy-watch5-milanese-band-ml-silver-gp-tyr915hcasu</t>
  </si>
  <si>
    <t>https://www.samsung.com/us/mobile/mobile-accessories/smartwatches/galaxy-watch5-milanese-band-ml-silver-gp-tyr915hcasu/</t>
  </si>
  <si>
    <t>https://www.samsung.com/us/mobile/mobile-accessories/smartwatches/galaxy-watch4-galaxy-watch4-classic-hybrid-leather-band-s-m-pink-et-shr88speguj</t>
  </si>
  <si>
    <t>https://www.samsung.com/us/mobile/mobile-accessories/smartwatches/galaxy-watch4-galaxy-watch4-classic-hybrid-leather-band-s-m-pink-et-shr88speguj/</t>
  </si>
  <si>
    <t>https://www.samsung.com/us/mobile/mobile-accessories/smartwatches/galaxy-watch4-galaxy-watch4-classic-extreme-sport-band-s-m-blue-mustard-et-sxr86sneguj</t>
  </si>
  <si>
    <t>https://www.samsung.com/us/mobile/mobile-accessories/smartwatches/galaxy-watch4-galaxy-watch4-classic-extreme-sport-band-s-m-blue-mustard-et-sxr86sneguj/</t>
  </si>
  <si>
    <t>https://www.samsung.com/us/mobile/mobile-accessories/smartwatches/galaxy-watch4-galaxy-watch4-classic-ridge-sport-band-s-m-white-et-sfr88sweguj</t>
  </si>
  <si>
    <t>https://www.samsung.com/us/mobile/mobile-accessories/smartwatches/galaxy-watch4-galaxy-watch4-classic-ridge-sport-band-s-m-white-et-sfr88sweguj/</t>
  </si>
  <si>
    <t>https://www.samsung.com/us/mobile/mobile-accessories/smartwatches/galaxy-watch4-galaxy-watch4-classic-hybrid-leather-band-m-l-camel-et-shr89laeguj</t>
  </si>
  <si>
    <t>https://www.samsung.com/us/mobile/mobile-accessories/smartwatches/galaxy-watch4-galaxy-watch4-classic-hybrid-leather-band-m-l-camel-et-shr89laeguj/</t>
  </si>
  <si>
    <t>https://www.samsung.com/us/mobile/mobile-accessories/smartwatches/galaxy-watch4-galaxy-watch4-classic-hybrid-leather-band-m-l-silver-et-shr89lseguj</t>
  </si>
  <si>
    <t>https://www.samsung.com/us/mobile/mobile-accessories/smartwatches/galaxy-watch4-galaxy-watch4-classic-hybrid-leather-band-m-l-silver-et-shr89lseguj/</t>
  </si>
  <si>
    <t>https://www.samsung.com/us/mobile/mobile-accessories/smartwatches/galaxy-watch4-galaxy-watch4-classic-ridge-sport-band-s-m-green-et-sfr88sgeguj</t>
  </si>
  <si>
    <t>https://www.samsung.com/us/mobile/mobile-accessories/smartwatches/galaxy-watch4-galaxy-watch4-classic-ridge-sport-band-s-m-green-et-sfr88sgeguj/</t>
  </si>
  <si>
    <t>https://www.samsung.com/us/mobile/mobile-accessories/smartwatches/novonappa-hybrid-band-22mm-black-gp-tyr840brbbw</t>
  </si>
  <si>
    <t>https://www.samsung.com/us/mobile/mobile-accessories/smartwatches/novonappa-hybrid-band-22mm-black-gp-tyr840brbbw/</t>
  </si>
  <si>
    <t>https://www.samsung.com/us/mobile/mobile-accessories/phones/galaxy-z-flip3-5g-silicone-cover-with-ring-lavender-ef-pf711tvegus</t>
  </si>
  <si>
    <t>https://www.samsung.com/us/mobile/mobile-accessories/phones/galaxy-z-flip3-5g-silicone-cover-with-ring-lavender-ef-pf711tvegus/</t>
  </si>
  <si>
    <t>https://www.samsung.com/us/mobile/phones/galaxy-a/galaxy-a13-5g-charter-sm-a136uzkacha</t>
  </si>
  <si>
    <t>https://www.samsung.com/us/mobile/phones/galaxy-a/galaxy-a13-5g-charter-sm-a136uzkacha/</t>
  </si>
  <si>
    <t>https://www.samsung.com/us/mobile/mobile-accessories/smartwatches/galaxy-watch4-galaxy-watch4-classic-ridge-sport-band-s-m-navy-et-sfr88sneguj</t>
  </si>
  <si>
    <t>https://www.samsung.com/us/mobile/mobile-accessories/smartwatches/galaxy-watch4-galaxy-watch4-classic-ridge-sport-band-s-m-navy-et-sfr88sneguj/</t>
  </si>
  <si>
    <t>https://www.samsung.com/us/mobile/phones/galaxy-a/galaxy-a13-5g-boost-sm-a136uzkabst</t>
  </si>
  <si>
    <t>https://www.samsung.com/us/mobile/phones/galaxy-a/galaxy-a13-5g-boost-sm-a136uzkabst/</t>
  </si>
  <si>
    <t>https://www.samsung.com/us/mobile/mobile-accessories/phones/galaxy-z-flip3-5g-clear-cover-with-ring-clear-ef-qf711ctegus</t>
  </si>
  <si>
    <t>https://www.samsung.com/us/mobile/mobile-accessories/phones/galaxy-z-flip3-5g-clear-cover-with-ring-clear-ef-qf711ctegus/</t>
  </si>
  <si>
    <t>https://www.samsung.com/us/mobile/mobile-accessories/phones/galaxy-z-flip3-5g-leather-cover-black-ef-vf711lbegus</t>
  </si>
  <si>
    <t>https://www.samsung.com/us/mobile/mobile-accessories/phones/galaxy-z-flip3-5g-leather-cover-black-ef-vf711lbegus/</t>
  </si>
  <si>
    <t>https://www.samsung.com/us/mobile/mobile-accessories/phones/black-strap-gp-tku021hoabw</t>
  </si>
  <si>
    <t>https://www.samsung.com/us/mobile/mobile-accessories/phones/black-strap-gp-tku021hoabw/</t>
  </si>
  <si>
    <t>https://www.samsung.com/us/mobile/mobile-accessories/tablets/tab-a7-book-cover-ef-bt500pjeguj</t>
  </si>
  <si>
    <t>https://www.samsung.com/us/mobile/mobile-accessories/tablets/tab-a7-book-cover-ef-bt500pjeguj/</t>
  </si>
  <si>
    <t>https://www.samsung.com/us/mobile/audio/headphones/galaxy-buds-live-mystic-white-sm-r180nzwaxar</t>
  </si>
  <si>
    <t>https://www.samsung.com/us/mobile/audio/headphones/galaxy-buds2-pro-white-sm-r510nzwaxar/</t>
  </si>
  <si>
    <t>https://www.samsung.com/us/mobile/mobile-accessories/phones/topography-strap-gp-tou021amqju</t>
  </si>
  <si>
    <t>https://www.samsung.com/us/mobile/mobile-accessories/phones/topography-strap-gp-tou021amqju/</t>
  </si>
  <si>
    <t>https://www.samsung.com/us/mobile/phones/galaxy-a/galaxy-a13-5g-cricket-sm-a136uzkzaio</t>
  </si>
  <si>
    <t>https://www.samsung.com/us/mobile/phones/galaxy-a/galaxy-a13-5g-cricket-sm-a136uzkzaio/</t>
  </si>
  <si>
    <t>https://www.samsung.com/us/mobile/mobile-accessories/smartwatches/galaxy-watch4-galaxy-watch4-classic-hybrid-leather-band-m-l-navy-et-shr89lneguj</t>
  </si>
  <si>
    <t>https://www.samsung.com/us/mobile/mobile-accessories/smartwatches/galaxy-watch4-galaxy-watch4-classic-hybrid-leather-band-m-l-navy-et-shr89lneguj/</t>
  </si>
  <si>
    <t>https://www.samsung.com/us/mobile/phones/galaxy-z/galaxy-z-flip3-5g-128gb-unlocked-sm-f711ulvaxaa</t>
  </si>
  <si>
    <t>https://www.samsung.com/us/mobile/phones/galaxy-z/galaxy-z-flip3-5g-128gb-unlocked-sm-f711ulvaxaa/</t>
  </si>
  <si>
    <t>https://www.samsung.com/us/mobile/mobile-accessories/phones/dark-floral-strap-gp-tou021amlbu</t>
  </si>
  <si>
    <t>https://www.samsung.com/us/mobile/mobile-accessories/phones/dark-floral-strap-gp-tou021amlbu/</t>
  </si>
  <si>
    <t>https://www.samsung.com/us/mobile/mobile-accessories/phones/marble-strap-gp-tou021amnlu</t>
  </si>
  <si>
    <t>https://www.samsung.com/us/mobile/mobile-accessories/phones/marble-strap-gp-tou021amnlu/</t>
  </si>
  <si>
    <t>https://www.samsung.com/us/mobile/phones/galaxy-a/galaxy-a13-5g-generic-sm-a136uzkdxag</t>
  </si>
  <si>
    <t>https://www.samsung.com/us/mobile/phones/galaxy-a/galaxy-a13-5g-generic-sm-a136uzkdxag/</t>
  </si>
  <si>
    <t>https://www.samsung.com/us/mobile/phones/galaxy-a/galaxy-a13-5g-tracfone-sm-s136dzkatfn</t>
  </si>
  <si>
    <t>https://www.samsung.com/us/mobile/phones/galaxy-a/galaxy-a13-5g-tracfone-sm-s136dzkatfn/</t>
  </si>
  <si>
    <t>https://www.samsung.com/us/info/legal</t>
  </si>
  <si>
    <t>https://www.samsung.com/us/info/legal/</t>
  </si>
  <si>
    <t>https://www.samsung.com/us/mobile/mobile-accessories/phones/gray-strap-gp-tku021hoajw</t>
  </si>
  <si>
    <t>https://www.samsung.com/us/mobile/mobile-accessories/phones/gray-strap-gp-tku021hoajw/</t>
  </si>
  <si>
    <t>https://www.samsung.com/us/mobile/mobile-accessories/phones/everland-strap-pink-gp-xvu021safpw</t>
  </si>
  <si>
    <t>https://www.samsung.com/us/mobile/mobile-accessories/phones/everland-strap-pink-gp-xvu021safpw/</t>
  </si>
  <si>
    <t>https://www.samsung.com/us/mobile/mobile-accessories/phones/floral-strap-gp-tou021amkgu</t>
  </si>
  <si>
    <t>https://www.samsung.com/us/mobile/mobile-accessories/phones/floral-strap-gp-tou021amkgu/</t>
  </si>
  <si>
    <t>https://www.samsung.com/us/mobile/mobile-accessories/phones/star-pattern-strap-gp-tku021hoalw</t>
  </si>
  <si>
    <t>https://www.samsung.com/us/mobile/mobile-accessories/phones/star-pattern-strap-gp-tku021hoalw/</t>
  </si>
  <si>
    <t>https://www.samsung.com/us/mobile/mobile-accessories/phones/waves-strap-gp-tou021amolu</t>
  </si>
  <si>
    <t>https://www.samsung.com/us/mobile/mobile-accessories/phones/waves-strap-gp-tou021amolu/</t>
  </si>
  <si>
    <t>https://www.samsung.com/us/mobile/mobile-accessories/phones/galaxy-z-flip4-cheeseduck-insert-gp-tof721amdyw</t>
  </si>
  <si>
    <t>https://www.samsung.com/us/mobile/mobile-accessories/phones/galaxy-z-flip4-cheeseduck-insert-gp-tof721amdyw/</t>
  </si>
  <si>
    <t>https://www.samsung.com/us/mobile/mobile-accessories/phones/goal-studio-strap-gp-xvf711hiagw</t>
  </si>
  <si>
    <t>https://www.samsung.com/us/mobile/mobile-accessories/phones/goal-studio-strap-gp-xvf711hiagw/</t>
  </si>
  <si>
    <t>https://www.samsung.com/us/mobile/phones/galaxy-z/galaxy-z-fold3-5g-256gb-verizon-sm-f926uzkavzw</t>
  </si>
  <si>
    <t>https://www.samsung.com/us/mobile/phones/galaxy-z/galaxy-z-fold3-5g-256gb-verizon-sm-f926uzkavzw/</t>
  </si>
  <si>
    <t>https://www.samsung.com/us/mobile/mobile-accessories/phones/galaxy-s20-fe-5g-clear-standing-cover-ef-jg780ctegus</t>
  </si>
  <si>
    <t>https://www.samsung.com/us/mobile/mobile-accessories/phones/galaxy-s20-fe-5g-clear-standing-cover-ef-jg780ctegus/</t>
  </si>
  <si>
    <t>https://www.samsung.com/us/mobile/phones/galaxy-a/galaxy-a53-5g-128gb-t-mobile-sm-a536uzkaxau</t>
  </si>
  <si>
    <t>https://www.samsung.com/us/mobile/phones/galaxy-a/galaxy-a53-5g-128gb-t-mobile-sm-a536uzkaxau/</t>
  </si>
  <si>
    <t>https://www.samsung.com/us/mobile/mobile-accessories/phones/hangul-strap-gp-xvf711higww</t>
  </si>
  <si>
    <t>https://www.samsung.com/us/mobile/mobile-accessories/phones/hangul-strap-gp-xvf711higww/</t>
  </si>
  <si>
    <t>https://www.samsung.com/us/mobile/phones/galaxy-a/galaxy-a13-5g-cricket-sm-a136ulgzaio</t>
  </si>
  <si>
    <t>https://www.samsung.com/us/mobile/phones/galaxy-a/galaxy-a13-5g-cricket-sm-a136ulgzaio/</t>
  </si>
  <si>
    <t>https://www.samsung.com/us/mobile/phones/galaxy-a/galaxy-a13-5g-google-fi-sm-a136uzkdgfi</t>
  </si>
  <si>
    <t>https://www.samsung.com/us/mobile/phones/galaxy-a/galaxy-a13-5g-google-fi-sm-a136uzkdgfi/</t>
  </si>
  <si>
    <t>https://www.samsung.com/us/mobile/phones/galaxy-a/galaxy-a53-5g-128gb-verizon-sm-a536vzkavzw</t>
  </si>
  <si>
    <t>https://www.samsung.com/us/mobile/phones/galaxy-a/galaxy-a53-5g-128gb-verizon-sm-a536vzkavzw/</t>
  </si>
  <si>
    <t>https://www.samsung.com/us/mobile/mobile-accessories/phones/glory-star-strap-gp-tku021hoarw</t>
  </si>
  <si>
    <t>https://www.samsung.com/us/mobile/mobile-accessories/phones/glory-star-strap-gp-tku021hoarw/</t>
  </si>
  <si>
    <t>https://www.samsung.com/us/mobile/mobile-accessories/phones/sky-strap-gp-tou021ammlu</t>
  </si>
  <si>
    <t>https://www.samsung.com/us/mobile/mobile-accessories/phones/sky-strap-gp-tou021ammlu/</t>
  </si>
  <si>
    <t>https://www.samsung.com/us/mobile/mobile-accessories/phones/galaxy-z-fold3-5g-leather-cover-camel-ef-vf926laegus</t>
  </si>
  <si>
    <t>https://www.samsung.com/us/mobile/mobile-accessories/phones/galaxy-z-fold3-5g-leather-cover-camel-ef-vf926laegus/</t>
  </si>
  <si>
    <t>https://www.samsung.com/us/mobile/mobile-accessories/phones/galaxy-z-fold3-5g-silicone-cover-black-ef-pf926tbegus</t>
  </si>
  <si>
    <t>https://www.samsung.com/us/mobile/mobile-accessories/phones/galaxy-z-fold3-5g-silicone-cover-black-ef-pf926tbegus/</t>
  </si>
  <si>
    <t>https://www.samsung.com/us/mobile/mobile-accessories/phones/star-wars-strap-for-galaxy-flip4-gp-tof721sberu</t>
  </si>
  <si>
    <t>https://www.samsung.com/us/mobile/mobile-accessories/phones/star-wars-strap-for-galaxy-flip4-gp-tof721sberu/</t>
  </si>
  <si>
    <t>https://www.samsung.com/us/mobile/mobile-accessories/smartwatches/galaxy-watch4-galaxy-watch4-classic-fabric-band-medium-black-et-svr86mbeguj</t>
  </si>
  <si>
    <t>https://www.samsung.com/us/mobile/mobile-accessories/smartwatches/galaxy-watch4-galaxy-watch4-classic-fabric-band-medium-black-et-svr86mbeguj/</t>
  </si>
  <si>
    <t>https://www.samsung.com/us/mobile/phones/galaxy-a/galaxy-a13-5g-comcast-sm-a136uzkacct</t>
  </si>
  <si>
    <t>https://www.samsung.com/us/mobile/phones/galaxy-a/galaxy-a13-5g-comcast-sm-a136uzkacct/</t>
  </si>
  <si>
    <t>https://www.samsung.com/us/mobile/phones/galaxy-s/galaxy-s24-ultra-512gb-unlocked-sm-s928uzvfxaa</t>
  </si>
  <si>
    <t>https://www.samsung.com/us/smartphones/galaxy-s24-ultra/buy/galaxy-s24-ultra-512gb-unlocked-sm-s928uzvfxaa/</t>
  </si>
  <si>
    <t>https://www.samsung.com/us/mobile/phones/galaxy-z/galaxy-z-fold3-5g-256gb-verizon-sm-f926uzsavzw</t>
  </si>
  <si>
    <t>https://www.samsung.com/us/mobile/phones/galaxy-z/galaxy-z-fold3-5g-256gb-verizon-sm-f926uzsavzw/</t>
  </si>
  <si>
    <t>https://www.samsung.com/us/mobile/mobile-accessories/phones/galaxy-z-flip3-5g-aramid-cover-black-ef-xf711sbegus</t>
  </si>
  <si>
    <t>https://www.samsung.com/us/mobile/mobile-accessories/phones/galaxy-z-flip3-5g-aramid-cover-black-ef-xf711sbegus/</t>
  </si>
  <si>
    <t>https://www.samsung.com/us/mobile/mobile-accessories/phones/galaxy-z-flip4-marvel-insert-gp-tof721hihrw</t>
  </si>
  <si>
    <t>https://www.samsung.com/us/mobile/mobile-accessories/phones/galaxy-z-flip4-marvel-insert-gp-tof721hihrw/</t>
  </si>
  <si>
    <t>https://www.samsung.com/us/mobile/phones/galaxy-a/galaxy-a32-5g-tracfone-sm-s326dzkntfn</t>
  </si>
  <si>
    <t>https://www.samsung.com/us/mobile/phones/galaxy-a/galaxy-a32-5g-tracfone-sm-s326dzkntfn/</t>
  </si>
  <si>
    <t>https://www.samsung.com/us/mobile/mobile-accessories/phones/digi-camo-strap-gp-tou021ampeu</t>
  </si>
  <si>
    <t>https://www.samsung.com/us/mobile/mobile-accessories/phones/digi-camo-strap-gp-tou021ampeu/</t>
  </si>
  <si>
    <t>https://www.samsung.com/us/mobile/mobile-accessories/phones/galaxy-z-flip4-doodle-flower-insert-gp-tof721saguw</t>
  </si>
  <si>
    <t>https://www.samsung.com/us/mobile/mobile-accessories/phones/galaxy-z-flip4-doodle-flower-insert-gp-tof721saguw/</t>
  </si>
  <si>
    <t>https://www.samsung.com/us/mobile/mobile-accessories/phones/galaxy-z-flip4-duck-insert-gp-tof721amcww</t>
  </si>
  <si>
    <t>https://www.samsung.com/us/mobile/mobile-accessories/phones/galaxy-z-flip4-duck-insert-gp-tof721amcww/</t>
  </si>
  <si>
    <t>https://www.samsung.com/us/mobile/mobile-accessories/phones/neon-yellow-strap-gp-tku021hoayw</t>
  </si>
  <si>
    <t>https://www.samsung.com/us/mobile/mobile-accessories/phones/neon-yellow-strap-gp-tku021hoayw/</t>
  </si>
  <si>
    <t>https://www.samsung.com/us/computing/galaxy-books/galaxy-book2-pro/galaxy-book2-pro-15-intel-core-i5-512gb-silver-np950xed-kf2us</t>
  </si>
  <si>
    <t>https://www.samsung.com/us/mobile/mobile-accessories/phones/galaxy-z-flip4-moomin-insert-gp-tof721sacuw</t>
  </si>
  <si>
    <t>https://www.samsung.com/us/mobile/mobile-accessories/phones/galaxy-z-flip4-moomin-insert-gp-tof721sacuw/</t>
  </si>
  <si>
    <t>https://www.samsung.com/us/computing/computing-accessories/computers/clear-case-13-3-ef-qb2n3ctegus</t>
  </si>
  <si>
    <t>https://www.samsung.com/us/computing/computing-accessories/computers/clear-case-13-3-ef-qb2n3ctegus/</t>
  </si>
  <si>
    <t>https://www.samsung.com/us/mobile/phones/galaxy-z/galaxy-z-flip3-5g-128gb-verizon-sm-f711uzgavzw</t>
  </si>
  <si>
    <t>https://www.samsung.com/us/mobile/phones/galaxy-z/galaxy-z-flip3-5g-128gb-verizon-sm-f711uzgavzw/</t>
  </si>
  <si>
    <t>https://www.samsung.com/us/mobile/phones/galaxy-a/galaxy-a42-5g-tracfone-sm-s426dzkatfn</t>
  </si>
  <si>
    <t>https://www.samsung.com/us/mobile/phones/galaxy-a/galaxy-a42-5g-tracfone-sm-s426dzkatfn/</t>
  </si>
  <si>
    <t>https://www.samsung.com/us/mobile/mobile-accessories/buds/comply-tips-designed-for-samsung-galaxy-buds2-pro-black-gp-s32111410</t>
  </si>
  <si>
    <t>https://www.samsung.com/us/mobile/mobile-accessories/buds/comply-tips-designed-for-samsung-galaxy-buds2-pro-black-gp-s32111410/</t>
  </si>
  <si>
    <t>https://www.samsung.com/us/mobile/mobile-accessories/phones/everland-strap-green-gp-xvu021saegw</t>
  </si>
  <si>
    <t>https://www.samsung.com/us/mobile/mobile-accessories/phones/everland-strap-green-gp-xvu021saegw/</t>
  </si>
  <si>
    <t>https://www.samsung.com/us/mobile/mobile-accessories/phones/galaxy-z-fold3-5g-leather-flip-stand-cover-camel-ef-ff926laegus</t>
  </si>
  <si>
    <t>https://www.samsung.com/us/mobile/mobile-accessories/phones/galaxy-z-fold3-5g-leather-flip-stand-cover-camel-ef-ff926laegus/</t>
  </si>
  <si>
    <t>https://www.samsung.com/us/smartphones/galaxy-s24-ultra/buy_app</t>
  </si>
  <si>
    <t>https://www.samsung.com/us/smartphones/galaxy-s24-ultra/buy/?_app</t>
  </si>
  <si>
    <t>https://www.samsung.com/us/mobile/mobile-accessories/phones/fast-charge-travel-charger-with-usb-c-cable--black-ep-ta20jbeugus</t>
  </si>
  <si>
    <t>https://www.samsung.com/us/mobile/mobile-accessories/phones/fast-charge-travel-charger-with-usb-c-cable--black-ep-ta20jbeugus/</t>
  </si>
  <si>
    <t>https://www.samsung.com/us/computing/computing-accessories/computers/clear-case-15-6-ef-qb2n5ctegus</t>
  </si>
  <si>
    <t>https://www.samsung.com/us/computing/computing-accessories/computers/clear-case-15-6-ef-qb2n5ctegus/</t>
  </si>
  <si>
    <t>https://www.samsung.com/us/computing/computing-accessories/computers/galaxy-book-s-pouch-gray-ef-lw767pjeguj</t>
  </si>
  <si>
    <t>https://www.samsung.com/us/computing/computing-accessories/computers/galaxy-book-s-pouch-gray-ef-lw767pjeguj/</t>
  </si>
  <si>
    <t>https://www.samsung.com/us/mobile/mobile-accessories/phones/galaxy-s21-ultra-5g-silicone-cover-black-ef-pg998tbegus</t>
  </si>
  <si>
    <t>https://www.samsung.com/us/mobile/mobile-accessories/phones/galaxy-s21-ultra-5g-silicone-cover-black-ef-pg998tbegus/</t>
  </si>
  <si>
    <t>https://www.samsung.com/us/mobile/mobile-accessories/smartwatches/galaxy-watch5-milanese-band-ml-black-gp-tyr915hcabu</t>
  </si>
  <si>
    <t>https://www.samsung.com/us/mobile/mobile-accessories/smartwatches/galaxy-watch5-milanese-band-ml-black-gp-tyr915hcabu/</t>
  </si>
  <si>
    <t>https://www.samsung.com/us/computing/galaxy-books/galaxy-book2-pro-360/galaxy-book2-pro-360-13-intel-core-i7-256gb-silver-np930qed-kc2us</t>
  </si>
  <si>
    <t>https://www.samsung.com/us/mobile/audio/headphones/galaxy-buds2-pro-minions-bundle-stuart-edition-sm-r510nzajxar</t>
  </si>
  <si>
    <t>https://www.samsung.com/us/mobile/audio/headphones/galaxy-buds2-pro-minions-bundle-stuart-edition-sm-r510nzajxar/</t>
  </si>
  <si>
    <t>https://www.samsung.com/us/mobile/mobile-accessories/phones/galaxy-z-flip4-baduck-insert-gp-tof721ameyw</t>
  </si>
  <si>
    <t>https://www.samsung.com/us/mobile/mobile-accessories/phones/galaxy-z-flip4-baduck-insert-gp-tof721ameyw/</t>
  </si>
  <si>
    <t>https://www.samsung.com/us/firmware</t>
  </si>
  <si>
    <t>https://www.samsung.com/us/firmware/</t>
  </si>
  <si>
    <t>https://www.samsung.com/us/mobile/mobile-accessories/smartwatches/galaxy-watch4-classic-metal-link-band-large-silver-gp-tyr890hcasu</t>
  </si>
  <si>
    <t>https://www.samsung.com/us/mobile/mobile-accessories/smartwatches/galaxy-watch4-classic-metal-link-band-large-silver-gp-tyr890hcasu/</t>
  </si>
  <si>
    <t>https://www.samsung.com/us/mobile/mobile-accessories/smartwatches/galaxy-watch5-watch5-pro-global-goals-band-white-et-srr87mweguj</t>
  </si>
  <si>
    <t>https://www.samsung.com/us/mobile/mobile-accessories/smartwatches/galaxy-watch5-watch5-pro-global-goals-band-white-et-srr87mweguj/</t>
  </si>
  <si>
    <t>https://www.samsung.com/us/support/owners/app/samsung-one-ui-6%20</t>
  </si>
  <si>
    <t>https://www.samsung.com/us/trade-in%20to%20watch%20a%20video</t>
  </si>
  <si>
    <t>https://www.samsung.com/us/trade-in%20to%20watch%20a%20video/</t>
  </si>
  <si>
    <t>https://www.samsung.com/us/explore/samsung-pass</t>
  </si>
  <si>
    <t>https://www.samsung.com/us/explore/samsung-pass/</t>
  </si>
  <si>
    <t>https://www.samsung.com/us/mobile/phones/galaxy-a/galaxy-a20-sprint-sm-a205uzkaspr</t>
  </si>
  <si>
    <t>https://www.samsung.com/us/mobile/phones/galaxy-a/galaxy-a20-sprint-sm-a205uzkaspr/</t>
  </si>
  <si>
    <t>https://www.samsung.com/us/mobile/phones/galaxy-a/galaxy-a20-t-mobile-sm-a205uzkatmb</t>
  </si>
  <si>
    <t>https://www.samsung.com/us/mobile/phones/galaxy-a/galaxy-a20-t-mobile-sm-a205uzkatmb/</t>
  </si>
  <si>
    <t>https://www.samsung.com/us/mobile/mobile-accessories/smartwatches/galaxy-watch4-galaxy-watch4-classic-hybrid-leather-band-m-l-black-et-shr89lbeguj</t>
  </si>
  <si>
    <t>https://www.samsung.com/us/mobile/mobile-accessories/smartwatches/galaxy-watch4-galaxy-watch4-classic-hybrid-leather-band-m-l-black-et-shr89lbeguj/</t>
  </si>
  <si>
    <t>https://www.samsung.com/us/mobile/mobile-accessories/smartwatches/galaxy-watch4-galaxy-watch4-classic-extreme-sport-band-s-m-white-black-et-sxr86sweguj</t>
  </si>
  <si>
    <t>https://www.samsung.com/us/mobile/mobile-accessories/smartwatches/galaxy-watch4-galaxy-watch4-classic-extreme-sport-band-s-m-white-black-et-sxr86sweguj/</t>
  </si>
  <si>
    <t>https://www.samsung.com/us/mobile/mobile-accessories/smartwatches/galaxy-watch4-galaxy-watch4-classic-ridge-sport-band-m-l-black-et-sfr89lbeguj</t>
  </si>
  <si>
    <t>https://www.samsung.com/us/mobile/mobile-accessories/smartwatches/galaxy-watch4-galaxy-watch4-classic-ridge-sport-band-m-l-black-et-sfr89lbeguj/</t>
  </si>
  <si>
    <t>https://www.samsung.com/us/mobile/mobile-accessories/smartwatches/galaxy-watch4-galaxy-watch4-classic-sport-band-s-m-navy-et-sfr86sneguj</t>
  </si>
  <si>
    <t>https://www.samsung.com/us/mobile/mobile-accessories/smartwatches/galaxy-watch4-galaxy-watch4-classic-sport-band-s-m-navy-et-sfr86sneguj/</t>
  </si>
  <si>
    <t>https://www.samsung.com/us/computing/chromebooks/under-12/samsung-chromebook-2-11-6-br-xe500c12-k02us</t>
  </si>
  <si>
    <t>https://www.samsung.com/us/mobile/phones/galaxy-a/galaxy-a20-verizon-sm-a205uzkavzw</t>
  </si>
  <si>
    <t>https://www.samsung.com/us/mobile/phones/galaxy-a/galaxy-a20-verizon-sm-a205uzkavzw/</t>
  </si>
  <si>
    <t>https://www.samsung.com/us/support/contactfor</t>
  </si>
  <si>
    <t>https://www.samsung.com/us/support/contactfor/</t>
  </si>
  <si>
    <t>https://www.samsung.com/us/mobile/mobile-accessories/smartwatches/galaxy-watch4-galaxy-watch4-classic-extreme-sport-band-m-l-pink-white-et-sxr87lpeguj</t>
  </si>
  <si>
    <t>https://www.samsung.com/us/mobile/mobile-accessories/smartwatches/galaxy-watch4-galaxy-watch4-classic-extreme-sport-band-m-l-pink-white-et-sxr87lpeguj/</t>
  </si>
  <si>
    <t>https://www.samsung.com/us/mobile/mobile-accessories/smartwatches/galaxy-watch4-galaxy-watch4-classic-extreme-sport-band-s-m-black-red-et-sxr86sbeguj</t>
  </si>
  <si>
    <t>https://www.samsung.com/us/mobile/mobile-accessories/smartwatches/galaxy-watch4-galaxy-watch4-classic-extreme-sport-band-s-m-black-red-et-sxr86sbeguj/</t>
  </si>
  <si>
    <t>https://www.samsung.com/us/mobile/mobile-accessories/smartwatches/galaxy-watch4-galaxy-watch4-classic-extreme-sport-band-m-l-white-black-et-sxr87lweguj</t>
  </si>
  <si>
    <t>https://www.samsung.com/us/mobile/mobile-accessories/smartwatches/galaxy-watch4-galaxy-watch4-classic-extreme-sport-band-m-l-white-black-et-sxr87lweguj/</t>
  </si>
  <si>
    <t>https://www.samsung.com/us/mobile/mobile-accessories/smartwatches/galaxy-watch4-galaxy-watch4-classic-ridge-sport-band-s-m-black-et-sfr88sbeguj</t>
  </si>
  <si>
    <t>https://www.samsung.com/us/mobile/mobile-accessories/smartwatches/galaxy-watch4-galaxy-watch4-classic-ridge-sport-band-s-m-black-et-sfr88sbeguj/</t>
  </si>
  <si>
    <t>https://www.samsung.com/us/mobile/mobile-accessories/smartwatches/galaxy-watch4-galaxy-watch4-classic-hybrid-leather-band-m-l-green-et-shr89lgeguj</t>
  </si>
  <si>
    <t>https://www.samsung.com/us/mobile/mobile-accessories/smartwatches/galaxy-watch4-galaxy-watch4-classic-hybrid-leather-band-m-l-green-et-shr89lgeguj/</t>
  </si>
  <si>
    <t>https://www.samsung.com/us/mobile/mobile-accessories/smartwatches/galaxy-watch4-galaxy-watch4-classic-sport-band-m-l-navy-et-sfr87lneguj</t>
  </si>
  <si>
    <t>https://www.samsung.com/us/mobile/mobile-accessories/smartwatches/galaxy-watch4-galaxy-watch4-classic-sport-band-m-l-navy-et-sfr87lneguj/</t>
  </si>
  <si>
    <t>https://www.samsung.com/us/mobile/mobile-accessories/smartwatches/galaxy-watch4-galaxy-watch4-classic-extreme-sport-band-m-l-blue-mustard-et-sxr87lneguj</t>
  </si>
  <si>
    <t>https://www.samsung.com/us/mobile/mobile-accessories/smartwatches/galaxy-watch4-galaxy-watch4-classic-extreme-sport-band-m-l-blue-mustard-et-sxr87lneguj/</t>
  </si>
  <si>
    <t>https://www.samsung.com/us/mobile/mobile-accessories/smartwatches/galaxy-watch4-classic-metal-link-band-small-silver-gp-tyr880hcasu</t>
  </si>
  <si>
    <t>https://www.samsung.com/us/mobile/mobile-accessories/smartwatches/galaxy-watch4-classic-metal-link-band-small-silver-gp-tyr880hcasu/</t>
  </si>
  <si>
    <t>https://www.samsung.com/us/mobile/mobile-accessories/smartwatches/galaxy-watch4-galaxy-watch4-classic-sport-band-m-l-olive-et-sfr87lmeguj</t>
  </si>
  <si>
    <t>https://www.samsung.com/us/mobile/mobile-accessories/smartwatches/galaxy-watch4-galaxy-watch4-classic-sport-band-m-l-olive-et-sfr87lmeguj/</t>
  </si>
  <si>
    <t>https://www.samsung.com/us/mobile/cell-phones/sgh-t889tsatmb</t>
  </si>
  <si>
    <t>https://www.samsung.com/us/mobile/cell-phones/sgh-t889tsatmb/</t>
  </si>
  <si>
    <t>https://www.samsung.com/us/support/televisions-home-theater/home-audio/sound-bars/standard</t>
  </si>
  <si>
    <t>https://www.samsung.com/us/support/televisions-home-theater/home-audio/sound-bars/standard/</t>
  </si>
  <si>
    <t>https://www.samsung.com/us/mobile/mobile-accessories/phones/car-charger-duo-40w-ep-l4020nbegus</t>
  </si>
  <si>
    <t>https://www.samsung.com/us/mobile/mobile-accessories/phones/car-charger-duo-40w-ep-l4020nbegus/</t>
  </si>
  <si>
    <t>https://www.samsung.com/us/video/tvs/un65ju7100fxza-specs</t>
  </si>
  <si>
    <t>https://www.samsung.com/us/video/tvs/un65ju7100fxza-specs/</t>
  </si>
  <si>
    <t>https://www.samsung.com/us/mobile/mobile-accessories/smartwatches/poke-ball-band-for-galaxy-watch-gp-tyr915hobrw</t>
  </si>
  <si>
    <t>https://www.samsung.com/us/mobile/mobile-accessories/smartwatches/poke-ball-band-for-galaxy-watch-gp-tyr915hobrw/</t>
  </si>
  <si>
    <t>https://www.samsung.com/us/mobile/mobile-accessories/smartwatches/galaxy-watch4-classic-metal-link-band-small-black-gp-tyr880hcabu</t>
  </si>
  <si>
    <t>https://www.samsung.com/us/mobile/mobile-accessories/smartwatches/galaxy-watch4-classic-metal-link-band-small-black-gp-tyr880hcabu/</t>
  </si>
  <si>
    <t>https://www.samsung.com/us/mobile/mobile-accessories/smartwatches/galaxy-watch5-milanese-band-sm-silver-gp-tyr905hcasu</t>
  </si>
  <si>
    <t>https://www.samsung.com/us/mobile/mobile-accessories/smartwatches/galaxy-watch5-milanese-band-sm-silver-gp-tyr905hcasu/</t>
  </si>
  <si>
    <t>https://www.samsung.com/us/computing/galaxy-books/galaxy-book-pro-360/galaxy-book-pro-360--13---256gb--mystic-bronze-np930qdb-kd2us</t>
  </si>
  <si>
    <t>https://www.samsung.com/us/computing/galaxy-books/galaxy-book-pro-360/galaxy-book-pro-360--13---256gb--mystic-bronze-np930qdb-kd2us/</t>
  </si>
  <si>
    <t>https://www.samsung.com/us/mobile/mobile-accessories/smartwatches/galaxy-watch4-galaxy-watch4-classic-hybrid-leather-band-s-m-navy-et-shr88sneguj</t>
  </si>
  <si>
    <t>https://www.samsung.com/us/mobile/mobile-accessories/smartwatches/galaxy-watch4-galaxy-watch4-classic-hybrid-leather-band-s-m-navy-et-shr88sneguj/</t>
  </si>
  <si>
    <t>https://www.samsung.com/us/mobile/mobile-accessories/smartwatches/galaxy-watch4-galaxy-watch4-classic-ridge-sport-band-s-m-silver-et-sfr88sseguj</t>
  </si>
  <si>
    <t>https://www.samsung.com/us/mobile/mobile-accessories/smartwatches/galaxy-watch4-galaxy-watch4-classic-ridge-sport-band-s-m-silver-et-sfr88sseguj/</t>
  </si>
  <si>
    <t>https://www.samsung.com/us/computing/galaxy-books/galaxy-book-flex-alpha/galaxy-book-flex2-alpha-13--np730qda-kb1us</t>
  </si>
  <si>
    <t>https://www.samsung.com/us/computing/chromebooks/12-14/samsung-chromebook-2-13-3-xe503c32-k01us</t>
  </si>
  <si>
    <t>https://www.samsung.com/us/mobile/mobile-accessories/smartwatches/galaxy-watch4-galaxy-watch4-classic-ridge-sport-band-m-l-white-et-sfr89lweguj</t>
  </si>
  <si>
    <t>https://www.samsung.com/us/mobile/mobile-accessories/smartwatches/galaxy-watch4-galaxy-watch4-classic-ridge-sport-band-m-l-white-et-sfr89lweguj/</t>
  </si>
  <si>
    <t>https://www.samsung.com/us/computing/galaxy-books/galaxy-book-pro-360/galaxy-book-pro-360--15---512gb--mystic-bronze-np950qdb-ka2us</t>
  </si>
  <si>
    <t>https://www.samsung.com/us/computing/galaxy-books/galaxy-book-pro-360/galaxy-book-pro-360--15---512gb--mystic-bronze-np950qdb-ka2us/</t>
  </si>
  <si>
    <t>https://www.samsung.com/us/mobile/cell-phones/sm-g925tzkatmb</t>
  </si>
  <si>
    <t>https://www.samsung.com/us/mobile/cell-phones/sm-g925tzkatmb/</t>
  </si>
  <si>
    <t>https://www.samsung.com/us/computing/galaxy-books/galaxy-book-pro/galaxy-book-pro-15-inch-intel-core-i5-512gb-mystic-silver-np950xdb-ka2us</t>
  </si>
  <si>
    <t>https://www.samsung.com/us/computing/chromebooks/under-12/samsung-chromebook-2-11-6-xe503c12-k01us</t>
  </si>
  <si>
    <t>https://www.samsung.com/us/televisions-home-theater/tvs/4k-uhd-tvs/uhd-105s9-series-curved-smart-tv-105-class-104-6-diag-un105s9wafxza</t>
  </si>
  <si>
    <t>https://www.samsung.com/us/televisions-home-theater/tvs/4k-uhd-tvs/uhd-105s9-series-curved-smart-tv-105-class-104-6-diag-un105s9wafxza/</t>
  </si>
  <si>
    <t>https://www.samsung.com/us/support/simulators/galaxy-a-series</t>
  </si>
  <si>
    <t>https://www.samsung.com/us/support/simulators/galaxy-a-series/</t>
  </si>
  <si>
    <t>https://www.samsung.com/us/computing/galaxy-books/galaxy-book-pro-360/galaxy-book-pro-360-13-512gb-mystic-navy-np930qdb-ke4us/</t>
  </si>
  <si>
    <t>https://www.samsung.com/us/computing/galaxy-books/galaxy-book-pro-360/galaxy-book-pro-360-15-1tb-mystic-bronze-np950qdb-ka3us/</t>
  </si>
  <si>
    <t>https://www.samsung.com/us/computing/galaxy-books/galaxy-book-pro-360/galaxy-book-pro-360-15-512gb-mystic-navy-np950qdb-kb4us/</t>
  </si>
  <si>
    <t>https://www.samsung.com/us/computing/galaxy-books/galaxy-book-pro/galaxy-book-pro-13-inch-512gb-mystic-blue-np930xdb-kd1us</t>
  </si>
  <si>
    <t>https://www.samsung.com/us/computing/galaxy-books/galaxy-book-odyssey/galaxy-book-odyssey-15-512gb-mystic-black-np762xda-xa1us/</t>
  </si>
  <si>
    <t>https://www.samsung.com/us/mobile/cell-phones/sm-g900azwaatt</t>
  </si>
  <si>
    <t>https://www.samsung.com/us/mobile/cell-phones/sm-g900azwaatt/</t>
  </si>
  <si>
    <t>https://www.samsung.com/us/televisions-home-theater/buy/tvs</t>
  </si>
  <si>
    <t>https://www.samsung.com/us/televisions-home-theater/buy/tvs/</t>
  </si>
  <si>
    <t>https://www.samsung.com/us/televisions-home-theater/tvs/4k-uhd-tvs/55--class-mu6290-4k-uhd-tv-un55mu6290fxza</t>
  </si>
  <si>
    <t>https://www.samsung.com/us/televisions-home-theater/tvs/4k-uhd-tvs/55--class-mu6290-4k-uhd-tv-un55mu6290fxza/</t>
  </si>
  <si>
    <t>https://www.samsung.com/us/mobile/cell-phones-accessories/ep-tg935bbugus</t>
  </si>
  <si>
    <t>https://www.samsung.com/us/mobile/cell-phones-accessories/ep-tg935bbugus/</t>
  </si>
  <si>
    <t>https://www.samsung.com/us/computing/chromebooks/under-12/samsung-chromebook-xe303c12-a01us</t>
  </si>
  <si>
    <t>https://www.samsung.com/us/support/contact/+18006274368</t>
  </si>
  <si>
    <t>https://www.samsung.com/us/support/contact/+18006274368/</t>
  </si>
  <si>
    <t>https://www.samsung.com/us/mobile/cell-phones-accessories/ep-ng930tbugus</t>
  </si>
  <si>
    <t>https://www.samsung.com/us/mobile/cell-phones-accessories/ep-ng930tbugus/</t>
  </si>
  <si>
    <t>https://www.samsung.com/us/support/televisions-home-audio/television-home-audio-accessories/customizable-frame-bezels</t>
  </si>
  <si>
    <t>https://www.samsung.com/us/support/televisions-home-audio/television-home-audio-accessories/customizable-frame-bezels/</t>
  </si>
  <si>
    <t>https://www.samsung.com/us/mobile/cell-phones/sch-i415saavzw</t>
  </si>
  <si>
    <t>https://www.samsung.com/us/mobile/cell-phones/sch-i415saavzw/</t>
  </si>
  <si>
    <t>https://www.samsung.com/us/televisions-home-theater/tvs/4k-uhd-tvs/55-class-ku650d-6-series-curved-4k-uhd-tv-2016-model-un55ku650dfxza</t>
  </si>
  <si>
    <t>https://www.samsung.com/us/televisions-home-theater/tvs/4k-uhd-tvs/55-class-ku650d-6-series-curved-4k-uhd-tv-2016-model-un55ku650dfxza/</t>
  </si>
  <si>
    <t>https://www.samsung.com/us/televisions-home-theater/tvs/4k-uhd-tvs/55-inch-nu7300-curved-smart-4k-uhd-tv-un55nu7300fxza</t>
  </si>
  <si>
    <t>https://www.samsung.com/us/televisions-home-theater/tvs/4k-uhd-tvs/55-inch-nu7300-curved-smart-4k-uhd-tv-un55nu7300fxza/</t>
  </si>
  <si>
    <t>https://www.samsung.com/us/support/account/info</t>
  </si>
  <si>
    <t>https://www.samsung.com/us/support/account/info/</t>
  </si>
  <si>
    <t>https://www.samsung.com/us/mobile/cell-phones/sm-b780azkaatt</t>
  </si>
  <si>
    <t>https://www.samsung.com/us/mobile/cell-phones/sm-b780azkaatt/</t>
  </si>
  <si>
    <t>https://www.samsung.com/us/trade-in%20video</t>
  </si>
  <si>
    <t>https://www.samsung.com/us/trade-in%20video/</t>
  </si>
  <si>
    <t>https://www.samsung.com/us/mobile/cell-phones-accessories/ef-qg935cbegus</t>
  </si>
  <si>
    <t>https://www.samsung.com/us/mobile/cell-phones-accessories/ef-qg935cbegus/</t>
  </si>
  <si>
    <t>https://www.samsung.com/us/televisions-home-theater/tvs/4k-uhd-tvs/55-class-ku630d-6-series-4k-uhd-tv-2016-model-un55ku630dfxza</t>
  </si>
  <si>
    <t>https://www.samsung.com/us/televisions-home-theater/tvs/4k-uhd-tvs/55-class-ku630d-6-series-4k-uhd-tv-2016-model-un55ku630dfxza/</t>
  </si>
  <si>
    <t>https://www.samsung.com/us/mobile/cell-phones/sm-g800azkaatt</t>
  </si>
  <si>
    <t>https://www.samsung.com/us/mobile/cell-phones/sm-g800azkaatt/</t>
  </si>
  <si>
    <t>https://www.samsung.com/us/shop/laundry-bundles-package/details/front-load-washer--dryer-set-with-steam-and-steam-sanitize-in-platinum/</t>
  </si>
  <si>
    <t>https://www.samsung.com/us/mobile/cell-phones-accessories/ef-yg900cmwott</t>
  </si>
  <si>
    <t>https://www.samsung.com/us/mobile/cell-phones-accessories/ef-yg900cmwott/</t>
  </si>
  <si>
    <t>https://www.samsung.com/us/mobile/cell-phones-accessories/ef-qg935csegus</t>
  </si>
  <si>
    <t>https://www.samsung.com/us/mobile/cell-phones-accessories/ef-qg935csegus/</t>
  </si>
  <si>
    <t>https://www.samsung.com/us/mobile/cell-phones/sm-g530tzaatmb</t>
  </si>
  <si>
    <t>https://www.samsung.com/us/mobile/cell-phones/sm-g530tzaatmb/</t>
  </si>
  <si>
    <t>https://www.samsung.com/us/mobile/mobile-accessories/phones/galaxy-s24-ultra-vegan-leather-case-gp-fps928hcavw</t>
  </si>
  <si>
    <t>https://www.samsung.com/us/mobile/mobile-accessories/phones/galaxy-s24-ultra-vegan-leather-case-gp-fps928hcavw/</t>
  </si>
  <si>
    <t>https://www.samsung.com/us/mobile/cell-phones-accessories/ef-zg935cbegus</t>
  </si>
  <si>
    <t>https://www.samsung.com/us/mobile/cell-phones-accessories/ef-zg935cbegus/</t>
  </si>
  <si>
    <t>https://www.samsung.com/us/mobile/audio/headphones/samsung-level-u-wireless-headphones-black-sapphire-eo-bg920bbebus</t>
  </si>
  <si>
    <t>https://www.samsung.com/us/mobile/audio/headphones/samsung-level-u-wireless-headphones-black-sapphire-eo-bg920bbebus/</t>
  </si>
  <si>
    <t>https://www.samsung.com/us/printersetup</t>
  </si>
  <si>
    <t>https://www.samsung.com/us/printersetup/</t>
  </si>
  <si>
    <t>https://www.samsung.com/us/mobile/cell-phones/sm-g920pzkespr</t>
  </si>
  <si>
    <t>https://www.samsung.com/us/mobile/cell-phones/sm-g920pzkespr/</t>
  </si>
  <si>
    <t>https://www.samsung.com/us/support/televisions-home-audio/televisions/4k-uhd-tvs/2018-line-up</t>
  </si>
  <si>
    <t>https://www.samsung.com/us/support/televisions-home-audio/televisions/4k-uhd-tvs/2018-line-up/</t>
  </si>
  <si>
    <t>https://www.samsung.com/us/mobile/mobile-accessories/phones/galaxy-s24-ultra-shield-case-gp-fps928sacjw</t>
  </si>
  <si>
    <t>https://www.samsung.com/us/mobile/mobile-accessories/phones/galaxy-s24-ultra-shield-case-gp-fps928sacjw/</t>
  </si>
  <si>
    <t>https://www.samsung.com/us/smartphones/galaxy-a25-5g</t>
  </si>
  <si>
    <t>https://www.samsung.com/us/smartphones/galaxy-a25-5g/</t>
  </si>
  <si>
    <t>https://www.samsung.com/us/support/legal/lgl01210804</t>
  </si>
  <si>
    <t>https://www.samsung.com/us/support/legal/lgl01210804/</t>
  </si>
  <si>
    <t>https://www.samsung.com/us/register-for-your-galaxy-perks</t>
  </si>
  <si>
    <t>https://www.samsung.com/us/galaxy-owners/</t>
  </si>
  <si>
    <t>https://www.samsung.com/us/support/answer/ans00085450</t>
  </si>
  <si>
    <t>https://www.samsung.com/us/support/answer/ANS00085450/</t>
  </si>
  <si>
    <t>https://www.samsung.com/us/article/know-your-apps-the-broadway-channel</t>
  </si>
  <si>
    <t>https://www.samsung.com/us/article/know-your-apps-the-broadway-channel/</t>
  </si>
  <si>
    <t>https://www.samsung.com/us/computing/galaxy-books/galaxy-book-pro-360/galaxy-book-pro-360--15---1tb--mystic-bronze-np950qdb-ka1us</t>
  </si>
  <si>
    <t>https://www.samsung.com/us/computing/galaxy-books/galaxy-book-pro-360/galaxy-book-pro-360--15---1tb--mystic-bronze-np950qdb-ka1us/</t>
  </si>
  <si>
    <t>https://www.samsung.com/us/mobile/mobile-accessories/phones/10-000mah-battery-pack-beige-eb-p3400xuegeu</t>
  </si>
  <si>
    <t>https://www.samsung.com/us/mobile/mobile-accessories/phones/10-000mah-battery-pack-beige-eb-p3400xuegeu/</t>
  </si>
  <si>
    <t>https://www.samsung.com/us/boost</t>
  </si>
  <si>
    <t>https://www.samsung.com/us/boost/</t>
  </si>
  <si>
    <t>https://www.samsung.com/us/mobile/audio/headphones/galaxy-buds-live-red-sm-r180nzraxar</t>
  </si>
  <si>
    <t>https://www.samsung.com/us/televisions-home-theater/tvs/hd-tvs/samsung---tv-premium-care-plan---2-years-ld-ext1-pb4-pc</t>
  </si>
  <si>
    <t>https://www.samsung.com/us/televisions-home-theater/tvs/hd-tvs/samsung---tv-premium-care-plan---2-years-ld-ext1-pb4-pc/</t>
  </si>
  <si>
    <t>https://www.samsung.com/us/seforandroid</t>
  </si>
  <si>
    <t>https://www.samsung.com/us/seforandroid/</t>
  </si>
  <si>
    <t>https://www.samsung.com/us/computing/galaxy-books/galaxy-book-pro/galaxy-book-pro-13-inch-256gb-mystic-blue-np930xdb-kd2us</t>
  </si>
  <si>
    <t>https://www.samsung.com/us/mobile/mobile-accessories/smartwatches/galaxy-watch5-watch5-pro-sport-band-sm-sapphire-et-sfr90sleguj</t>
  </si>
  <si>
    <t>https://www.samsung.com/us/mobile/mobile-accessories/smartwatches/galaxy-watch5-watch5-pro-sport-band-sm-sapphire-et-sfr90sleguj/</t>
  </si>
  <si>
    <t>https://www.samsung.com/us/support/answer/ans00084583/account/login</t>
  </si>
  <si>
    <t>https://www.samsung.com/us/support/answer/ans00084583/account/login/</t>
  </si>
  <si>
    <t>https://www.samsung.com/us/televisions-home-theater/tvs/85-inch-tvs/,85+inch+tvs</t>
  </si>
  <si>
    <t>https://www.samsung.com/us/televisions-home-theater/tvs/85-inch-tvs/,85+inch+tvs/</t>
  </si>
  <si>
    <t>https://www.samsung.com/us/computing/galaxy-books/galaxy-book2-pro/galaxy-book2-pro-13-intel-core-i5-256gb-silver-np930xed-kf2us/</t>
  </si>
  <si>
    <t>https://www.samsung.com/us/mobile/mobile-accessories/smartwatches/galaxy-watch5-watch5-pro-sport-band-ml-graphite-et-sfr91ljeguj</t>
  </si>
  <si>
    <t>https://www.samsung.com/us/mobile/mobile-accessories/smartwatches/galaxy-watch5-watch5-pro-sport-band-ml-graphite-et-sfr91ljeguj/</t>
  </si>
  <si>
    <t>https://www.samsung.com/us/mobile/mobile-accessories/smartwatches/galaxy-watch5-watch5-pro-sport-band-sm-pink-gold-et-sfr90szeguj</t>
  </si>
  <si>
    <t>https://www.samsung.com/us/mobile/mobile-accessories/smartwatches/galaxy-watch5-watch5-pro-sport-band-sm-pink-gold-et-sfr90szeguj/</t>
  </si>
  <si>
    <t>https://www.samsung.com/us/televisions-home-theater/tvs/65-inch-tvs/,65+inch+tvs</t>
  </si>
  <si>
    <t>https://www.samsung.com/us/televisions-home-theater/tvs/65-inch-tvs/,65+inch+tvs/</t>
  </si>
  <si>
    <t>https://www.samsung.com/us/computing/galaxy-books/galaxy-book3-pro-360/galaxy-book3-pro-360-16-intel-core-i7-512gb-graphite-np960qfg-ka2us</t>
  </si>
  <si>
    <t>https://www.samsung.com/us/mobile/mobile-accessories/smartwatches/galaxy-watch5-watch5-pro-sport-band-sm-graphite-et-sfr90sjeguj</t>
  </si>
  <si>
    <t>https://www.samsung.com/us/mobile/mobile-accessories/smartwatches/galaxy-watch5-watch5-pro-sport-band-sm-graphite-et-sfr90sjeguj/</t>
  </si>
  <si>
    <t>https://www.samsung.com/us/mobile/audio/headphones/galaxy-buds2-pro-minions-bundle-bob-edition-sm-r510nzaixar</t>
  </si>
  <si>
    <t>https://www.samsung.com/us/mobile/audio/headphones/galaxy-buds2-pro-minions-bundle-bob-edition-sm-r510nzaixar/</t>
  </si>
  <si>
    <t>https://www.samsung.com/us/support/account/my-product</t>
  </si>
  <si>
    <t>https://www.samsung.com/us/support/account/my-product/</t>
  </si>
  <si>
    <t>https://www.samsung.com/us/computing/galaxy-books/galaxy-book2-pro/galaxy-book2-pro-15-intel-core-i5-512gb-silver-np950xed-kf2us/</t>
  </si>
  <si>
    <t>https://www.samsung.com/us/computing/galaxy-books/galaxy-book2-360/galaxy-book2-360-13-intel-core-i5-256gb-silver-np730qed-kb2us/</t>
  </si>
  <si>
    <t>https://www.samsung.com/us/computing/galaxy-books/galaxy-book-pro/galaxy-book-pro-15-inch-intel-core-i7-512gb-mystic-blue-np950xdb-kb1us</t>
  </si>
  <si>
    <t>https://www.samsung.com/us/mobile/mobile-accessories/smartwatches/galaxy-watch5-watch5-pro-sport-band-ml-purple-et-sfr91lveguj</t>
  </si>
  <si>
    <t>https://www.samsung.com/us/mobile/mobile-accessories/smartwatches/galaxy-watch5-watch5-pro-sport-band-ml-purple-et-sfr91lveguj/</t>
  </si>
  <si>
    <t>https://www.samsung.com/us/televisions-home-theater/tvs/4k-tvs/,4k-tvs</t>
  </si>
  <si>
    <t>https://www.samsung.com/us/televisions-home-theater/tvs/4k-tvs/,4k-tvs/</t>
  </si>
  <si>
    <t>https://www.samsung.com/us/mobile/tablets/galaxy-tab-a/galaxy-tab-a9-5g-64gb-graphite-uscellular-sm-x218uzaausc</t>
  </si>
  <si>
    <t>https://www.samsung.com/us/mobile/tablets/galaxy-tab-a/galaxy-tab-a9-5g-64gb-graphite-uscellular-sm-x218uzaausc/</t>
  </si>
  <si>
    <t>https://www.samsung.com/us/mobile/mobile-accessories/smartwatches/galaxy-watch5-watch5-pro-sport-band-sm-white-et-sfr90sweguj</t>
  </si>
  <si>
    <t>https://www.samsung.com/us/mobile/mobile-accessories/smartwatches/galaxy-watch5-watch5-pro-sport-band-sm-white-et-sfr90sweguj/</t>
  </si>
  <si>
    <t>https://www.samsung.com/us/support/televisions-home-audio/televisions/full-hd-tvs/led</t>
  </si>
  <si>
    <t>https://www.samsung.com/us/support/televisions-home-audio/televisions/full-hd-tvs/led/</t>
  </si>
  <si>
    <t>https://www.samsung.com/us/mobile/mobile-accessories/smartwatches/galaxy-watch5-watch5-pro-sport-band-sm-purple-et-sfr90sveguj</t>
  </si>
  <si>
    <t>https://www.samsung.com/us/mobile/mobile-accessories/smartwatches/galaxy-watch5-watch5-pro-sport-band-sm-purple-et-sfr90sveguj/</t>
  </si>
  <si>
    <t>https://www.samsung.com/us/computing/galaxy-books/galaxy-book-go/galaxy-book-go-5g-14-128gb-silver-t-mobile-np545xla-ka1tm/</t>
  </si>
  <si>
    <t>https://www.samsung.com/us/mobile/tablets/galaxy-tab-a/galaxy-tab-a9-5g-64gb-graphite-t-mobile-sm-x218uzaaxau</t>
  </si>
  <si>
    <t>https://www.samsung.com/us/mobile/tablets/galaxy-tab-a/galaxy-tab-a9-5g-64gb-graphite-t-mobile-sm-x218uzaaxau/</t>
  </si>
  <si>
    <t>https://www.samsung.com/us/smartphones/galaxy-s24-ultra/&amp;label=video_click_to_advertiser_site&amp;ctype=110</t>
  </si>
  <si>
    <t>https://www.samsung.com/us/smartphones/galaxy-s24-ultra/&amp;label=video_click_to_advertiser_site&amp;ctype=110/</t>
  </si>
  <si>
    <t>https://www.samsung.com/us/mobile/mobile-accessories/smartwatches/galaxy-watch5-watch5-pro-sport-band-ml-pink-gold-et-sfr91lzeguj</t>
  </si>
  <si>
    <t>https://www.samsung.com/us/mobile/mobile-accessories/smartwatches/galaxy-watch5-watch5-pro-sport-band-ml-pink-gold-et-sfr91lzeguj/</t>
  </si>
  <si>
    <t>https://www.samsung.com/us/mobile/mobile-accessories/smartwatches/galaxy-watch5-watch5-pro-sport-band-ml-white-et-sfr91lweguj</t>
  </si>
  <si>
    <t>https://www.samsung.com/us/mobile/mobile-accessories/smartwatches/galaxy-watch5-watch5-pro-sport-band-ml-white-et-sfr91lweguj/</t>
  </si>
  <si>
    <t>https://www.samsung.com/us/computing/galaxy-books/galaxy-book2-pro-360/galaxy-book2-pro-360-13-intel-core-i7-256gb-silver-np930qed-kc2us/</t>
  </si>
  <si>
    <t>https://www.samsung.com/us/mobile/mobile-accessories/smartwatches/galaxy-watch5-watch5-pro-sport-band-ml-sapphire-et-sfr91lleguj</t>
  </si>
  <si>
    <t>https://www.samsung.com/us/mobile/mobile-accessories/smartwatches/galaxy-watch5-watch5-pro-sport-band-ml-sapphire-et-sfr91lleguj/</t>
  </si>
  <si>
    <t>https://www.samsung.com/us/televisions-home-theater/tvs/un32n5300afxza</t>
  </si>
  <si>
    <t>https://www.samsung.com/us/televisions-home-theater/tvs/un32n5300afxza/</t>
  </si>
  <si>
    <t>https://www.samsung.com/us/support/legal/pc/</t>
  </si>
  <si>
    <t>https://www.samsung.com/us/support/legal/LGL10000300/</t>
  </si>
  <si>
    <t>https://www.samsung.com/us/mobile/tablets/galaxy-tab-a/galaxy-tab-a9-5g-64gb-graphite-at-t-sm-x218uzaaatt</t>
  </si>
  <si>
    <t>https://www.samsung.com/us/mobile/tablets/galaxy-tab-a/galaxy-tab-a9-5g-64gb-graphite-at-t-sm-x218uzaaatt/</t>
  </si>
  <si>
    <t>https://www.samsung.com/us/mobile/mobile-accessories/phones/galaxy-s22-ultra-silicone-cover-black-ef-ps908tbegus</t>
  </si>
  <si>
    <t>https://www.samsung.com/us/mobile/mobile-accessories/phones/galaxy-s22-ultra-silicone-cover-black-ef-ps908tbegus/</t>
  </si>
  <si>
    <t>https://www.samsung.com/us/mobile/tablets/galaxy-tab-a/galaxy-tab-a9-5g-64gb-graphite-verizon-sm-x218uzaavzw</t>
  </si>
  <si>
    <t>https://www.samsung.com/us/mobile/tablets/galaxy-tab-a/galaxy-tab-a9-5g-64gb-graphite-verizon-sm-x218uzaavzw/</t>
  </si>
  <si>
    <t>https://www.samsung.com/us/explore/find-my-mobile</t>
  </si>
  <si>
    <t>https://www.samsung.com/us/explore/find-my-mobile/</t>
  </si>
  <si>
    <t>https://www.samsung.com/us/mobile/mobile-accessories/phones/galaxy-s22-ultra-silicone-cover-with-strap-navy-ef-gs908tnegus</t>
  </si>
  <si>
    <t>https://www.samsung.com/us/mobile/mobile-accessories/phones/galaxy-s22-ultra-silicone-cover-with-strap-navy-ef-gs908tnegus/</t>
  </si>
  <si>
    <t>https://www.samsung.com/us/support/faq/faq00052627/60961/sch-i925eaausc</t>
  </si>
  <si>
    <t>https://www.samsung.com/us/support/faq/faq00052627/60961/sch-i925eaausc/</t>
  </si>
  <si>
    <t>https://www.samsung.com/us/support/televisions-home-audio/home-audio/sound-bars/a-series</t>
  </si>
  <si>
    <t>https://www.samsung.com/us/support/televisions-home-audio/home-audio/sound-bars/a-series/</t>
  </si>
  <si>
    <t>https://www.samsung.com/us/mobile/mobile-accessories/phones/galaxy-note20-5g-s-pen-gray-ej-pn980bjegus</t>
  </si>
  <si>
    <t>https://www.samsung.com/us/mobile/mobile-accessories/phones/galaxy-note20-5g-s-pen-gray-ej-pn980bjegus/</t>
  </si>
  <si>
    <t>https://www.samsung.com/us/support/answer/ans00060519/undefined/sec/ng/logout</t>
  </si>
  <si>
    <t>https://www.samsung.com/us/support/answer/ans00060519/undefined/sec/ng/logout/</t>
  </si>
  <si>
    <t>https://www.samsung.com/us/mobile/tablets/galaxy-tab-a/galaxy-tab-a9-plus-5g-64gb-graphite-verizon-sm-x218uzaavzw</t>
  </si>
  <si>
    <t>https://www.samsung.com/us/tablets/galaxy-tab-a9-plus/buy/galaxy-tab-a9-plus-5g-64gb-graphite-verizon-sm-x218uzaavzw/</t>
  </si>
  <si>
    <t>https://www.samsung.com/us/smartphones/galaxy-a15</t>
  </si>
  <si>
    <t>https://www.samsung.com/us/smartphones/galaxy-a15/</t>
  </si>
  <si>
    <t>https://www.samsung.com/us/smartphones/galaxy-a25</t>
  </si>
  <si>
    <t>https://www.samsung.com/us/smartphones/galaxy-a25/</t>
  </si>
  <si>
    <t>https://www.samsung.com/us/televisions-home-theater/tvs/75-inch-tvs/,75+inch+tvs</t>
  </si>
  <si>
    <t>https://www.samsung.com/us/televisions-home-theater/tvs/75-inch-tvs/,75+inch+tvs/</t>
  </si>
  <si>
    <t>https://www.samsung.com/us/mobile/phones/galaxy-s</t>
  </si>
  <si>
    <t>https://www.samsung.com/us/mobile/phones/galaxy-s/</t>
  </si>
  <si>
    <t>https://www.samsung.com/us/mobile/tablets/galaxy-tab-s/galaxy-tab-s7-plus-128gb-mystic-navy-sm-t970ndbaxar</t>
  </si>
  <si>
    <t>https://www.samsung.com/us/mobile/tablets/galaxy-tab-s/galaxy-tab-s7-plus-128gb-mystic-navy-sm-t970ndbaxar/</t>
  </si>
  <si>
    <t>https://www.samsung.com/us/smartphones/galaxy-s24-ultra</t>
  </si>
  <si>
    <t>https://www.samsung.com/us/smartphones/galaxy-s24-ultra/</t>
  </si>
  <si>
    <t>https://www.samsung.com/us/support/howtoguide/n0000206/5408/41560/rs267tdpn/xaa</t>
  </si>
  <si>
    <t>https://www.samsung.com/us/support/howtoguide/n0000206/5408/41560/rs267tdpn/xaa/</t>
  </si>
  <si>
    <t>https://www.samsung.com/us/trade</t>
  </si>
  <si>
    <t>https://www.samsung.com/us/trade/</t>
  </si>
  <si>
    <t>https://www.samsung.com/us/mobile/phones/galaxy-xcover/galaxy-xcover6-pro-128gb-verizon-sm-g736uzkdvzw</t>
  </si>
  <si>
    <t>https://www.samsung.com/us/mobile/phones/galaxy-xcover/galaxy-xcover6-pro-128gb-verizon-sm-g736uzkdvzw/</t>
  </si>
  <si>
    <t>https://www.samsung.com/us/mobile/phones/galaxy-xcover/galaxy-xcover6-pro-128gb-t-mobile-sm-g736uzkdxau</t>
  </si>
  <si>
    <t>https://www.samsung.com/us/mobile/phones/galaxy-xcover/galaxy-xcover6-pro-128gb-t-mobile-sm-g736uzkdxau/</t>
  </si>
  <si>
    <t>https://www.samsung.com/us/televisions-home-theater/tvs/55-inch-tvs/,55+inch+tvs</t>
  </si>
  <si>
    <t>https://www.samsung.com/us/televisions-home-theater/tvs/55-inch-tvs/,55+inch+tvs/</t>
  </si>
  <si>
    <t>https://www.samsung.com/us/support/howto</t>
  </si>
  <si>
    <t>https://www.samsung.com/us/support/howto/</t>
  </si>
  <si>
    <t>https://www.samsung.com/us/business,</t>
  </si>
  <si>
    <t>https://www.samsung.com/us/business,/</t>
  </si>
  <si>
    <t>https://www.samsung.com/us/tradein</t>
  </si>
  <si>
    <t>https://www.samsung.com/us/tradein/</t>
  </si>
  <si>
    <t>https://www.samsung.com/us/shop/promotions/blackfridaybmsmpackageoffer</t>
  </si>
  <si>
    <t>https://www.samsung.com/us/shop/promotions/blackfridaybmsmpackageoffer/</t>
  </si>
  <si>
    <t>https://www.samsung.com/us/support/answer/ans00061312/undefined/sec/ng/logout</t>
  </si>
  <si>
    <t>https://www.samsung.com/us/support/answer/ans00061312/undefined/sec/ng/logout/</t>
  </si>
  <si>
    <t>https://www.samsung.com/us/support/answer/ans00091962/undefined/sec/ng/logout</t>
  </si>
  <si>
    <t>https://www.samsung.com/us/support/answer/ans00091962/undefined/sec/ng/logout/</t>
  </si>
  <si>
    <t>https://www.samsung.com/us/smartphones/galaxy-s24-ultra/specs</t>
  </si>
  <si>
    <t>https://www.samsung.com/us/smartphones/galaxy-s24-ultra/specs/</t>
  </si>
  <si>
    <t>https://www.samsung.com/us/appstore)</t>
  </si>
  <si>
    <t>https://www.samsung.com/us/appstore)/</t>
  </si>
  <si>
    <t>https://www.samsung.com/us/support/downloads/sgh-i907</t>
  </si>
  <si>
    <t>https://www.samsung.com/us/support/downloads/sgh-i907/</t>
  </si>
  <si>
    <t>https://www.samsung.com/us/computing/galaxy-books/galaxy-book3-pro-360/galaxy-book3-pro-360-16-intel-core-i7-512gb-graphite-np960qfg-ka2us/</t>
  </si>
  <si>
    <t>https://www.samsung.com/us/mobile/mobile-accessories/phones/15w-wireless-charger-single-with-ta-white-ep-p2400twegus</t>
  </si>
  <si>
    <t>https://www.samsung.com/us/mobile/mobile-accessories/phones/15w-wireless-charger-single-with-ta-white-ep-p2400twegus/</t>
  </si>
  <si>
    <t>https://www.samsung.com/us/info/contactus</t>
  </si>
  <si>
    <t>https://www.samsung.com/us/info/contactus/</t>
  </si>
  <si>
    <t>https://www.samsung.com/us/mobile/tablets/all-tablets</t>
  </si>
  <si>
    <t>https://www.samsung.com/us/mobile/tablets/all-tablets/</t>
  </si>
  <si>
    <t>https://www.samsung.com/us/shop/all-deals/null</t>
  </si>
  <si>
    <t>https://www.samsung.com/us/shop/all-deals/null/</t>
  </si>
  <si>
    <t>https://www.samsung.com/us/mobile/audio/headphones/galaxy-buds2-pro-graphite-sm-r510nzaaxar/null</t>
  </si>
  <si>
    <t>https://www.samsung.com/us/mobile/audio/headphones/galaxy-buds2-pro-graphite-sm-r510nzaaxar/null/</t>
  </si>
  <si>
    <t>https://www.samsung.com/us/support/televisions-home-theater/home-audio/sound-tower/sound-tower-high-power-audio</t>
  </si>
  <si>
    <t>https://www.samsung.com/us/support/televisions-home-theater/home-audio/sound-tower/sound-tower-high-power-audio/</t>
  </si>
  <si>
    <t>https://www.samsung.com/us/support/televisions-home-audio/home-audio</t>
  </si>
  <si>
    <t>https://www.samsung.com/us/support/televisions-home-audio/home-audio/</t>
  </si>
  <si>
    <t>https://www.samsung.com/us/global/register</t>
  </si>
  <si>
    <t>https://www.samsung.com/us/global/register/</t>
  </si>
  <si>
    <t>https://www.samsung.com/us/support/televisions-home-theater/tvs</t>
  </si>
  <si>
    <t>https://www.samsung.com/us/support/televisions-home-theater/tvs/</t>
  </si>
  <si>
    <t>https://www.samsung.com/us/support/answer/ans00082462/undefined/sec/ng/logout</t>
  </si>
  <si>
    <t>https://www.samsung.com/us/support/answer/ans00082462/undefined/sec/ng/logout/</t>
  </si>
  <si>
    <t>https://www.samsung.com/us/mobile/mobile-accessories/phones/galaxy-s22-ultra-leather-cover-burgundy-ef-vs908leegus</t>
  </si>
  <si>
    <t>https://www.samsung.com/us/mobile/mobile-accessories/phones/galaxy-s22-ultra-leather-cover-burgundy-ef-vs908leegus/</t>
  </si>
  <si>
    <t>https://www.samsung.com/us/mobile/phones/galaxy-z/galaxy-z-fold4-512gb-verizon-sm-f936uzkevzw</t>
  </si>
  <si>
    <t>https://www.samsung.com/us/mobile/phones/galaxy-z/galaxy-z-fold4-512gb-verizon-sm-f936uzkevzw/</t>
  </si>
  <si>
    <t>https://www.samsung.com/us/mobile/audio/headphones/galaxy-buds-live-mystic-black-sm-r180nzkaxar/</t>
  </si>
  <si>
    <t>https://www.samsung.com/us/mobile/mobile-accessories/phones/galaxy-s22-ultra-protective-standing-cover-navy-ef-rs908cnegus</t>
  </si>
  <si>
    <t>https://www.samsung.com/us/mobile/mobile-accessories/phones/galaxy-s22-ultra-protective-standing-cover-navy-ef-rs908cnegus/</t>
  </si>
  <si>
    <t>https://www.samsung.com/us/support/answer/ans00060641/undefined/sec/ng/logout</t>
  </si>
  <si>
    <t>https://www.samsung.com/us/support/answer/ans00060641/undefined/sec/ng/logout/</t>
  </si>
  <si>
    <t>https://www.samsung.com/us/support/simulators/smart-tv-simulator</t>
  </si>
  <si>
    <t>https://www.samsung.com/us/support/simulators/smart-tv-simulator/</t>
  </si>
  <si>
    <t>https://www.samsung.com/us/televisions-home-theater/tvs/43-inch-tvs/,43+inch+tvs</t>
  </si>
  <si>
    <t>https://www.samsung.com/us/televisions-home-theater/tvs/43-inch-tvs/,43+inch+tvs/</t>
  </si>
  <si>
    <t>https://www.samsung.com/us/mobile/galaxy-note10/1</t>
  </si>
  <si>
    <t>https://www.samsung.com/us/mobile/galaxy-note10/1/</t>
  </si>
  <si>
    <t>https://www.samsung.com/us/mobile/mobile-accessories/all-mobile-accessories/,chargers+&amp;+batteries</t>
  </si>
  <si>
    <t>https://www.samsung.com/us/mobile/mobile-accessories/all-mobile-accessories/,chargers+&amp;+batteries/</t>
  </si>
  <si>
    <t>https://www.samsung.com/us/search/searchmaingalaxy%20z%20flip</t>
  </si>
  <si>
    <t>https://www.samsung.com/us/support/answer/ans00062224/undefined/sec/ng/logout</t>
  </si>
  <si>
    <t>https://www.samsung.com/us/support/answer/ans00062224/undefined/sec/ng/logout/</t>
  </si>
  <si>
    <t>https://www.samsung.com/us/mobile/tablets/galaxy-tab-s/galaxy-tab-s7-128gb-mystic-navy-sm-t870ndbaxar</t>
  </si>
  <si>
    <t>https://www.samsung.com/us/mobile/tablets/galaxy-tab-s/galaxy-tab-s7-128gb-mystic-navy-sm-t870ndbaxar/</t>
  </si>
  <si>
    <t>https://www.samsung.com/us/support/download</t>
  </si>
  <si>
    <t>https://www.samsung.com/us/support/download/</t>
  </si>
  <si>
    <t>https://www.samsung.com/us/smartphones/galaxy-s24/specs</t>
  </si>
  <si>
    <t>https://www.samsung.com/us/smartphones/galaxy-s24/specs/</t>
  </si>
  <si>
    <t>https://www.samsung.com/us/support/answer/ans00066618</t>
  </si>
  <si>
    <t>https://www.samsung.com/us/support/answer/ANS00066618/</t>
  </si>
  <si>
    <t>https://www.samsung.com/us/support/answer/ans00060971</t>
  </si>
  <si>
    <t>https://www.samsung.com/us/support/answer/ANS00060971/</t>
  </si>
  <si>
    <t>https://www.samsung.com/us/support/register</t>
  </si>
  <si>
    <t>https://www.samsung.com/us/support/register/</t>
  </si>
  <si>
    <t>https://www.samsung.com/us/mobile/tablets/galaxy-tab-s/galaxy-tab-s7-128gb-mystic-black-wi-fi-sm-t870nzkaxar</t>
  </si>
  <si>
    <t>https://www.samsung.com/us/mobile/tablets/galaxy-tab-s/galaxy-tab-s7-128gb-mystic-black-wi-fi-sm-t870nzkaxar/</t>
  </si>
  <si>
    <t>https://www.samsung.com/us/shop/promotions/spring-bmsm-promotion</t>
  </si>
  <si>
    <t>https://www.samsung.com/us/shop/promotions/spring-bmsm-promotion/</t>
  </si>
  <si>
    <t>https://www.samsung.com/us/mobile/audio/headphones/galaxy-buds2-pro-bora-purple-sm-r510nlvaxar/null</t>
  </si>
  <si>
    <t>https://www.samsung.com/us/mobile/audio/headphones/galaxy-buds2-pro-bora-purple-sm-r510nlvaxar/null/</t>
  </si>
  <si>
    <t>https://www.samsung.com/us/mobile/mobile-accessories/phones/galaxy-a53-5g-protective-standing-cover-navy-ef-ra536cnegus</t>
  </si>
  <si>
    <t>https://www.samsung.com/us/mobile/mobile-accessories/phones/galaxy-a53-5g-protective-standing-cover-navy-ef-ra536cnegus/</t>
  </si>
  <si>
    <t>https://www.samsung.com/us/mobile/phones/all-phones</t>
  </si>
  <si>
    <t>https://www.samsung.com/us/mobile/mobile-accessories/tablets/,tablets</t>
  </si>
  <si>
    <t>https://www.samsung.com/us/mobile/mobile-accessories/tablets/,tablets/</t>
  </si>
  <si>
    <t>https://www.samsung.com/us/suport</t>
  </si>
  <si>
    <t>https://www.samsung.com/us/suport/</t>
  </si>
  <si>
    <t>https://www.samsung.com/us/support/troubleshooting/tsg01213629/undefined/sec/ng/logout</t>
  </si>
  <si>
    <t>https://www.samsung.com/us/support/troubleshooting/tsg01213629/undefined/sec/ng/logout/</t>
  </si>
  <si>
    <t>https://www.samsung.com/us/support/register/product</t>
  </si>
  <si>
    <t>https://www.samsung.com/us/support/register/product/</t>
  </si>
  <si>
    <t>https://www.samsung.com/us/televisions-home-theater/tvs/8k-tvs/,8k-tvs</t>
  </si>
  <si>
    <t>https://www.samsung.com/us/televisions-home-theater/tvs/8k-tvs/,8k-tvs/</t>
  </si>
  <si>
    <t>https://www.samsung.com/us/computing/memory-storage/memory-cards/evo-plus-sdhc-full-size-sd-card-32gb-mb-sc32h-am</t>
  </si>
  <si>
    <t>https://www.samsung.com/us/computing/memory-storage/memory-cards/evo-plus-sdhc-full-size-sd-card-32gb-mb-sc32h-am/</t>
  </si>
  <si>
    <t>https://www.samsung.com/us/support/user-manuals-and-guide</t>
  </si>
  <si>
    <t>https://www.samsung.com/us/support/user-manuals-and-guide/</t>
  </si>
  <si>
    <t>https://www.samsung.com/us/business;</t>
  </si>
  <si>
    <t>https://www.samsung.com/us/business;/</t>
  </si>
  <si>
    <t>https://www.samsung.com/us/smartphones/galaxy-s24</t>
  </si>
  <si>
    <t>https://www.samsung.com/us/smartphones/galaxy-s24/</t>
  </si>
  <si>
    <t>https://www.samsung.com/us/mobile/mobile-accessories/tablets/tab-s6-lite-book-cover-keyboard-gp-fbp615tgbbu</t>
  </si>
  <si>
    <t>https://www.samsung.com/us/mobile/mobile-accessories/tablets/tab-s6-lite-book-cover-keyboard-gp-fbp615tgbbu/</t>
  </si>
  <si>
    <t>https://www.samsung.com/us/mobile/mobile-accessories/phones/15w-wireless-charger-single-with-ta-dark-gray-ep-p2400tbegus</t>
  </si>
  <si>
    <t>https://www.samsung.com/us/mobile/mobile-accessories/phones/15w-wireless-charger-single-with-ta-dark-gray-ep-p2400tbegus/</t>
  </si>
  <si>
    <t>https://www.samsung.com/us/mobile/mobile-accessories/phones/15w-wireless-charger-single-cable-white-ep-p2400cwegus</t>
  </si>
  <si>
    <t>https://www.samsung.com/us/mobile/mobile-accessories/phones/15w-wireless-charger-single-cable-white-ep-p2400cwegus/</t>
  </si>
  <si>
    <t>https://www.samsung.com/us/login</t>
  </si>
  <si>
    <t>https://www.samsung.com/us/login/</t>
  </si>
  <si>
    <t>https://www.samsung.com/us/support/account/login</t>
  </si>
  <si>
    <t>https://www.samsung.com/us/support/account/login/</t>
  </si>
  <si>
    <t>https://www.samsung.com/us/mobile/tablets/galaxy-tab-s/galaxy-tab-s7-plus-128gb-mystic-black-wi-fi-sm-t970nzkaxar</t>
  </si>
  <si>
    <t>https://www.samsung.com/us/mobile/tablets/galaxy-tab-s/galaxy-tab-s7-plus-128gb-mystic-black-wi-fi-sm-t970nzkaxar/</t>
  </si>
  <si>
    <t>https://www.samsung.com/us/smartphones/galaxy-z-s24/compare</t>
  </si>
  <si>
    <t>https://www.samsung.com/us/smartphones/galaxy-z-s24/compare/</t>
  </si>
  <si>
    <t>https://www.samsung.com/us/support/answer/ans00086102/undefined/sec/ng/logout</t>
  </si>
  <si>
    <t>https://www.samsung.com/us/support/answer/ans00086102/undefined/sec/ng/logout/</t>
  </si>
  <si>
    <t>https://www.samsung.com/us/smartthings/us/smartthings/do-the-smartthings</t>
  </si>
  <si>
    <t>https://www.samsung.com/us/smartthings/us/smartthings/do-the-smartthings/</t>
  </si>
  <si>
    <t>https://www.samsung.com/us/televisions-home-theater/tvs/hd-tvs/samsung---tv-premium-care-plan---2-years-ld-ext1-pb5-pc</t>
  </si>
  <si>
    <t>https://www.samsung.com/us/televisions-home-theater/tvs/hd-tvs/samsung---tv-premium-care-plan---2-years-ld-ext1-pb5-pc/</t>
  </si>
  <si>
    <t>https://www.samsung.com/us/smartphones/galaxy-s22-ultra/accessories</t>
  </si>
  <si>
    <t>https://www.samsung.com/us/televisions-home-theater/tvs/32-inch-tvs/,32+inch+tvs</t>
  </si>
  <si>
    <t>https://www.samsung.com/us/televisions-home-theater/tvs/32-inch-tvs/,32+inch+tvs/</t>
  </si>
  <si>
    <t>https://www.samsung.com/us/shop/offers-program</t>
  </si>
  <si>
    <t>https://www.samsung.com/us/shop/offers-program/</t>
  </si>
  <si>
    <t>https://www.samsung.com/us/support/answer/ans00047582</t>
  </si>
  <si>
    <t>https://www.samsung.com/us/support/answer/ANS00047582/</t>
  </si>
  <si>
    <t>https://www.samsung.com/us/promotions/yourchoice2023</t>
  </si>
  <si>
    <t>https://www.samsung.com/us/promotions/yourchoice2023/</t>
  </si>
  <si>
    <t>https://www.samsung.com/us/support/answer/ans00078418/undefined/sec/ng/logout</t>
  </si>
  <si>
    <t>https://www.samsung.com/us/support/answer/ans00078418/undefined/sec/ng/logout/</t>
  </si>
  <si>
    <t>https://www.samsung.com/us/mobile/wearable-tech/sm-r320npwsxar</t>
  </si>
  <si>
    <t>https://www.samsung.com/us/mobile/wearable-tech/sm-r320npwsxar/</t>
  </si>
  <si>
    <t>https://www.samsung.com/us/support/service-center</t>
  </si>
  <si>
    <t>https://www.samsung.com/us/support/service-center/</t>
  </si>
  <si>
    <t>https://www.samsung.com/us/support/downloadcenter</t>
  </si>
  <si>
    <t>https://www.samsung.com/us/support/downloadcenter/</t>
  </si>
  <si>
    <t>https://www.samsung.com/us/support/troubleshooting/tsg01110304/undefined/sec/ng/logout</t>
  </si>
  <si>
    <t>https://www.samsung.com/us/support/troubleshooting/tsg01110304/undefined/sec/ng/logout/</t>
  </si>
  <si>
    <t>https://www.samsung.com/us/shop/access/mobile/frequently-asked-questions</t>
  </si>
  <si>
    <t>https://www.samsung.com/us/shop/access/mobile/frequently-asked-questions/</t>
  </si>
  <si>
    <t>https://www.samsung.com/us/shop/jet75-jetbot-mop-bundle/details/jet-75-cordless-stick-vacuum-with-jetbot-mop-cleaner-home-bundle/</t>
  </si>
  <si>
    <t>https://www.samsung.com/us/mobile/phones1</t>
  </si>
  <si>
    <t>https://www.samsung.com/us/mobile/phones1/</t>
  </si>
  <si>
    <t>https://www.samsung.com/us/shop/promotions/bespoke-french-%20door-panel-promotion</t>
  </si>
  <si>
    <t>https://www.samsung.com/us/shop/promotions/bespoke-french-%20door-panel-promotion/</t>
  </si>
  <si>
    <t>https://www.samsung.com/us/mobile/mobile-accessories/all-mobile-accessories/,buds</t>
  </si>
  <si>
    <t>https://www.samsung.com/us/mobile/mobile-accessories/all-mobile-accessories/,buds/</t>
  </si>
  <si>
    <t>https://www.samsung.com/us/mobile/mobile-accessories/phones/galaxy-s24-clear-case-gp-fps921saatw</t>
  </si>
  <si>
    <t>https://www.samsung.com/us/mobile/mobile-accessories/phones/galaxy-s24-clear-case-gp-fps921saatw/</t>
  </si>
  <si>
    <t>https://www.samsung.com/us/search/searchmaingalaxy%20s</t>
  </si>
  <si>
    <t>https://www.samsung.com/us/snote</t>
  </si>
  <si>
    <t>https://www.samsung.com/us/snote/</t>
  </si>
  <si>
    <t>https://www.samsung.com/us/businessb2bapp</t>
  </si>
  <si>
    <t>https://www.samsung.com/us/businessb2bapp/</t>
  </si>
  <si>
    <t>https://www.samsung.com/us/errors/404</t>
  </si>
  <si>
    <t>https://www.samsung.com/us/errors/404/</t>
  </si>
  <si>
    <t>https://www.samsung.com/us/support/software/firmwareupdate/firmwareupdate</t>
  </si>
  <si>
    <t>https://www.samsung.com/us/support/software/firmwareupdate/firmwareupdate/</t>
  </si>
  <si>
    <t>https://www.samsung.com/us/support/troubleshoot/us/support</t>
  </si>
  <si>
    <t>https://www.samsung.com/us/support/troubleshoot/us/support/</t>
  </si>
  <si>
    <t>https://www.samsung.com/us/televisions-home-theater/home-theater/all-home-theater</t>
  </si>
  <si>
    <t>https://www.samsung.com/us/televisions-home-theater/home-theater/all-home-theater/</t>
  </si>
  <si>
    <t>https://www.samsung.com/us/mobile/mobile-accessories/phones/galaxy-s22-ultra-s-view-flip-cover-burgundy-ef-zs908ceegus</t>
  </si>
  <si>
    <t>https://www.samsung.com/us/mobile/mobile-accessories/phones/galaxy-s22-ultra-s-view-flip-cover-burgundy-ef-zs908ceegus/</t>
  </si>
  <si>
    <t>https://www.samsung.com/us/smartphones/</t>
  </si>
  <si>
    <t>https://www.samsung.com/us/computer/memory-storage-accessories</t>
  </si>
  <si>
    <t>https://www.samsung.com/us/computer/memory-storage-accessories/</t>
  </si>
  <si>
    <t>https://www.samsung.com/us/mobile/tablets/galaxy-tab-s/galaxy-tab-s6-lite-64gb-oxford-gray-wi-fi-sm-p610nzaaxar</t>
  </si>
  <si>
    <t>https://www.samsung.com/us/mobile/tablets/galaxy-tab-s/galaxy-tab-s6-lite-64gb-oxford-gray-wi-fi-sm-p610nzaaxar/</t>
  </si>
  <si>
    <t>https://www.samsung.com/us/smart-home/home-monitoring/cameras/smartcam-hd-pro-1080p-full-hd-wifi-camera-snh-p6410bn</t>
  </si>
  <si>
    <t>https://www.samsung.com/us/smart-home/home-monitoring/cameras/smartcam-hd-pro-1080p-full-hd-wifi-camera-snh-p6410bn/</t>
  </si>
  <si>
    <t>https://www.samsung.com/us/tablets/galaxy-tab-s9/buy</t>
  </si>
  <si>
    <t>https://www.samsung.com/us/tablets/galaxy-tab-s9/buy/</t>
  </si>
  <si>
    <t>https://www.samsung.com/us/support/answer/ans00080368/undefined/sec/ng/logout</t>
  </si>
  <si>
    <t>https://www.samsung.com/us/support/answer/ans00080368/undefined/sec/ng/logout/</t>
  </si>
  <si>
    <t>https://www.samsung.com/us/mobile/mobile-accessories/phones/galaxy-s22-ultra-silicone-cover-olive-green-ef-ps908tmegus</t>
  </si>
  <si>
    <t>https://www.samsung.com/us/mobile/mobile-accessories/phones/galaxy-s22-ultra-silicone-cover-olive-green-ef-ps908tmegus/</t>
  </si>
  <si>
    <t>https://www.samsung.com/us/support/computing/accessories/dvd-drives</t>
  </si>
  <si>
    <t>https://www.samsung.com/us/support/computing/accessories/dvd-drives/</t>
  </si>
  <si>
    <t>https://www.samsung.com/us/mobile/phones/galaxy-xcover/galaxy-xcover6-pro-128gb-att-sm-g736uzkdatt</t>
  </si>
  <si>
    <t>https://www.samsung.com/us/mobile/phones/galaxy-xcover/galaxy-xcover6-pro-128gb-att-sm-g736uzkdatt/</t>
  </si>
  <si>
    <t>https://www.samsung.com/us/smartphones/galaxy-s24-ultra/&amp;ctype=18&amp;label=video_click_to_advertiser_site</t>
  </si>
  <si>
    <t>https://www.samsung.com/us/smartphones/galaxy-s24-ultra/&amp;ctype=18&amp;label=video_click_to_advertiser_site/</t>
  </si>
  <si>
    <t>https://www.samsung.com/us/televisions-home-theater/tvs/portable-projector/the-freestyle--sp-lsp3blaxza</t>
  </si>
  <si>
    <t>https://www.samsung.com/us/televisions-home-theater/tvs/portable-projector/the-freestyle--sp-lsp3blaxza/</t>
  </si>
  <si>
    <t>https://www.samsung.com/us/video/tvs/un40eh5300fxza-specs</t>
  </si>
  <si>
    <t>https://www.samsung.com/us/video/tvs/un40eh5300fxza-specs/</t>
  </si>
  <si>
    <t>https://www.samsung.com/us/computing/galaxy-books/galaxy-book-pro-360/galaxy-book-pro-360--15---1tb--mystic-navy-np950qdb-kb1us</t>
  </si>
  <si>
    <t>https://www.samsung.com/us/computing/galaxy-books/galaxy-book-pro-360/galaxy-book-pro-360--15---1tb--mystic-navy-np950qdb-kb1us/</t>
  </si>
  <si>
    <t>https://www.samsung.com/us/mobile/tablets/galaxy-tab-a/galaxy-tab-a9-plus-64gb-navy-wi-fi-sm-x210ndbaxar</t>
  </si>
  <si>
    <t>https://www.samsung.com/us/tablets/galaxy-tab-a9-plus/buy/galaxy-tab-a9-plus-64gb-navy-wi-fi-sm-x210ndbaxar/</t>
  </si>
  <si>
    <t>https://www.samsung.com/us/shop/promotions/bespoke-french-</t>
  </si>
  <si>
    <t>https://www.samsung.com/us/shop/promotions/bespoke-french-/</t>
  </si>
  <si>
    <t>https://www.samsung.com/us/support/answer/ans00047281</t>
  </si>
  <si>
    <t>https://www.samsung.com/us/support/answer/ANS00047281/</t>
  </si>
  <si>
    <t>https://www.samsung.com/us/televisions-home-theater/tvs/hd-tvs/samsung---tv-premium-care-plan---2-years-ld-ext1-pb3-pc</t>
  </si>
  <si>
    <t>https://www.samsung.com/us/televisions-home-theater/tvs/hd-tvs/samsung---tv-premium-care-plan---2-years-ld-ext1-pb3-pc/</t>
  </si>
  <si>
    <t>https://www.samsung.com/us/mobile/phones/galaxy-s/galaxy-s24-ultra-256gb-unlocked-sm-s928ulbexaa</t>
  </si>
  <si>
    <t>https://www.samsung.com/us/smartphones/galaxy-s24-ultra/buy/galaxy-s24-ultra-256gb-unlocked-sm-s928ulbexaa/</t>
  </si>
  <si>
    <t>https://www.samsung.com/us/video/tvs/un32eh4003fxza</t>
  </si>
  <si>
    <t>https://www.samsung.com/us/video/tvs/un32eh4003fxza/</t>
  </si>
  <si>
    <t>https://www.samsung.com/us/shop/outlet</t>
  </si>
  <si>
    <t>https://www.samsung.com/us/shop/outlet/</t>
  </si>
  <si>
    <t>https://www.samsung.com/us/mobile/phones/galaxy-s/galaxy-s24-256gb-unlocked-sm-s921uzyexaa</t>
  </si>
  <si>
    <t>https://www.samsung.com/us/smartphones/galaxy-s24/buy/galaxy-s24-256gb-unlocked-sm-s921uzyexaa/</t>
  </si>
  <si>
    <t>https://www.samsung.com/us/support/troubleshooting/tsg01001570/undefined/sec/ng/logout</t>
  </si>
  <si>
    <t>https://www.samsung.com/us/support/troubleshooting/tsg01001570/undefined/sec/ng/logout/</t>
  </si>
  <si>
    <t>https://www.samsung.com/us/mobile/mobile-accessories/all-mobile-accessories/,phones,cases+&amp;+covers</t>
  </si>
  <si>
    <t>https://www.samsung.com/us/mobile/mobile-accessories/all-mobile-accessories/,phones,cases+&amp;+covers/</t>
  </si>
  <si>
    <t>https://www.samsung.com/us/computing/galaxy-books/galaxy-book2-pro-360-5g/galaxy-book2-pro-360-5g-13-3-snapdragon-8cx-256gb-graphite-np935qna-ka2tt</t>
  </si>
  <si>
    <t>https://www.samsung.com/us/support/account/find-all-orders</t>
  </si>
  <si>
    <t>https://www.samsung.com/us/support/account/find-all-orders/</t>
  </si>
  <si>
    <t>https://www.samsung.com/us/support/downloads/global</t>
  </si>
  <si>
    <t>https://www.samsung.com/us/support/downloads/global/</t>
  </si>
  <si>
    <t>https://www.samsung.com/us/computing/galaxy-books/galaxy-book3-pro-360/galaxy-book3-pro-360-16-intel-core-i7-1tb-beige-np960qfg-kb1us</t>
  </si>
  <si>
    <t>https://www.samsung.com/us/phones</t>
  </si>
  <si>
    <t>https://www.samsung.com/us/phones/</t>
  </si>
  <si>
    <t>https://www.samsung.com/us/index</t>
  </si>
  <si>
    <t>https://www.samsung.com/us/</t>
  </si>
  <si>
    <t>https://www.samsung.com/us/televisions-home-theater/tvs/all-tvs/,samsung+neo+qled+4k</t>
  </si>
  <si>
    <t>https://www.samsung.com/us/televisions-home-theater/tvs/all-tvs/,samsung+neo+qled+4k/</t>
  </si>
  <si>
    <t>https://www.samsung.com/us/tvs/all-tvs</t>
  </si>
  <si>
    <t>https://www.samsung.com/us/tvs/all-tvs/</t>
  </si>
  <si>
    <t>https://www.samsung.com/us/smartphones/galaxy</t>
  </si>
  <si>
    <t>https://www.samsung.com/us/smartphones/galaxy/</t>
  </si>
  <si>
    <t>https://www.samsung.com/us/support%20espa%c3%b1ol</t>
  </si>
  <si>
    <t>https://www.samsung.com/us/support%20espa%C3%B1ol/</t>
  </si>
  <si>
    <t>https://www.samsung.com/us/mobile/phones/all-phones/null</t>
  </si>
  <si>
    <t>https://www.samsung.com/us/mobile/phones/all-phones/null/</t>
  </si>
  <si>
    <t>https://www.samsung.com/us/mobile/phones/galaxy-s/galaxy-s24-plus-512gb-unlocked-sm-s926uzvexaa</t>
  </si>
  <si>
    <t>https://www.samsung.com/us/smartphones/galaxy-s24/buy/galaxy-s24-plus-512gb-unlocked-sm-s926uzvexaa/</t>
  </si>
  <si>
    <t>https://www.samsung.com/us/support/answer/ans00060518</t>
  </si>
  <si>
    <t>https://www.samsung.com/us/support/answer/ANS00060518/</t>
  </si>
  <si>
    <t>https://www.samsung.com/us/support/answer/ans00088042/undefined/sec/ng/logout</t>
  </si>
  <si>
    <t>https://www.samsung.com/us/support/answer/ans00088042/undefined/sec/ng/logout/</t>
  </si>
  <si>
    <t>https://www.samsung.com/us/support/simulators/galaxy-s22</t>
  </si>
  <si>
    <t>https://www.samsung.com/us/support/simulators/galaxy-s22/</t>
  </si>
  <si>
    <t>https://www.samsung.com/us/support/televisions-home-theater/tvs/4k-suhd-tvs</t>
  </si>
  <si>
    <t>https://www.samsung.com/us/support/televisions-home-theater/tvs/4k-suhd-tvs/</t>
  </si>
  <si>
    <t>https://www.samsung.com/us/tvs/firstlook</t>
  </si>
  <si>
    <t>https://www.samsung.com/us/tvs/#exploreourlineupofextraordinarytvs/</t>
  </si>
  <si>
    <t>https://www.samsung.com/us/offer/samsung-care-plus</t>
  </si>
  <si>
    <t>https://www.samsung.com/us/offer/samsung-care-plus/</t>
  </si>
  <si>
    <t>https://www.samsung.com/us/kies/direct</t>
  </si>
  <si>
    <t>https://www.samsung.com/us/kies/direct/</t>
  </si>
  <si>
    <t>https://www.samsung.com/us/help</t>
  </si>
  <si>
    <t>https://www.samsung.com/us/help/</t>
  </si>
  <si>
    <t>https://www.samsung.com/us/mobile/mobile-accessories/phones/galaxy-s22-plus-silicone-cover-black-ef-ps906tbegus</t>
  </si>
  <si>
    <t>https://www.samsung.com/us/mobile/mobile-accessories/phones/galaxy-s22-plus-silicone-cover-black-ef-ps906tbegus/</t>
  </si>
  <si>
    <t>https://www.samsung.com/us/mobile/tablets/galaxy-tab-s/galaxy-tab-s7-128gb-mystic-bronze-wi-fi-sm-t870nznaxar</t>
  </si>
  <si>
    <t>https://www.samsung.com/us/mobile/tablets/galaxy-tab-s/galaxy-tab-s7-128gb-mystic-bronze-wi-fi-sm-t870nznaxar/</t>
  </si>
  <si>
    <t>https://www.samsung.com/us/support/registerproduct</t>
  </si>
  <si>
    <t>https://www.samsung.com/us/support/registerproduct/</t>
  </si>
  <si>
    <t>https://www.samsung.com/us/aboutsamsung/corporateprofile/history06</t>
  </si>
  <si>
    <t>https://www.samsung.com/us/aboutsamsung/corporateprofile/history06/</t>
  </si>
  <si>
    <t>https://www.samsung.com/us/mobile/games/fortnite/redeem-outfits</t>
  </si>
  <si>
    <t>https://www.samsung.com/us/mobile/games/fortnite/redeem-outfits/</t>
  </si>
  <si>
    <t>https://www.samsung.com/us/mobile/wearable-tech</t>
  </si>
  <si>
    <t>https://www.samsung.com/us/mobile/wearable-tech/</t>
  </si>
  <si>
    <t>https://www.samsung.com/us/trade-in</t>
  </si>
  <si>
    <t>https://www.samsung.com/us/trade-in/</t>
  </si>
  <si>
    <t>https://www.samsung.com/us/explore/galaxy-themes</t>
  </si>
  <si>
    <t>https://www.samsung.com/us/explore/galaxy-themes/</t>
  </si>
  <si>
    <t>https://www.samsung.com/us/mobile/phones/galaxy-s/galaxy-s24-ultra-512gb-unlocked-sm-s928uzkfxaa</t>
  </si>
  <si>
    <t>https://www.samsung.com/us/smartphones/galaxy-s24-ultra/buy/galaxy-s24-ultra-512gb-unlocked-sm-s928uzkfxaa/</t>
  </si>
  <si>
    <t>https://www.samsung.com/us/smartphones/compare</t>
  </si>
  <si>
    <t>https://www.samsung.com/us/smartphones/compare/</t>
  </si>
  <si>
    <t>https://www.samsung.com/us/home-app</t>
  </si>
  <si>
    <t>https://www.samsung.com/us/home-app/</t>
  </si>
  <si>
    <t>https://www.samsung.com/us/support/answer/ans00062705/undefined/sec/ng/logout</t>
  </si>
  <si>
    <t>https://www.samsung.com/us/support/answer/ans00062705/undefined/sec/ng/logout/</t>
  </si>
  <si>
    <t>https://www.samsung.com/us/support/downloadsi</t>
  </si>
  <si>
    <t>https://www.samsung.com/us/support/downloadsi/</t>
  </si>
  <si>
    <t>https://www.samsung.com/us/computing/galaxy-books/galaxy-book3-pro-360/galaxy-book3-pro-360-16-intel-core-i7-1tb-graphite-np960qfg-ka1us</t>
  </si>
  <si>
    <t>https://www.samsung.com/us/computing/monitors/uhd-and-wqhd/27-vi</t>
  </si>
  <si>
    <t>https://www.samsung.com/us/computing/monitors/uhd-and-wqhd/27-vi/</t>
  </si>
  <si>
    <t>https://www.samsung.com/us/mobile/mobile-accessories/phones/galaxy-s23-fe-silicone-case-mint-ef-ps711tmegus</t>
  </si>
  <si>
    <t>https://www.samsung.com/us/mobile/mobile-accessories/phones/galaxy-s23-fe-silicone-case-mint-ef-ps711tmegus/</t>
  </si>
  <si>
    <t>https://www.samsung.com/us/support/account%20and%20click</t>
  </si>
  <si>
    <t>https://www.samsung.com/us/support/account%20and%20click/</t>
  </si>
  <si>
    <t>https://www.samsung.com/us/support/downloads/gt-p7310maaxar</t>
  </si>
  <si>
    <t>https://www.samsung.com/us/support/downloads/gt-p7310maaxar/</t>
  </si>
  <si>
    <t>https://www.samsung.com/us/support/televisions-home-theater/television-home-theater-accessories/home-theater-accessories/rear-speaker-kits/rear-speaker-kit-swa-9100s</t>
  </si>
  <si>
    <t>https://www.samsung.com/us/support/televisions-home-theater/television-home-theater-accessories/home-theater-accessories/rear-speaker-kits/rear-speaker-kit-swa-9100s/</t>
  </si>
  <si>
    <t>https://www.samsung.com/us/shop/all-deals/tv-soundbar-bundle</t>
  </si>
  <si>
    <t>https://www.samsung.com/us/shop/all-deals/tv-soundbar-bundle/</t>
  </si>
  <si>
    <t>https://www.samsung.com/us/support/downloads/clp-315w/xaathis</t>
  </si>
  <si>
    <t>https://www.samsung.com/us/support/downloads/clp-315w/xaathis/</t>
  </si>
  <si>
    <t>https://www.samsung.com/us/shop/laundry-bundles-package/details/front-load-washer--dryer-set-with-steam-and-steam-sanitize-in-platinum</t>
  </si>
  <si>
    <t>https://www.samsung.com/us/support/answer/ans00080182/undefined/sec/ng/logout</t>
  </si>
  <si>
    <t>https://www.samsung.com/us/support/answer/ans00080182/undefined/sec/ng/logout/</t>
  </si>
  <si>
    <t>https://www.samsung.com/us/displays/direct-view-led/ia-series/all-in-one-iac-130-2k-lh015iacchs-za</t>
  </si>
  <si>
    <t>https://www.samsung.com/us/displays/direct-view-led/ia-series/all-in-one-iac-130-2k-lh015iacchs-za/</t>
  </si>
  <si>
    <t>https://www.samsung.com/us/gift-ideas/holiday-gifts/</t>
  </si>
  <si>
    <t>https://www.samsung.com/us/gift-ideas/</t>
  </si>
  <si>
    <t>https://www.samsung.com/us/secureandroid</t>
  </si>
  <si>
    <t>https://www.samsung.com/us/common/notfound.html</t>
  </si>
  <si>
    <t>https://www.samsung.com/us/support/answer/ans00048604/undefined/sec/ng/logout</t>
  </si>
  <si>
    <t>https://www.samsung.com/us/support/answer/ans00048604/undefined/sec/ng/logout/</t>
  </si>
  <si>
    <t>https://www.samsung.com/us/support/answer/ans00062998/undefined/sec/ng/logout</t>
  </si>
  <si>
    <t>https://www.samsung.com/us/support/answer/ans00062998/undefined/sec/ng/logout/</t>
  </si>
  <si>
    <t>https://www.samsung.com/us/mobile/phones/galaxy-s/galaxy-s24-ultra-256gb-uscellular-sm-s928uzteusc</t>
  </si>
  <si>
    <t>https://www.samsung.com/us/smartphones/galaxy-s24-ultra/buy/galaxy-s24-ultra-256gb-uscellular-sm-s928uzteusc/</t>
  </si>
  <si>
    <t>https://www.samsung.com/us/s</t>
  </si>
  <si>
    <t>https://www.samsung.com/us/s/</t>
  </si>
  <si>
    <t>https://www.samsung.com/us/search/searchmaingalaxy%20note</t>
  </si>
  <si>
    <t>https://www.samsung.com/us/support/answer/ans00062033/undefined/sec/ng/logout</t>
  </si>
  <si>
    <t>https://www.samsung.com/us/support/answer/ans00062033/undefined/sec/ng/logout/</t>
  </si>
  <si>
    <t>https://www.samsung.com/us/televisions-home-theater/television-home-theater-accessories/televisions/l-inst-a1-lt55-l-inst-a1-lt55</t>
  </si>
  <si>
    <t>https://www.samsung.com/us/televisions-home-theater/television-home-theater-accessories/televisions/l-inst-a1-lt55-l-inst-a1-lt55/</t>
  </si>
  <si>
    <t>https://www.samsung.com/us/support/downloads/sm-t830/android10</t>
  </si>
  <si>
    <t>https://www.samsung.com/us/support/downloads/sm-t830/android10/</t>
  </si>
  <si>
    <t>https://www.samsung.com/us/support/kies</t>
  </si>
  <si>
    <t>https://www.samsung.com/us/support/kies/</t>
  </si>
  <si>
    <t>https://www.samsung.com/us/support/televisions-home-audio/home-audio/wireless-speakers</t>
  </si>
  <si>
    <t>https://www.samsung.com/us/support/televisions-home-audio/home-audio/wireless-speakers/</t>
  </si>
  <si>
    <t>https://www.samsung.com/us/tvs/</t>
  </si>
  <si>
    <t>https://www.samsung.com/us/mobile/galaxy-tab-accessories/epl-au10wegxar</t>
  </si>
  <si>
    <t>https://www.samsung.com/us/mobile/galaxy-tab-accessories/epl-au10wegxar/</t>
  </si>
  <si>
    <t>https://www.samsung.com/us/mobile/mobile-accessories/phones/galaxy-s24-ultra-silicone-case-ef-ps928tvegww</t>
  </si>
  <si>
    <t>https://www.samsung.com/us/mobile/mobile-accessories/phones/galaxy-s24-ultra-silicone-case-ef-ps928tvegww/</t>
  </si>
  <si>
    <t>https://www.samsung.com/us/shop/promotion/yourchoice2023</t>
  </si>
  <si>
    <t>https://www.samsung.com/us/shop/promotion/yourchoice2023/</t>
  </si>
  <si>
    <t>https://www.samsung.com/us/support/account/help/</t>
  </si>
  <si>
    <t>https://www.samsung.com/us/televisions-home-theater/tvs/all-tvs/,oled</t>
  </si>
  <si>
    <t>https://www.samsung.com/us/televisions-home-theater/tvs/all-tvs/,oled/</t>
  </si>
  <si>
    <t>https://www.samsung.com/us/search/searchmaincertified%20re-newed</t>
  </si>
  <si>
    <t>https://www.samsung.com/us/parts</t>
  </si>
  <si>
    <t>https://www.samsung.com/us/parts/</t>
  </si>
  <si>
    <t>https://www.samsung.com/us/shop/laundry-bundles-package/details/top-load-washer--dryer-set-with-vibration-reduction-technology-and-sensor-dry-in-white</t>
  </si>
  <si>
    <t>https://www.samsung.com/us/shop/laundry-bundles-package/details/top-load-washer--dryer-set-with-vibration-reduction-technology-and-sensor-dry-in-white/</t>
  </si>
  <si>
    <t>https://www.samsung.com/us/televisions-home-theater/tvs/all-tvs/,samsung+neo+qled+8k,samsung+neo+qled+4k</t>
  </si>
  <si>
    <t>https://www.samsung.com/us/televisions-home-theater/tvs/all-tvs/,samsung+neo+qled+8k,samsung+neo+qled+4k/</t>
  </si>
  <si>
    <t>https://www.samsung.com/us/televisions-home-theater/tvs/qled-4k-tvs/85-class-q80c-qled-4k-smart-tv-2023-qn85q80cafxza/%22%3e%3cimg+border=0+src=%22https://image-us.samsung.com/samsungus/home/television-home-theater/tvs/qled-4k-tvs/qn55q80cafxza/03142023/q</t>
  </si>
  <si>
    <t>https://www.samsung.com/us/support/accoun</t>
  </si>
  <si>
    <t>https://www.samsung.com/us/support/accoun/</t>
  </si>
  <si>
    <t>https://www.samsung.com/us/support/customer%20service</t>
  </si>
  <si>
    <t>https://www.samsung.com/us/support/customer%20service/</t>
  </si>
  <si>
    <t>https://www.samsung.com/us/downloads</t>
  </si>
  <si>
    <t>https://www.samsung.com/us/downloads/</t>
  </si>
  <si>
    <t>https://www.samsung.com/us/mobile/mobile-accessories/phones/,offers,phones</t>
  </si>
  <si>
    <t>https://www.samsung.com/us/mobile/mobile-accessories/phones/,offers,phones/</t>
  </si>
  <si>
    <t>https://www.samsung.com/us/search/searchmaingalaxy%20a</t>
  </si>
  <si>
    <t>https://www.samsung.com/us/shop/all-deals/discover-samsung-event/null</t>
  </si>
  <si>
    <t>https://www.samsung.com/us/shop/all-deals/discover-samsung-event/null/</t>
  </si>
  <si>
    <t>https://www.samsung.com/us/support/answer/ans00062423/undefined/sec/ng/logout</t>
  </si>
  <si>
    <t>https://www.samsung.com/us/support/answer/ans00062423/undefined/sec/ng/logout/</t>
  </si>
  <si>
    <t>https://www.samsung.com/us/support/simulators/galaxy-s23</t>
  </si>
  <si>
    <t>https://www.samsung.com/us/support/simulators/galaxy-s23/</t>
  </si>
  <si>
    <t>https://www.samsung.com/us/app/smartphones/galaxy-z-flip5/buy</t>
  </si>
  <si>
    <t>https://www.samsung.com/us/app/smartphones/galaxy-z-flip5/buy/</t>
  </si>
  <si>
    <t>https://www.samsung.com/us/mobile/mobile-accessories/phones/galaxy-s22-plus-led-view-cover-black-ef-ns906pbegus</t>
  </si>
  <si>
    <t>https://www.samsung.com/us/mobile/mobile-accessories/phones/galaxy-s22-plus-led-view-cover-black-ef-ns906pbegus/</t>
  </si>
  <si>
    <t>https://www.samsung.com/us/mobile/mobile-accessories/phones/galaxy-s22-ultra-protective-standing-cover-white-ef-rs908cwegus</t>
  </si>
  <si>
    <t>https://www.samsung.com/us/mobile/mobile-accessories/phones/galaxy-s22-ultra-protective-standing-cover-white-ef-rs908cwegus/</t>
  </si>
  <si>
    <t>https://www.samsung.com/us/computer/printers%c2%a0%e2%80%a6</t>
  </si>
  <si>
    <t>https://www.samsung.com/us/computer/printers%C2%A0%E2%80%A6/</t>
  </si>
  <si>
    <t>https://www.samsung.com/us/microsite/tectile/download</t>
  </si>
  <si>
    <t>https://www.samsung.com/us/microsite/tectile/download/</t>
  </si>
  <si>
    <t>https://www.samsung.com/us/mobile/tablets/galaxy-tab-a/galaxy-tab-a7-32gb-dark-gray-sm-t500nzaaxar</t>
  </si>
  <si>
    <t>https://www.samsung.com/us/mobile/tablets/galaxy-tab-a/galaxy-tab-a7-32gb-dark-gray-sm-t500nzaaxar/</t>
  </si>
  <si>
    <t>https://www.samsung.com/us/pay</t>
  </si>
  <si>
    <t>https://www.samsung.com/us/samsung-pay/</t>
  </si>
  <si>
    <t>https://www.samsung.com/us/shop/promotion/oct-bespoke-offer</t>
  </si>
  <si>
    <t>https://www.samsung.com/us/shop/promotion/oct-bespoke-offer/</t>
  </si>
  <si>
    <t>https://www.samsung.com/us/suport/register</t>
  </si>
  <si>
    <t>https://www.samsung.com/us/suport/register/</t>
  </si>
  <si>
    <t>https://www.samsung.com/us/televisions-home-theater/tvs/all-tvs/,samsung+neo+qled+8k</t>
  </si>
  <si>
    <t>https://www.samsung.com/us/televisions-home-theater/tvs/all-tvs/,samsung+neo+qled+8k/</t>
  </si>
  <si>
    <t>https://www.samsung.com/us/ai-search</t>
  </si>
  <si>
    <t>https://www.samsung.com/us/ai-search/</t>
  </si>
  <si>
    <t>https://www.samsung.com/us/mobile/phones/galaxy-s/galaxy-s24-ultra-512gb-unlocked-sm-s928uzyfxaa</t>
  </si>
  <si>
    <t>https://www.samsung.com/us/smartphones/galaxy-s24-ultra/buy/galaxy-s24-ultra-512gb-unlocked-sm-s928uzyfxaa/</t>
  </si>
  <si>
    <t>https://www.samsung.com/us/mypage/myproducts</t>
  </si>
  <si>
    <t>https://www.samsung.com/us/mypage/myproducts/</t>
  </si>
  <si>
    <t>https://www.samsung.com/us/mobile/mobile-accessories/phones/galaxy-s22-ultra-silicone-cover-with-strap-white-ef-gs908twegus</t>
  </si>
  <si>
    <t>https://www.samsung.com/us/mobile/mobile-accessories/phones/galaxy-s22-ultra-silicone-cover-with-strap-white-ef-gs908twegus/</t>
  </si>
  <si>
    <t>https://www.samsung.com/us/mobile/mobile-accessories/phones/gp-tou21vzw-gp-tou21vzw</t>
  </si>
  <si>
    <t>https://www.samsung.com/us/mobile/mobile-accessories/phones/gp-tou21vzw-gp-tou21vzw/</t>
  </si>
  <si>
    <t>https://www.samsung.com/us/support/owners/app/galaxy-</t>
  </si>
  <si>
    <t>https://www.samsung.com/us/support/registration</t>
  </si>
  <si>
    <t>https://www.samsung.com/us/support/registration/</t>
  </si>
  <si>
    <t>https://www.samsung.com/us/televisions-home-theater/home-theater/sound-bars/samsung-hw-q60b-3-1ch-soundbar-w-dolby-atmos-dtx-virtual-x-%202022-hw-q60b-za</t>
  </si>
  <si>
    <t>https://www.samsung.com/us/televisions-home-theater/home-theater/sound-bars/samsung-hw-q60b-3-1ch-soundbar-w-dolby-atmos-dtx-virtual-x-%202022-hw-q60b-za/</t>
  </si>
  <si>
    <t>https://www.samsung.com/us/warranty</t>
  </si>
  <si>
    <t>https://www.samsung.com/us/warranty/</t>
  </si>
  <si>
    <t>https://www.samsung.com/us/galaxy-book</t>
  </si>
  <si>
    <t>https://www.samsung.com/us/galaxybooks/</t>
  </si>
  <si>
    <t>https://www.samsung.com/us/mobile/mobile-accessories/all-mobile-accessories/,smartthings</t>
  </si>
  <si>
    <t>https://www.samsung.com/us/mobile/mobile-accessories/all-mobile-accessories/,smartthings/</t>
  </si>
  <si>
    <t>https://www.samsung.com/us/mobile/mobile-accessories/phones/galaxy-s22-plus-protective-standing-cover-navy-ef-rs906cnegus</t>
  </si>
  <si>
    <t>https://www.samsung.com/us/mobile/mobile-accessories/phones/galaxy-s22-plus-protective-standing-cover-navy-ef-rs906cnegus/</t>
  </si>
  <si>
    <t>https://www.samsung.com/us/search/searchmainqled%208k</t>
  </si>
  <si>
    <t>https://www.samsung.com/us/shop/promotions/bespoke-frenchdoor-panel-promotion</t>
  </si>
  <si>
    <t>https://www.samsung.com/us/shop/promotions/bespoke-frenchdoor-panel-promotion/</t>
  </si>
  <si>
    <t>https://www.samsung.com/us/support/service/locations/null</t>
  </si>
  <si>
    <t>https://www.samsung.com/us/support/service/locations/null/</t>
  </si>
  <si>
    <t>https://www.samsung.com/us/televisions-home-theater/tvs/qled-4k-tvs/85-class-q60b-qled-4k-smart-tv-2023-qn85q60bafxza</t>
  </si>
  <si>
    <t>https://www.samsung.com/us/televisions-home-theater/tvs/qled-4k-tvs/85-class-q60b-qled-4k-smart-tv-2023-qn85q60bafxza/</t>
  </si>
  <si>
    <t>https://www.samsung.com/us/mobile/tablets/galaxy-tab-s/galaxy-tab-s7-plus-512gb-mystic-black-wi-fi-sm-t970nzkfxar</t>
  </si>
  <si>
    <t>https://www.samsung.com/us/mobile/tablets/galaxy-tab-s/galaxy-tab-s7-plus-512gb-mystic-black-wi-fi-sm-t970nzkfxar/</t>
  </si>
  <si>
    <t>https://www.samsung.com/us/support/answer/ans00062579</t>
  </si>
  <si>
    <t>https://www.samsung.com/us/support/answer/ANS00062579/</t>
  </si>
  <si>
    <t>https://www.samsung.com/us/video/tvs/kn55s9cafxza</t>
  </si>
  <si>
    <t>https://www.samsung.com/us/video/tvs/kn55s9cafxza/</t>
  </si>
  <si>
    <t>https://www.samsung.com/us/compare/</t>
  </si>
  <si>
    <t>https://www.samsung.com/us/mobile/wearables/smartwatches/galaxy-watch5-44mm-sapphire-lte-sm-r915uzbaxaa/</t>
  </si>
  <si>
    <t>https://www.samsung.com/us/search/searchmain%d8%b3%d9%83%d8%b3</t>
  </si>
  <si>
    <t>https://www.samsung.com/us/smartphones/galaxy-s24-ultra/compare%20</t>
  </si>
  <si>
    <t>https://www.samsung.com/us/smartphones/galaxy-s24-ultra/compare%20/</t>
  </si>
  <si>
    <t>https://www.samsung.com/us/support/answer/ans00089142</t>
  </si>
  <si>
    <t>https://www.samsung.com/us/support/answer/ANS00089142/</t>
  </si>
  <si>
    <t>https://www.samsung.com/us/mobile/mobile-accessories/phones/galaxy-s22-ultra-leather-cover-light-gray-ef-vs908ljegus</t>
  </si>
  <si>
    <t>https://www.samsung.com/us/mobile/mobile-accessories/phones/galaxy-s22-ultra-leather-cover-light-gray-ef-vs908ljegus/</t>
  </si>
  <si>
    <t>https://www.samsung.com/us/mobile/mobile-accessories/phones/galaxy-s24-clear-case-gp-fps926saatw</t>
  </si>
  <si>
    <t>https://www.samsung.com/us/mobile/mobile-accessories/phones/galaxy-s24-clear-case-gp-fps926saatw/</t>
  </si>
  <si>
    <t>https://www.samsung.com/us/mobile/audio/headphones/galaxy-buds-fe-graphite-sm-r400nzaaxar/null</t>
  </si>
  <si>
    <t>https://www.samsung.com/us/mobile/audio/headphones/galaxy-buds-fe-graphite-sm-r400nzaaxar/null/</t>
  </si>
  <si>
    <t>https://www.samsung.com/us/mobile/mobile-accessories/phones/galaxy-s22-ultra-silicone-cover-burgundy-ef-ps908teegus</t>
  </si>
  <si>
    <t>https://www.samsung.com/us/mobile/mobile-accessories/phones/galaxy-s22-ultra-silicone-cover-burgundy-ef-ps908teegus/</t>
  </si>
  <si>
    <t>https://www.samsung.com/us/register-for-your-galaxy-perks/</t>
  </si>
  <si>
    <t>https://www.samsung.com/us/appliances/refrigerators/rf260beaesg/aa</t>
  </si>
  <si>
    <t>https://www.samsung.com/us/appliances/refrigerators/rf260beaesg/aa/</t>
  </si>
  <si>
    <t>https://www.samsung.com/us/index_main</t>
  </si>
  <si>
    <t>https://www.samsung.com/us/index_main/</t>
  </si>
  <si>
    <t>https://www.samsung.com/us/mobile/mobile-accessories/phones/galaxy-s22-plus-s-view-flip-cover-burgundy-ef-zs906ceegus</t>
  </si>
  <si>
    <t>https://www.samsung.com/us/mobile/mobile-accessories/phones/galaxy-s22-plus-s-view-flip-cover-burgundy-ef-zs906ceegus/</t>
  </si>
  <si>
    <t>https://www.samsung.com/us/televisions-home-theater/tvs/samsung-neo-qled-4k/65--class-samsung-neo-qled-4k-qn95b--2022--qn65qn95bafxza</t>
  </si>
  <si>
    <t>https://www.samsung.com/us/televisions-home-theater/tvs/samsung-neo-qled-8k/65-class-qn900c-samsung-neo-qled-8k-smart-tv-2023-qn65qn900cfxza/</t>
  </si>
  <si>
    <t>https://www.samsung.com/us/support/answer/ans00048603/undefined/sec/ng/logout</t>
  </si>
  <si>
    <t>https://www.samsung.com/us/support/answer/ans00048603/undefined/sec/ng/logout/</t>
  </si>
  <si>
    <t>https://www.samsung.com/us/support/answer/ans00060517</t>
  </si>
  <si>
    <t>https://www.samsung.com/us/support/answer/ANS00060517/</t>
  </si>
  <si>
    <t>https://www.samsung.com/us/support/answer/ans00088182/undefined/sec/ng/logout</t>
  </si>
  <si>
    <t>https://www.samsung.com/us/support/answer/ans00088182/undefined/sec/ng/logout/</t>
  </si>
  <si>
    <t>https://www.samsung.com/us/mobile/mobile-accessories/phones/galaxy-s22-ultra-s-view-flip-cover-white-ef-zs908cwegus</t>
  </si>
  <si>
    <t>https://www.samsung.com/us/mobile/mobile-accessories/phones/galaxy-s22-ultra-s-view-flip-cover-white-ef-zs908cwegus/</t>
  </si>
  <si>
    <t>https://www.samsung.com/us/support/contact/chat</t>
  </si>
  <si>
    <t>https://www.samsung.com/us/support/contact/chat/</t>
  </si>
  <si>
    <t>https://www.samsung.com/us/video/tvs/un55fh6200fxza-specs</t>
  </si>
  <si>
    <t>https://www.samsung.com/us/video/tvs/un55fh6200fxza-specs/</t>
  </si>
  <si>
    <t>https://www.samsung.com/us/%c2%a0</t>
  </si>
  <si>
    <t>https://www.samsung.com/us/%C2%A0/</t>
  </si>
  <si>
    <t>https://www.samsung.com/us/computing/monitors/gaming/34-viewfinity-s65ua-ultra-wqhd-100hz-amd-freesync-hdr10-with-usb-c-curved-monitor-ls34a650ubnxgo</t>
  </si>
  <si>
    <t>https://www.samsung.com/us/computing/monitors/uhd-and-wqhd/34-viewfinity-s65ua-ultra-wqhd-100hz-amd-freesync-hdr10-with-usb-c-curved-monitor-ls34a650ubnxgo/?redir=LS34A650UBNXGO</t>
  </si>
  <si>
    <t>https://www.samsung.com/us/mobile/mobile-accessories/phones/galaxy-s21-fe-5g-silicone-cover-white-ef-pg990twegus</t>
  </si>
  <si>
    <t>https://www.samsung.com/us/mobile/mobile-accessories/phones/galaxy-s21-fe-5g-silicone-cover-white-ef-pg990twegus/</t>
  </si>
  <si>
    <t>https://www.samsung.com/us/mobile/mobile-accessories/phones/galaxy-s22-plus-s-view-flip-cover-white-ef-zs906cwegus</t>
  </si>
  <si>
    <t>https://www.samsung.com/us/mobile/mobile-accessories/phones/galaxy-s22-plus-s-view-flip-cover-white-ef-zs906cwegus/</t>
  </si>
  <si>
    <t>https://www.samsung.com/us/mobile/phones/galaxy-s/galaxy-s20-fe-5g-uw-128gb-unlocked-sm-g781uzrmxaa</t>
  </si>
  <si>
    <t>https://www.samsung.com/us/mobile/phones/galaxy-s/galaxy-s20-fe-5g-uw-128gb-unlocked-sm-g781uzrmxaa/</t>
  </si>
  <si>
    <t>https://www.samsung.com/us/mobile/phones/galaxy-s/galaxy-s24-ultra-256gb-uscellular-sm-s928uzkeusc</t>
  </si>
  <si>
    <t>https://www.samsung.com/us/smartphones/galaxy-s24-ultra/buy/galaxy-s24-ultra-256gb-uscellular-sm-s928uzkeusc/</t>
  </si>
  <si>
    <t>https://www.samsung.com/us/monitors/gaming</t>
  </si>
  <si>
    <t>https://www.samsung.com/us/monitors/gaming/</t>
  </si>
  <si>
    <t>https://www.samsung.com/us/televisions-home-theater/tvs/hd-tvs/samsung---tv-premium-care-plan---4-years-ld-ext3-pb2-pc</t>
  </si>
  <si>
    <t>https://www.samsung.com/us/televisions-home-theater/tvs/hd-tvs/samsung---tv-premium-care-plan---4-years-ld-ext3-pb2-pc/</t>
  </si>
  <si>
    <t>https://www.samsung.com/us/shop/promotions/yourchoice2022</t>
  </si>
  <si>
    <t>https://www.samsung.com/us/shop/promotions/yourchoice2022/</t>
  </si>
  <si>
    <t>https://www.samsung.com/us/support/answer/ans00076970/undefined/sec/ng/logout</t>
  </si>
  <si>
    <t>https://www.samsung.com/us/support/answer/ans00076970/undefined/sec/ng/logout/</t>
  </si>
  <si>
    <t>https://www.samsung.com/us/support/answer/ans00082463/undefined/sec/ng/logout</t>
  </si>
  <si>
    <t>https://www.samsung.com/us/support/answer/ans00082463/undefined/sec/ng/logout/</t>
  </si>
  <si>
    <t>https://www.samsung.com/us/support/spare-part-pricing-list-for-repair</t>
  </si>
  <si>
    <t>https://www.samsung.com/us/support/spare-part-pricing-list-for-repair/</t>
  </si>
  <si>
    <t>https://www.samsung.com/us/video/tvs/un60fh6200fxza-specs</t>
  </si>
  <si>
    <t>https://www.samsung.com/us/video/tvs/un60fh6200fxza-specs/</t>
  </si>
  <si>
    <t>https://www.samsung.com/us/easy</t>
  </si>
  <si>
    <t>https://www.samsung.com/us/easy/</t>
  </si>
  <si>
    <t>https://www.samsung.com/us/mobile/mobile-accessories/phones/,phones,galaxy+s24+ultra</t>
  </si>
  <si>
    <t>https://www.samsung.com/us/mobile/mobile-accessories/phones/,phones,galaxy+s24+ultra/</t>
  </si>
  <si>
    <t>https://www.samsung.com/us/smartphone</t>
  </si>
  <si>
    <t>https://www.samsung.com/us/smartphone/</t>
  </si>
  <si>
    <t>https://www.samsung.com/us/support,</t>
  </si>
  <si>
    <t>https://www.samsung.com/us/support,/</t>
  </si>
  <si>
    <t>https://www.samsung.com/us/support/answer/ans00078853/undefined/sec/ng/logout</t>
  </si>
  <si>
    <t>https://www.samsung.com/us/support/answer/ans00078853/undefined/sec/ng/logout/</t>
  </si>
  <si>
    <t>https://www.samsung.com/us/support/answer/ans00085942</t>
  </si>
  <si>
    <t>https://www.samsung.com/us/support/answer/ANS10001482/</t>
  </si>
  <si>
    <t>https://www.samsung.com/us/appliances/refrigerators/rf24fsedbsr/aa-specs</t>
  </si>
  <si>
    <t>https://www.samsung.com/us/appliances/refrigerators/rf24fsedbsr/aa-specs/</t>
  </si>
  <si>
    <t>https://www.samsung.com/us/mobile/mobile-accessories/all-mobile-accessories</t>
  </si>
  <si>
    <t>https://www.samsung.com/us/mobile/mobile-accessories/all-mobile-accessories/</t>
  </si>
  <si>
    <t>https://www.samsung.com/us/smartswitch</t>
  </si>
  <si>
    <t>https://www.samsung.com/us/smart-switch/</t>
  </si>
  <si>
    <t>https://www.samsung.com/us/support/answer/ans00079343/undefined/sec/ng/logout</t>
  </si>
  <si>
    <t>https://www.samsung.com/us/support/answer/ans00079343/undefined/sec/ng/logout/</t>
  </si>
  <si>
    <t>https://www.samsung.com/us/support/answer/ans00088282/undefined/sec/ng/logout</t>
  </si>
  <si>
    <t>https://www.samsung.com/us/support/answer/ans00088282/undefined/sec/ng/logout/</t>
  </si>
  <si>
    <t>https://www.samsung.com/us/support/simulators/galaxy-note20</t>
  </si>
  <si>
    <t>https://www.samsung.com/us/support/simulators/galaxy-note20/</t>
  </si>
  <si>
    <t>https://www.samsung.com/us/televisions-home-theater/tvs/all-tvs</t>
  </si>
  <si>
    <t>https://www.samsung.com/us/televisions-home-theater/tvs/all-tvs/</t>
  </si>
  <si>
    <t>https://www.samsung.com/us/tvs/%e2%80%8b</t>
  </si>
  <si>
    <t>https://www.samsung.com/us/tvs/%E2%80%8B/</t>
  </si>
  <si>
    <t>https://www.samsung.com/us/appliances/washers</t>
  </si>
  <si>
    <t>https://www.samsung.com/us/appliances/washers/</t>
  </si>
  <si>
    <t>https://www.samsung.com/us/mobile/phones/galaxy-s/galaxy-s24-ultra-512gb-unlocked-sm-s928ulbfxaa</t>
  </si>
  <si>
    <t>https://www.samsung.com/us/smartphones/galaxy-s24-ultra/buy/galaxy-s24-ultra-512gb-unlocked-sm-s928ulbfxaa/</t>
  </si>
  <si>
    <t>https://www.samsung.com/us/offer/black-friday</t>
  </si>
  <si>
    <t>https://www.samsung.com/us/offer/black-friday/</t>
  </si>
  <si>
    <t>https://www.samsung.com/us/owners/app/galaxy-wearable-watch</t>
  </si>
  <si>
    <t>https://www.samsung.com/us/owners/app/galaxy-wearable-watch/</t>
  </si>
  <si>
    <t>https://www.samsung.com/us/search/searchmainthe%20frame</t>
  </si>
  <si>
    <t>https://www.samsung.com/us/support/answer/ans00062384/%c2%a0</t>
  </si>
  <si>
    <t>https://www.samsung.com/us/support/answer/ans00062384/%C2%A0/</t>
  </si>
  <si>
    <t>https://www.samsung.com/us/%3c/a%3e%3c/br%3e%3c/br%3e</t>
  </si>
  <si>
    <t>https://www.samsung.com/us/%3C/a%3E%3C/br%3E%3C/br%3E/</t>
  </si>
  <si>
    <t>https://www.samsung.com/us/computing/galaxy-books/galaxy-book-go/galaxy-book-go-silver-np340xla-ka1us</t>
  </si>
  <si>
    <t>https://www.samsung.com/us/mobile/phones/galaxy-s/galaxy-s24-ultra-512gb-t-mobile-sm-s928uzvfxau</t>
  </si>
  <si>
    <t>https://www.samsung.com/us/smartphones/galaxy-s24-ultra/buy/galaxy-s24-ultra-512gb-t-mobile-sm-s928uzvfxau/</t>
  </si>
  <si>
    <t>https://www.samsung.com/us/shop/exclusiveoffer</t>
  </si>
  <si>
    <t>https://www.samsung.com/us/shop/exclusiveoffer/</t>
  </si>
  <si>
    <t>https://www.samsung.com/us/smartphones/galaxy-s24/buy/galaxy-s24-256gb-unlocked-sm-s921ulbexaa</t>
  </si>
  <si>
    <t>https://www.samsung.com/us/smartphones/galaxy-s24/buy/galaxy-s24-256gb-unlocked-sm-s921ulbexaa/</t>
  </si>
  <si>
    <t>https://www.samsung.com/us/support/answer/ans00045170/undefined/sec/ng/logout</t>
  </si>
  <si>
    <t>https://www.samsung.com/us/support/answer/ans00045170/undefined/sec/ng/logout/</t>
  </si>
  <si>
    <t>https://www.samsung.com/us/support/answer/ans00090882/undefined/sec/ng/logout</t>
  </si>
  <si>
    <t>https://www.samsung.com/us/support/answer/ans00090882/undefined/sec/ng/logout/</t>
  </si>
  <si>
    <t>https://www.samsung.com/us/mobile/mobile-accessories/phones/premium-care-hhp-adh1-pb3-s9</t>
  </si>
  <si>
    <t>https://www.samsung.com/us/mobile/mobile-accessories/phones/premium-care-hhp-adh1-pb3-s9/</t>
  </si>
  <si>
    <t>https://www.samsung.com/us/mobile/phones/galaxy-s/galaxy-s20-fe-5g-128gb-unlocked-sm-g781uzbmxaa</t>
  </si>
  <si>
    <t>https://www.samsung.com/us/mobile/galaxy-s20-5g/buy/</t>
  </si>
  <si>
    <t>https://www.samsung.com/us/mobile/phones/galaxy-s/galaxy-s20-fe-5g-128gb-unlocked-sm-g781uzwmxaa</t>
  </si>
  <si>
    <t>https://www.samsung.com/us/mobile/phones/galaxy-s/galaxy-s20-fe-5g-128gb-unlocked-sm-g781uzwmxaa/</t>
  </si>
  <si>
    <t>https://www.samsung.com/us/search/searchmain/undefined</t>
  </si>
  <si>
    <t>https://www.samsung.com/us/smartphones/galaxy-s23/speca</t>
  </si>
  <si>
    <t>https://www.samsung.com/us/smartphones/galaxy-s23/speca/</t>
  </si>
  <si>
    <t>https://www.samsung.com/us/support/answer/ans00078242</t>
  </si>
  <si>
    <t>https://www.samsung.com/us/support/answer/ANS00078242/</t>
  </si>
  <si>
    <t>https://www.samsung.com/us/account/login</t>
  </si>
  <si>
    <t>https://www.samsung.com/us/account/login/</t>
  </si>
  <si>
    <t>https://www.samsung.com/us/apps/samsung-kids/,,,,65b1402a679452de02c7487c</t>
  </si>
  <si>
    <t>https://www.samsung.com/us/apps/samsung-kids/,,,,65b1402a679452de02c7487c/</t>
  </si>
  <si>
    <t>https://www.samsung.com/us/boost/disney</t>
  </si>
  <si>
    <t>https://www.samsung.com/us/boost/disney/</t>
  </si>
  <si>
    <t>https://www.samsung.com/us/computing/chromebooks/12-14/xe513c24-k01us-xe513c24-k01us</t>
  </si>
  <si>
    <t>https://www.samsung.com/us/mobile/mobile-accessories/phones/1-8m-cable-5a-black-ep-dx510jbegus</t>
  </si>
  <si>
    <t>https://www.samsung.com/us/mobile/mobile-accessories/phones/1-8m-cable-5a-black-ep-dx510jbegus/</t>
  </si>
  <si>
    <t>https://www.samsung.com/us/mobile/mobile-accessories/phones/galaxy-s22-plus-silicone-cover-with-strap-white-ef-gs906twegus</t>
  </si>
  <si>
    <t>https://www.samsung.com/us/mobile/mobile-accessories/phones/galaxy-s22-plus-silicone-cover-with-strap-white-ef-gs906twegus/</t>
  </si>
  <si>
    <t>https://www.samsung.com/us/support/answer/ans00046491/undefined/sec/ng/logout</t>
  </si>
  <si>
    <t>https://www.samsung.com/us/support/answer/ans00046491/undefined/sec/ng/logout/</t>
  </si>
  <si>
    <t>https://www.samsung.com/us/support/simulators/galaxy-z-fold3</t>
  </si>
  <si>
    <t>https://www.samsung.com/us/support/simulators/galaxy-z-fold3/</t>
  </si>
  <si>
    <t>https://www.samsung.com/us/trade%20in</t>
  </si>
  <si>
    <t>https://www.samsung.com/us/trade%20in/</t>
  </si>
  <si>
    <t>https://www.samsung.com/us/gear360</t>
  </si>
  <si>
    <t>https://www.samsung.com/us/gear360/</t>
  </si>
  <si>
    <t>https://www.samsung.com/us/mobile/mobile-accessories/phones/galaxy-s22-plus-leather-cover-forest-green-ef-vs906lgegus</t>
  </si>
  <si>
    <t>https://www.samsung.com/us/mobile/mobile-accessories/phones/galaxy-s22-plus-leather-cover-forest-green-ef-vs906lgegus/</t>
  </si>
  <si>
    <t>https://www.samsung.com/us/mobile/mobile-accessories/phones/galaxy-z-flip3-5g-silicone-cover-with-ring-olive-ef-pf711tmegus</t>
  </si>
  <si>
    <t>https://www.samsung.com/us/mobile/mobile-accessories/phones/galaxy-z-flip3-5g-silicone-cover-with-ring-olive-ef-pf711tmegus/</t>
  </si>
  <si>
    <t>https://www.samsung.com/us/mobile/sweepstakes</t>
  </si>
  <si>
    <t>https://www.samsung.com/us/mobile/sweepstakes/</t>
  </si>
  <si>
    <t>https://www.samsung.com/us/one-ui/features</t>
  </si>
  <si>
    <t>https://www.samsung.com/us/one-ui/features/</t>
  </si>
  <si>
    <t>https://www.samsung.com/us/shop/promotion</t>
  </si>
  <si>
    <t>https://www.samsung.com/us/shop/promotion/</t>
  </si>
  <si>
    <t>https://www.samsung.com/us/support/order-help/we</t>
  </si>
  <si>
    <t>https://www.samsung.com/us/support/order-help/we/</t>
  </si>
  <si>
    <t>https://www.samsung.com/us/api</t>
  </si>
  <si>
    <t>https://www.samsung.com/us/api/</t>
  </si>
  <si>
    <t>https://www.samsung.com/us/key</t>
  </si>
  <si>
    <t>https://www.samsung.com/us/key/</t>
  </si>
  <si>
    <t>https://www.samsung.com/us/mobile/mobile-accessories/phones/galaxy-z-fold3-5g-silicone-cover-green-ef-pf926tgegus</t>
  </si>
  <si>
    <t>https://www.samsung.com/us/mobile/mobile-accessories/phones/galaxy-z-fold3-5g-silicone-cover-green-ef-pf926tgegus/</t>
  </si>
  <si>
    <t>https://www.samsung.com/us/smartphones/galaxy-s24-plus/buy</t>
  </si>
  <si>
    <t>https://www.samsung.com/us/smartphones/galaxy-s24-plus/buy/</t>
  </si>
  <si>
    <t>https://www.samsung.com/us/software/knox/knox-manage-quickstart-service/knox-manage-quickstart-service-standard-mi-ovcpk2</t>
  </si>
  <si>
    <t>https://www.samsung.com/us/software/knox/knox-manage-quickstart-service/knox-manage-quickstart-service-standard-mi-ovcpk2/</t>
  </si>
  <si>
    <t>https://www.samsung.com/us/support%20user%20manual</t>
  </si>
  <si>
    <t>https://www.samsung.com/us/support%20user%20manual/</t>
  </si>
  <si>
    <t>https://www.samsung.com/us/support/account/products</t>
  </si>
  <si>
    <t>https://www.samsung.com/us/support/account/products/</t>
  </si>
  <si>
    <t>https://www.samsung.com/us/app/smartphones/galaxy-note20-5g/compare/mkt-footer</t>
  </si>
  <si>
    <t>https://www.samsung.com/us/app/smartphones/galaxy-note20-5g/compare/mkt-footer/</t>
  </si>
  <si>
    <t>https://www.samsung.com/us/mobile/mobile-accessories/all-mobile-accessories/,galaxy+z+flip5</t>
  </si>
  <si>
    <t>https://www.samsung.com/us/mobile/mobile-accessories/all-mobile-accessories/,galaxy+z+flip5/</t>
  </si>
  <si>
    <t>https://www.samsung.com/us/mobile/mobile-accessories/phones/pokemon-cover-with-ring-for-galaxy-z-flip4-gp-fpf721hopww</t>
  </si>
  <si>
    <t>https://www.samsung.com/us/mobile/mobile-accessories/phones/pokemon-cover-with-ring-for-galaxy-z-flip4-gp-fpf721hopww/</t>
  </si>
  <si>
    <t>https://www.samsung.com/us/printer/compatibility/mono-laser-toner</t>
  </si>
  <si>
    <t>https://www.samsung.com/us/printer/compatibility/mono-laser-toner/</t>
  </si>
  <si>
    <t>https://www.samsung.com/us/shop/discount-program/workplace-log-in</t>
  </si>
  <si>
    <t>https://www.samsung.com/us/shop/discount-program/workplace-log-in/</t>
  </si>
  <si>
    <t>https://www.samsung.com/us/showcase/apps</t>
  </si>
  <si>
    <t>https://www.samsung.com/us/apps/</t>
  </si>
  <si>
    <t>https://www.samsung.com/us/signin</t>
  </si>
  <si>
    <t>https://www.samsung.com/us/signin/</t>
  </si>
  <si>
    <t>https://www.samsung.com/us/support/contact-customer-services/)</t>
  </si>
  <si>
    <t>https://www.samsung.com/us/support/contact-customer-services/)/</t>
  </si>
  <si>
    <t>https://www.samsung.com/us/support/mobile-devices</t>
  </si>
  <si>
    <t>https://www.samsung.com/us/support/mobile-devices/</t>
  </si>
  <si>
    <t>https://www.samsung.com/us/support/simulators/2023-galaxy-a-series</t>
  </si>
  <si>
    <t>https://www.samsung.com/us/support/simulators/2023-galaxy-a-series/</t>
  </si>
  <si>
    <t>https://www.samsung.com/us/tablets/galaxy-tab-s9-fe/buy</t>
  </si>
  <si>
    <t>https://www.samsung.com/us/tablets/galaxy-tab-s9-fe/buy/</t>
  </si>
  <si>
    <t>https://www.samsung.com/us/mobile/mobile-accessories/phones/15w-wireless-charger-single-cable-dark-gray-ep-p2400cbegus</t>
  </si>
  <si>
    <t>https://www.samsung.com/us/mobile/mobile-accessories/phones/15w-wireless-charger-single-cable-dark-gray-ep-p2400cbegus/</t>
  </si>
  <si>
    <t>https://www.samsung.com/us/mobile/mobile-accessories/phones/galaxy-s22-plus-frame-cover-white-ef-ms906cwegus</t>
  </si>
  <si>
    <t>https://www.samsung.com/us/mobile/mobile-accessories/phones/galaxy-s22-plus-frame-cover-white-ef-ms906cwegus/</t>
  </si>
  <si>
    <t>https://www.samsung.com/us/mobile/mobile-accessories/phones/galaxy-s22-plus-leather-cover-black-ef-vs906lbegus</t>
  </si>
  <si>
    <t>https://www.samsung.com/us/mobile/mobile-accessories/phones/galaxy-s22-plus-leather-cover-black-ef-vs906lbegus/</t>
  </si>
  <si>
    <t>https://www.samsung.com/us/mobile/mobile-accessories/phones/galaxy-s22-plus-s-view-flip-cover-black-ef-zs906cbegus</t>
  </si>
  <si>
    <t>https://www.samsung.com/us/mobile/mobile-accessories/phones/galaxy-s22-plus-s-view-flip-cover-black-ef-zs906cbegus/</t>
  </si>
  <si>
    <t>https://www.samsung.com/us/support/answer/ansx</t>
  </si>
  <si>
    <t>https://www.samsung.com/us/support/answer/ansx/</t>
  </si>
  <si>
    <t>https://www.samsung.com/us/accessories/</t>
  </si>
  <si>
    <t>https://www.samsung.com/us/gearfit</t>
  </si>
  <si>
    <t>https://www.samsung.com/us/gearfit/</t>
  </si>
  <si>
    <t>https://www.samsung.com/us/irisscanner</t>
  </si>
  <si>
    <t>https://www.samsung.com/us/irisscanner/</t>
  </si>
  <si>
    <t>https://www.samsung.com/us/mobile/mobile-accessories/phones/galaxy-s22-plus-clear-cover-ef-qs906ctegus</t>
  </si>
  <si>
    <t>https://www.samsung.com/us/mobile/mobile-accessories/phones/galaxy-s22-plus-clear-cover-ef-qs906ctegus/</t>
  </si>
  <si>
    <t>https://www.samsung.com/us/mobile/mobile-accessories/phones/galaxy-z-flip3-5g-silicone-cover-with-ring-navy-ef-pf711tnegus</t>
  </si>
  <si>
    <t>https://www.samsung.com/us/mobile/mobile-accessories/phones/galaxy-z-flip3-5g-silicone-cover-with-ring-navy-ef-pf711tnegus/</t>
  </si>
  <si>
    <t>https://www.samsung.com/us/mobile/tablets/galaxy-tab-s/galaxy-tab-s7-plus-256gb-mystic-black-wi-fi-sm-t970nzkexar</t>
  </si>
  <si>
    <t>https://www.samsung.com/us/mobile/tablets/galaxy-tab-s/galaxy-tab-s7-plus-256gb-mystic-black-wi-fi-sm-t970nzkexar/</t>
  </si>
  <si>
    <t>https://www.samsung.com/us/mobile/wearables/smartwatches/galaxy-watch5-40mm-silver-lte-sm-r905uzsaxaa</t>
  </si>
  <si>
    <t>https://www.samsung.com/us/mobile/wearables/smartwatches/galaxy-watch5-40mm-silver-lte-sm-r905uzsaxaa/</t>
  </si>
  <si>
    <t>https://www.samsung.com/us/shop/promotion/black-friday-bmsm-package-offer</t>
  </si>
  <si>
    <t>https://www.samsung.com/us/shop/promotion/black-friday-bmsm-package-offer/</t>
  </si>
  <si>
    <t>https://www.samsung.com/us/shop/promotions/%20induction-cooktop-offer-2023</t>
  </si>
  <si>
    <t>https://www.samsung.com/us/shop/promotions/%20induction-cooktop-offer-2023/</t>
  </si>
  <si>
    <t>https://www.samsung.com/us/support/answer/ans00066241/undefined/sec/ng/logout</t>
  </si>
  <si>
    <t>https://www.samsung.com/us/support/answer/ans00066241/undefined/sec/ng/logout/</t>
  </si>
  <si>
    <t>https://www.samsung.com/us/tablets/galaxy-tab-s8/buy</t>
  </si>
  <si>
    <t>https://www.samsung.com/us/tablets/galaxy-tab-s8/buy/</t>
  </si>
  <si>
    <t>https://www.samsung.com/us/video/tvs-accessories/wis09abgnx/xaa</t>
  </si>
  <si>
    <t>https://www.samsung.com/us/video/tvs-accessories/wis09abgnx/xaa/</t>
  </si>
  <si>
    <t>https://www.samsung.com/us/manuals</t>
  </si>
  <si>
    <t>https://www.samsung.com/us/manuals/</t>
  </si>
  <si>
    <t>https://www.samsung.com/us/mobile/audio/headphones/galaxy-buds2-graphite-sm-r177nzkaxar/null</t>
  </si>
  <si>
    <t>https://www.samsung.com/us/mobile/audio/headphones/galaxy-buds2-graphite-sm-r177nzkaxar/null/</t>
  </si>
  <si>
    <t>https://www.samsung.com/us/mobile/phones/galaxy-s/galaxy-s24-128gb-unlocked-sm-s921ulbaxaa</t>
  </si>
  <si>
    <t>https://www.samsung.com/us/smartphones/galaxy-s24/buy/galaxy-s24-128gb-unlocked-sm-s921ulbaxaa/</t>
  </si>
  <si>
    <t>https://www.samsung.com/us/mypage</t>
  </si>
  <si>
    <t>https://www.samsung.com/us/mypage/</t>
  </si>
  <si>
    <t>https://www.samsung.com/us/printer/compatibility/color-laser-toner</t>
  </si>
  <si>
    <t>https://www.samsung.com/us/printer/compatibility/color-laser-toner/</t>
  </si>
  <si>
    <t>https://www.samsung.com/us/smartphones/galaxy-24/buy</t>
  </si>
  <si>
    <t>https://www.samsung.com/us/smartphones/galaxy-24/buy/</t>
  </si>
  <si>
    <t>https://www.samsung.com/us/smartphones/redemption/null</t>
  </si>
  <si>
    <t>https://www.samsung.com/us/smartphones/redemption/null/</t>
  </si>
  <si>
    <t>https://www.samsung.com/us/support/downloads/sm-t595/android10</t>
  </si>
  <si>
    <t>https://www.samsung.com/us/support/downloads/sm-t595/android10/</t>
  </si>
  <si>
    <t>https://www.samsung.com/us/video/tvs/un65ju6500fxza-specs</t>
  </si>
  <si>
    <t>https://www.samsung.com/us/video/tvs/un65ju6500fxza-specs/</t>
  </si>
  <si>
    <t>https://www.samsung.com/us/shop/promotions/idcd-bmsm-offer</t>
  </si>
  <si>
    <t>https://www.samsung.com/us/shop/promotions/idcd-bmsm-offer/</t>
  </si>
  <si>
    <t>https://www.samsung.com/us/smartphones/galaxy-z-fold5/buy/galaxy-z-fold5-512gb-unlocked-sm-f946uzkexaa</t>
  </si>
  <si>
    <t>https://www.samsung.com/us/smartphones/galaxy-z-fold5/buy/galaxy-z-fold5-512gb-unlocked-sm-f946uzkexaa/</t>
  </si>
  <si>
    <t>https://www.samsung.com/us/smartphones/the-next-galaxy/reserve/&amp;</t>
  </si>
  <si>
    <t>https://www.samsung.com/us/smartphones/the-next-galaxy/reserve/&amp;/</t>
  </si>
  <si>
    <t>https://www.samsung.com/us/support/answer/ans00078934</t>
  </si>
  <si>
    <t>https://www.samsung.com/us/support/answer/ANS10001755/</t>
  </si>
  <si>
    <t>https://www.samsung.com/us/support/answer/ans00078934/undefined/sec/ng/logout</t>
  </si>
  <si>
    <t>https://www.samsung.com/us/support/answer/ans00078934/undefined/sec/ng/logout/</t>
  </si>
  <si>
    <t>https://www.samsung.com/us/support/answer/ans00081123/undefined/sec/ng/logout</t>
  </si>
  <si>
    <t>https://www.samsung.com/us/support/answer/ans00081123/undefined/sec/ng/logout/</t>
  </si>
  <si>
    <t>https://www.samsung.com/us/support/answer/ans00083910/undefined/sec/ng/logout</t>
  </si>
  <si>
    <t>https://www.samsung.com/us/support/answer/ans00083910/undefined/sec/ng/logout/</t>
  </si>
  <si>
    <t>https://www.samsung.com/us/support/spare-parts</t>
  </si>
  <si>
    <t>https://www.samsung.com/us/support/spare-parts/</t>
  </si>
  <si>
    <t>https://www.samsung.com/us/support/tv-audio-video/what-model-year-is-your-samsung-tv</t>
  </si>
  <si>
    <t>https://www.samsung.com/us/support/tv-audio-video/what-model-year-is-your-samsung-tv/</t>
  </si>
  <si>
    <t>https://www.samsung.com/us/supprt</t>
  </si>
  <si>
    <t>https://www.samsung.com/us/supprt/</t>
  </si>
  <si>
    <t>https://www.samsung.com/us/video/tvs/un46c7000wfxza-specs</t>
  </si>
  <si>
    <t>https://www.samsung.com/us/video/tvs/un46c7000wfxza-specs/</t>
  </si>
  <si>
    <t>https://www.samsung.com/us/aboutsamsung/ourbusinesses/businessarea/devicesolutionsbusiness</t>
  </si>
  <si>
    <t>https://www.samsung.com/us/aboutsamsung/ourbusinesses/businessarea/devicesolutionsbusiness/</t>
  </si>
  <si>
    <t>https://www.samsung.com/us/mobile/mobile-accessories/all-mobile-accessories/,buds,cases+&amp;+covers</t>
  </si>
  <si>
    <t>https://www.samsung.com/us/mobile/mobile-accessories/all-mobile-accessories/,buds,cases+&amp;+covers/</t>
  </si>
  <si>
    <t>https://www.samsung.com/us/mobile/mobile-accessories/phones/galaxy-a52-5g-s-view-wallet-cover-white-ef-ea525pwegus</t>
  </si>
  <si>
    <t>https://www.samsung.com/us/mobile/mobile-accessories/phones/galaxy-a52-5g-s-view-wallet-cover-white-ef-ea525pwegus/</t>
  </si>
  <si>
    <t>https://www.samsung.com/us/mobile/mobile-accessories/phones/galaxy-s22-ultra-silicone-cover-fresh-lavender-ef-ps908tvegus</t>
  </si>
  <si>
    <t>https://www.samsung.com/us/mobile/mobile-accessories/phones/galaxy-s22-ultra-silicone-cover-fresh-lavender-ef-ps908tvegus/</t>
  </si>
  <si>
    <t>https://www.samsung.com/us/mobile/wearables/smartwatches/galaxy-watch5-44mm-sapphire-bluetooth-sm-r910nzbaxaa</t>
  </si>
  <si>
    <t>https://www.samsung.com/us/mobile/wearables/smartwatches/galaxy-watch5-44mm-sapphire-bluetooth-sm-r910nzbaxaa/</t>
  </si>
  <si>
    <t>https://www.samsung.com/us/shop/promotions/black-friday-bmsm-package-offer</t>
  </si>
  <si>
    <t>https://www.samsung.com/us/shop/promotions/black-friday-bmsm-package-offer/</t>
  </si>
  <si>
    <t>https://www.samsung.com/us/support/answer/ans00078947/undefined/sec/ng/logout</t>
  </si>
  <si>
    <t>https://www.samsung.com/us/support/answer/ans00078947/undefined/sec/ng/logout/</t>
  </si>
  <si>
    <t>https://www.samsung.com/us/support/dowloads</t>
  </si>
  <si>
    <t>https://www.samsung.com/us/support/dowloads/</t>
  </si>
  <si>
    <t>https://www.samsung.com/us/support/home-appliances/%22**</t>
  </si>
  <si>
    <t>https://www.samsung.com/us/support/home-appliances/%22**/</t>
  </si>
  <si>
    <t>https://www.samsung.com/us/support/televisions-home-audio/home-audio/sound-bars</t>
  </si>
  <si>
    <t>https://www.samsung.com/us/support/televisions-home-audio/home-audio/sound-bars/</t>
  </si>
  <si>
    <t>https://www.samsung.com/us/galaxygiftsiov</t>
  </si>
  <si>
    <t>https://www.samsung.com/us/galaxygiftsiov/</t>
  </si>
  <si>
    <t>https://www.samsung.com/us/mobile/audio/headphones/galaxy-buds2-pro-white-sm-r510nzwaxar/null</t>
  </si>
  <si>
    <t>https://www.samsung.com/us/mobile/audio/headphones/galaxy-buds2-pro-white-sm-r510nzwaxar/null/</t>
  </si>
  <si>
    <t>https://www.samsung.com/us/mobile/mobile-accessories/phones/galaxy-s22-plus-silicone-cover-arctic-blue-ef-ps906tlegus</t>
  </si>
  <si>
    <t>https://www.samsung.com/us/mobile/mobile-accessories/phones/galaxy-s22-plus-silicone-cover-arctic-blue-ef-ps906tlegus/</t>
  </si>
  <si>
    <t>https://www.samsung.com/us/search/searchmainyoutube</t>
  </si>
  <si>
    <t>https://www.samsung.com/us/shop/all-deals/watches-audio-accessories-deals</t>
  </si>
  <si>
    <t>https://www.samsung.com/us/shop/all-deals/watches-audio-accessories-deals/</t>
  </si>
  <si>
    <t>https://www.samsung.com/us/smartphones/galaxy-s24-ultra/buy/galaxy-s24-ultra-512gb-unlocked-sm-s928uzkfxaa</t>
  </si>
  <si>
    <t>https://www.samsung.com/us/suppor</t>
  </si>
  <si>
    <t>https://www.samsung.com/us/suppor/</t>
  </si>
  <si>
    <t>https://www.samsung.com/us/support/pnp/pnp10000320</t>
  </si>
  <si>
    <t>https://www.samsung.com/us/support/pnp/pnp10000320/</t>
  </si>
  <si>
    <t>https://www.samsung.com/us/video/tvs/un32eh4003fxza-specs</t>
  </si>
  <si>
    <t>https://www.samsung.com/us/video/tvs/un32eh4003fxza-specs/</t>
  </si>
  <si>
    <t>https://www.samsung.com/us/video/tvs/un65ju7500fxza-specs</t>
  </si>
  <si>
    <t>https://www.samsung.com/us/video/tvs/un65ju7500fxza-specs/</t>
  </si>
  <si>
    <t>https://www.samsung.com/us/mobile/mobile-accessories/phones/galaxy-s22-plus-clear-standing-cover-ef-js906ctegus</t>
  </si>
  <si>
    <t>https://www.samsung.com/us/mobile/mobile-accessories/phones/galaxy-s22-plus-clear-standing-cover-ef-js906ctegus/</t>
  </si>
  <si>
    <t>https://www.samsung.com/us/smartphones/certified-re-newed-phones/</t>
  </si>
  <si>
    <t>https://www.samsung.com/us/support/samsungcare-plus</t>
  </si>
  <si>
    <t>https://www.samsung.com/us/support/samsungcare-plus/</t>
  </si>
  <si>
    <t>https://www.samsung.com/us/support/troubleshooting/tsg01222764/undefined/sec/ng/logout</t>
  </si>
  <si>
    <t>https://www.samsung.com/us/support/troubleshooting/tsg01222764/undefined/sec/ng/logout/</t>
  </si>
  <si>
    <t>https://www.samsung.com/us/televisions-home-theater/tvs/all-tvs/,the+frame</t>
  </si>
  <si>
    <t>https://www.samsung.com/us/televisions-home-theater/tvs/all-tvs/,the+frame/</t>
  </si>
  <si>
    <t>https://www.samsung.com/us/computer/monitors/ls23a550hs/za-features</t>
  </si>
  <si>
    <t>https://www.samsung.com/us/computer/monitors/ls23a550hs/za-features/</t>
  </si>
  <si>
    <t>https://www.samsung.com/us/mobile/mobile-accessories/phones/galaxy-a53-5g-silicone-cover-black-ef-pa536tbegus</t>
  </si>
  <si>
    <t>https://www.samsung.com/us/mobile/mobile-accessories/phones/galaxy-a53-5g-silicone-cover-black-ef-pa536tbegus/</t>
  </si>
  <si>
    <t>https://www.samsung.com/us/mobile/mobile-accessories/phones/galaxy-s22-plus-leather-cover-light-gray-ef-vs906ljegus</t>
  </si>
  <si>
    <t>https://www.samsung.com/us/mobile/mobile-accessories/phones/galaxy-s22-plus-leather-cover-light-gray-ef-vs906ljegus/</t>
  </si>
  <si>
    <t>https://www.samsung.com/us/mobile/phones/galaxy-s/galaxy-s24-ultra-512gb-unlocked-sm-s928uztfxaa</t>
  </si>
  <si>
    <t>https://www.samsung.com/us/smartphones/galaxy-s24-ultra/buy/galaxy-s24-ultra-512gb-unlocked-sm-s928uztfxaa/</t>
  </si>
  <si>
    <t>https://www.samsung.com/us/refrigerator</t>
  </si>
  <si>
    <t>https://www.samsung.com/us/refrigerator/</t>
  </si>
  <si>
    <t>https://www.samsung.com/us/shop/offer-program/education</t>
  </si>
  <si>
    <t>https://www.samsung.com/us/shop/offer-program/education/</t>
  </si>
  <si>
    <t>https://www.samsung.com/us/smartphones/galaxy-s24/buy_app</t>
  </si>
  <si>
    <t>https://www.samsung.com/us/smartphones/galaxy-s24/buy/?_app</t>
  </si>
  <si>
    <t>https://www.samsung.com/us/support/answer/ans00062029/undefined/sec/ng/logout</t>
  </si>
  <si>
    <t>https://www.samsung.com/us/support/answer/ans00062029/undefined/sec/ng/logout/</t>
  </si>
  <si>
    <t>https://www.samsung.com/us/support/model</t>
  </si>
  <si>
    <t>https://www.samsung.com/us/support/model/</t>
  </si>
  <si>
    <t>https://www.samsung.com/us/support/troubleshooting/tsg01202526/%c2%a0</t>
  </si>
  <si>
    <t>https://www.samsung.com/us/support/troubleshooting/tsg01202526/%C2%A0/</t>
  </si>
  <si>
    <t>https://www.samsung.com/us/support/troubleshooting/tsg01213555/undefined/sec/ng/logout</t>
  </si>
  <si>
    <t>https://www.samsung.com/us/support/troubleshooting/tsg01213555/undefined/sec/ng/logout/</t>
  </si>
  <si>
    <t>https://www.samsung.com/us/televisions-home-theater/tvs/4k-uhd-tvs/65--class-mu8000-4k-uhd-tv-un65mu8000fxza</t>
  </si>
  <si>
    <t>https://www.samsung.com/us/televisions-home-theater/tvs/4k-uhd-tvs/65--class-mu8000-4k-uhd-tv-un65mu8000fxza/</t>
  </si>
  <si>
    <t>https://www.samsung.com/us/watches/</t>
  </si>
  <si>
    <t>https://www.samsung.com/us/mobile/mobile-accessories/all-mobile-accessories/null</t>
  </si>
  <si>
    <t>https://www.samsung.com/us/mobile/mobile-accessories/all-mobile-accessories/null/</t>
  </si>
  <si>
    <t>https://www.samsung.com/us/mobile/mobile-accessories/phones/galaxy-s21-fe-5g-s-view-cover-black-ef-zg990cbegus/</t>
  </si>
  <si>
    <t>https://www.samsung.com/us/mobile/mobile-accessories/phones/galaxy-s22-plus-led-view-cover-light-gray-ef-ns906pjegus</t>
  </si>
  <si>
    <t>https://www.samsung.com/us/mobile/mobile-accessories/phones/galaxy-s22-plus-led-view-cover-light-gray-ef-ns906pjegus/</t>
  </si>
  <si>
    <t>https://www.samsung.com/us/mobile/phones/galaxy-a/galaxy-a25-5g-128gb-unlocked-sm-a256uzkdxaa</t>
  </si>
  <si>
    <t>https://www.samsung.com/us/smartphones/galaxy-a25/buy/galaxy-a25-5g-128gb-unlocked-sm-a256uzkdxaa/</t>
  </si>
  <si>
    <t>https://www.samsung.com/us/smartphones/galaxy-s24-ultra/accessories</t>
  </si>
  <si>
    <t>https://www.samsung.com/us/smartphones/galaxy-s24-ultra/accessories/</t>
  </si>
  <si>
    <t>https://www.samsung.com/us/support/answer/ans00076727/undefined/sec/ng/logout</t>
  </si>
  <si>
    <t>https://www.samsung.com/us/support/answer/ans00076727/undefined/sec/ng/logout/</t>
  </si>
  <si>
    <t>https://www.samsung.com/us/video/tvs/un32h5201afxza-specs</t>
  </si>
  <si>
    <t>https://www.samsung.com/us/video/tvs/un32h5201afxza-specs/</t>
  </si>
  <si>
    <t>https://www.samsung.com/us/mobile/cell-phones-accessories/epl-fu10bebstd</t>
  </si>
  <si>
    <t>https://www.samsung.com/us/mobile/cell-phones-accessories/epl-fu10bebstd/</t>
  </si>
  <si>
    <t>https://www.samsung.com/us/mobile/mobile-accessories/phones/galaxy-s22-plus-protective-standing-cover-white-ef-rs906cwegus</t>
  </si>
  <si>
    <t>https://www.samsung.com/us/mobile/mobile-accessories/phones/galaxy-s22-plus-protective-standing-cover-white-ef-rs906cwegus/</t>
  </si>
  <si>
    <t>https://www.samsung.com/us/mobile/mobile-accessories/tablets/tab-s7-s-pen-mystic-bronze-ej-pt870baeguj</t>
  </si>
  <si>
    <t>https://www.samsung.com/us/mobile/mobile-accessories/tablets/tab-s7-s-pen-mystic-bronze-ej-pt870baeguj/</t>
  </si>
  <si>
    <t>https://www.samsung.com/us/mobile/tablets/galaxy-tab-a/galaxy-tab-a7-64gb-dark-gray-sm-t500nzaexar</t>
  </si>
  <si>
    <t>https://www.samsung.com/us/mobile/tablets/galaxy-tab-a/galaxy-tab-a7-64gb-dark-gray-sm-t500nzaexar/</t>
  </si>
  <si>
    <t>https://www.samsung.com/us/shop/all-deals/watches-audio-accessories-deals/null</t>
  </si>
  <si>
    <t>https://www.samsung.com/us/shop/all-deals/watches-audio-accessories-deals/null/</t>
  </si>
  <si>
    <t>https://www.samsung.com/us/support/answer/ans00078020/undefined/sec/ng/logout</t>
  </si>
  <si>
    <t>https://www.samsung.com/us/support/answer/ans00078020/undefined/sec/ng/logout/</t>
  </si>
  <si>
    <t>https://www.samsung.com/us/support/answer/ans00087662/undefined/sec/ng/logout</t>
  </si>
  <si>
    <t>https://www.samsung.com/us/support/answer/ans00087662/undefined/sec/ng/logout/</t>
  </si>
  <si>
    <t>https://www.samsung.com/us/support/reguster</t>
  </si>
  <si>
    <t>https://www.samsung.com/us/support/reguster/</t>
  </si>
  <si>
    <t>https://www.samsung.com/us/support/troubleshooting/tsg01001012/undefined/sec/ng/logout</t>
  </si>
  <si>
    <t>https://www.samsung.com/us/support/troubleshooting/tsg01001012/undefined/sec/ng/logout/</t>
  </si>
  <si>
    <t>https://www.samsung.com/us/supprt/register</t>
  </si>
  <si>
    <t>https://www.samsung.com/us/supprt/register/</t>
  </si>
  <si>
    <t>https://www.samsung.com/us/televisions-home-theater/tvs/hd-tvs/samsung---tv-premium-care-plan---4-years-ld-ext3-pb3-pc</t>
  </si>
  <si>
    <t>https://www.samsung.com/us/televisions-home-theater/tvs/hd-tvs/samsung---tv-premium-care-plan---4-years-ld-ext3-pb3-pc/</t>
  </si>
  <si>
    <t>https://www.samsung.com/us/televisions-home-theater/tvs/hd-tvs/samsung---tv-premium-care-plan---4-years-ld-ext3-pb4-pc</t>
  </si>
  <si>
    <t>https://www.samsung.com/us/televisions-home-theater/tvs/hd-tvs/samsung---tv-premium-care-plan---4-years-ld-ext3-pb4-pc/</t>
  </si>
  <si>
    <t>https://www.samsung.com/us/televisions-home-theater/tvs/the-terrace/55-class-the-terrace-qled-4k-uhd-hdr-smart-tv-qn55lst7tafxza</t>
  </si>
  <si>
    <t>https://www.samsung.com/us/televisions-home-theater/tvs/the-terrace/55-class-the-terrace-qled-4k-uhd-hdr-smart-tv-qn55lst7tafxza/</t>
  </si>
  <si>
    <t>https://www.samsung.com/us/trad-in</t>
  </si>
  <si>
    <t>https://www.samsung.com/us/trad-in/</t>
  </si>
  <si>
    <t>https://www.samsung.com/us/corporate-citizenship</t>
  </si>
  <si>
    <t>https://www.samsung.com/us/about-us/corporate-citizenship/</t>
  </si>
  <si>
    <t>https://www.samsung.com/us/mobile/audio/headphones/galaxy-buds2-pro-bora-purple-sm-r510nlvaxar</t>
  </si>
  <si>
    <t>https://www.samsung.com/us/mobile/mobile-accessories/tablets/tab-s7-s-pen-mystic-black-ej-pt870bbeguj</t>
  </si>
  <si>
    <t>https://www.samsung.com/us/mobile/mobile-accessories/tablets/tab-s7-s-pen-mystic-black-ej-pt870bbeguj/</t>
  </si>
  <si>
    <t>https://www.samsung.com/us/mobile/wearables/smartwatches/galaxy-watch5-40mm-silver-bluetooth-sm-r900nzsaxaa</t>
  </si>
  <si>
    <t>https://www.samsung.com/us/mobile/wearables/smartwatches/galaxy-watch5-40mm-silver-bluetooth-sm-r900nzsaxaa/</t>
  </si>
  <si>
    <t>https://www.samsung.com/us/offer/corporate-epp</t>
  </si>
  <si>
    <t>https://www.samsung.com/us/offer/corporate-epp/</t>
  </si>
  <si>
    <t>https://www.samsung.com/us/support/owner/app/galaxy-wearable-watch</t>
  </si>
  <si>
    <t>https://www.samsung.com/us/support/owner/app/galaxy-wearable-watch/</t>
  </si>
  <si>
    <t>https://www.samsung.com/us/support/search</t>
  </si>
  <si>
    <t>https://www.samsung.com/us/support/search/</t>
  </si>
  <si>
    <t>https://www.samsung.com/us/support/simulators/family-hub</t>
  </si>
  <si>
    <t>https://www.samsung.com/us/support/simulators/family-hub/</t>
  </si>
  <si>
    <t>https://www.samsung.com/us/tablets/</t>
  </si>
  <si>
    <t>https://www.samsung.com/us/televisions-home-theater/tvs/75-inch-tvs</t>
  </si>
  <si>
    <t>https://www.samsung.com/us/televisions-home-theater/tvs/75-inch-tvs/</t>
  </si>
  <si>
    <t>https://www.samsung.com/us/trade-in%20t</t>
  </si>
  <si>
    <t>https://www.samsung.com/us/trade-in%20t/</t>
  </si>
  <si>
    <t>https://www.samsung.com/us/investor-relations</t>
  </si>
  <si>
    <t>https://www.samsung.com/us/investor-relations/</t>
  </si>
  <si>
    <t>https://www.samsung.com/us/mobile/mobile-accessories/phones/galaxy-s22-plus-silicone-cover-forest-green-ef-ps906tgegus</t>
  </si>
  <si>
    <t>https://www.samsung.com/us/mobile/mobile-accessories/phones/galaxy-s22-plus-silicone-cover-forest-green-ef-ps906tgegus/</t>
  </si>
  <si>
    <t>https://www.samsung.com/us/mobile/phones/galaxy-s/galaxy-s24-ultra-256gb-unlocked-sm-s928uzvexaa</t>
  </si>
  <si>
    <t>https://www.samsung.com/us/smartphones/galaxy-s24-ultra/buy/galaxy-s24-ultra-256gb-unlocked-sm-s928uzvexaa/</t>
  </si>
  <si>
    <t>https://www.samsung.com/us/mobile/tablets/galaxy-tab-a/galaxy-tab-a7-32gb-gold-sm-t500nzdaxar</t>
  </si>
  <si>
    <t>https://www.samsung.com/us/mobile/tablets/galaxy-tab-a/galaxy-tab-a7-32gb-gold-sm-t500nzdaxar/</t>
  </si>
  <si>
    <t>https://www.samsung.com/us/mobile/tablets/galaxy-tab-a/galaxy-tab-a9-plus-5g-64gb-graphite-t-mobile-sm-x218uzaaxau</t>
  </si>
  <si>
    <t>https://www.samsung.com/us/tablets/galaxy-tab-a9-plus/buy/galaxy-tab-a9-plus-5g-64gb-graphite-t-mobile-sm-x218uzaaxau/</t>
  </si>
  <si>
    <t>https://www.samsung.com/us/mobile/tablets/galaxy-tab-a/galaxy-tab-a9-plus-64gb-navy-wi-fi-sm-x210ndbaxar/</t>
  </si>
  <si>
    <t>https://www.samsung.com/us/promotions/induction-cooktop-offer-2023</t>
  </si>
  <si>
    <t>https://www.samsung.com/us/promotions/induction-cooktop-offer-2023/</t>
  </si>
  <si>
    <t>https://www.samsung.com/us/rewards</t>
  </si>
  <si>
    <t>https://www.samsung.com/us/rewards/</t>
  </si>
  <si>
    <t>https://www.samsung.com/us/samsungaccount</t>
  </si>
  <si>
    <t>https://www.samsung.com/us/samsungaccount/</t>
  </si>
  <si>
    <t>https://www.samsung.com/us/shop/laundry-bundles-package/details/front-load-washer--dryer-set-with-vibration-reduction-technology-and-sensor-dry-in-white</t>
  </si>
  <si>
    <t>https://www.samsung.com/us/shop/laundry-bundles-package/details/front-load-washer--dryer-set-with-vibration-reduction-technology-and-sensor-dry-in-white/</t>
  </si>
  <si>
    <t>https://www.samsung.com/us/smartphones/galaxy-s22-ultra/buy</t>
  </si>
  <si>
    <t>https://www.samsung.com/us/smartphones/galaxy-s24-ultra/buy/</t>
  </si>
  <si>
    <t>https://www.samsung.com/us/smartphones/galaxy-s24-ultra/compare</t>
  </si>
  <si>
    <t>https://www.samsung.com/us/smartphones/galaxy-s24-ultra/compare/?cid=smf-mktg-che-mx-us-tiktok-Eur24-inf-id_olive-052024-125447</t>
  </si>
  <si>
    <t>https://www.samsung.com/us/smartphones/galaxy-s24-ultra/null</t>
  </si>
  <si>
    <t>https://www.samsung.com/us/smartphones/galaxy-s24-ultra/null/</t>
  </si>
  <si>
    <t>https://www.samsung.com/us/smg/content/dam/s7/contact_us_app_mo-2x.png</t>
  </si>
  <si>
    <t>https://www.samsung.com/us/storelocator</t>
  </si>
  <si>
    <t>https://www.samsung.com/us/storelocator/</t>
  </si>
  <si>
    <t>https://www.samsung.com/us/support/answer/ans00062169/undefined/sec/ng/logout</t>
  </si>
  <si>
    <t>https://www.samsung.com/us/support/answer/ans00062169/undefined/sec/ng/logout/</t>
  </si>
  <si>
    <t>https://www.samsung.com/us/support/answer/ans00073728</t>
  </si>
  <si>
    <t>https://www.samsung.com/us/support/answer/ANS00073728/</t>
  </si>
  <si>
    <t>https://www.samsung.com/us/tablets/galaxy-tab-a9/buy</t>
  </si>
  <si>
    <t>https://www.samsung.com/us/tablets/galaxy-tab-a9/buy/</t>
  </si>
  <si>
    <t>https://www.samsung.com/us/tablets/tab-s8/buy</t>
  </si>
  <si>
    <t>https://www.samsung.com/us/tablets/tab-s8/buy/</t>
  </si>
  <si>
    <t>https://www.samsung.com/us/televisions-home-theater/tvs/all-tvs/,75%22+-+84%22</t>
  </si>
  <si>
    <t>https://www.samsung.com/us/televisions-home-theater/tvs/all-tvs/,75%22+-+84%22/</t>
  </si>
  <si>
    <t>https://www.samsung.com/us/common/visitlocationsite/</t>
  </si>
  <si>
    <t>https://www.samsung.com/us/mobile/mobile-accessories/phones/galaxy-s22-plus-frame-cover-clear-ef-ms906ctegus</t>
  </si>
  <si>
    <t>https://www.samsung.com/us/mobile/mobile-accessories/phones/galaxy-s22-plus-frame-cover-clear-ef-ms906ctegus/</t>
  </si>
  <si>
    <t>https://www.samsung.com/us/mobile/mobile-accessories/phones/galaxy-s22-plus-silicone-cover-butter-yellow-ef-ps906tyegus</t>
  </si>
  <si>
    <t>https://www.samsung.com/us/mobile/mobile-accessories/phones/galaxy-s22-plus-silicone-cover-butter-yellow-ef-ps906tyegus/</t>
  </si>
  <si>
    <t>https://www.samsung.com/us/mobile/mobile-accessories/phones/galaxy-s22-plus-silicone-cover-glow-red-ef-ps906tpegus</t>
  </si>
  <si>
    <t>https://www.samsung.com/us/mobile/mobile-accessories/phones/galaxy-s22-plus-silicone-cover-glow-red-ef-ps906tpegus/</t>
  </si>
  <si>
    <t>https://www.samsung.com/us/mobile/mobile-accessories/phones/galaxy-s22-plus-silicone-cover-with-strap-navy-ef-gs906tnegus</t>
  </si>
  <si>
    <t>https://www.samsung.com/us/mobile/mobile-accessories/phones/galaxy-s22-plus-silicone-cover-with-strap-navy-ef-gs906tnegus/</t>
  </si>
  <si>
    <t>https://www.samsung.com/us/register-product</t>
  </si>
  <si>
    <t>https://www.samsung.com/us/register-product/</t>
  </si>
  <si>
    <t>https://www.samsung.com/us/registration</t>
  </si>
  <si>
    <t>https://www.samsung.com/us/registration/</t>
  </si>
  <si>
    <t>https://www.samsung.com/us/smartphones/galaxy-s24/accessories</t>
  </si>
  <si>
    <t>https://www.samsung.com/us/smartphones/galaxy-s24/accessories/</t>
  </si>
  <si>
    <t>https://www.samsung.com/us/smartphones/galaxy-s24/compare</t>
  </si>
  <si>
    <t>https://www.samsung.com/us/smartphones/galaxy-s24/compare/</t>
  </si>
  <si>
    <t>https://www.samsung.com/us/software/knox/knox-manage/knox-manage-1-year-license-mi-kxkmswwc210</t>
  </si>
  <si>
    <t>https://www.samsung.com/us/software/knox/knox-manage/knox-manage-1-year-license-mi-kxkmswwc210/</t>
  </si>
  <si>
    <t>https://www.samsung.com/us/support/answer/ans00088543/undefined/sec/ng/logout</t>
  </si>
  <si>
    <t>https://www.samsung.com/us/support/answer/ans00088543/undefined/sec/ng/logout/</t>
  </si>
  <si>
    <t>https://www.samsung.com/us/support/answer/ans00091402/undefined/sec/ng/logout</t>
  </si>
  <si>
    <t>https://www.samsung.com/us/support/answer/ans00091402/undefined/sec/ng/logout/</t>
  </si>
  <si>
    <t>https://www.samsung.com/us/support/downloads/verizon-wireless/sch-i515msavzw</t>
  </si>
  <si>
    <t>https://www.samsung.com/us/support/downloads/verizon-wireless/sch-i515msavzw/</t>
  </si>
  <si>
    <t>https://www.samsung.com/us/support/service/request</t>
  </si>
  <si>
    <t>https://www.samsung.com/us/support/service/request/</t>
  </si>
  <si>
    <t>https://www.samsung.com/us/support/simulators/galaxy-z-flip</t>
  </si>
  <si>
    <t>https://www.samsung.com/us/support/simulators/galaxy-z-flip/</t>
  </si>
  <si>
    <t>https://www.samsung.com/us/tablets/tab-a8/0</t>
  </si>
  <si>
    <t>https://www.samsung.com/us/tablets/tab-a8/0/</t>
  </si>
  <si>
    <t>https://www.samsung.com/us/trade-in/video</t>
  </si>
  <si>
    <t>https://www.samsung.com/us/trade-in/video/</t>
  </si>
  <si>
    <t>https://www.samsung.com/us/appstore/app</t>
  </si>
  <si>
    <t>https://www.samsung.com/us/tvs/smart-tv/samsung-tv-plus-and-smart-hub/</t>
  </si>
  <si>
    <t>https://www.samsung.com/us/computing/galaxy-books/galaxy-book-pro-360/galaxy-book-pro-360--13---512gb--mystic-navy-np930qdb-ke1us</t>
  </si>
  <si>
    <t>https://www.samsung.com/us/computing/galaxy-books/galaxy-book-pro-360/galaxy-book-pro-360--13---512gb--mystic-navy-np930qdb-ke1us/</t>
  </si>
  <si>
    <t>https://www.samsung.com/us/mobile/galaxy-tab-accessories/ecr-k10awegsta</t>
  </si>
  <si>
    <t>https://www.samsung.com/us/mobile/galaxy-tab-accessories/ecr-k10awegsta/</t>
  </si>
  <si>
    <t>https://www.samsung.com/us/mobile/mobile-accessories/phones/galaxy-a52-5g-s-view-wallet-cover-black-ef-ea525pbegus</t>
  </si>
  <si>
    <t>https://www.samsung.com/us/mobile/mobile-accessories/phones/galaxy-a52-5g-s-view-wallet-cover-black-ef-ea525pbegus/</t>
  </si>
  <si>
    <t>https://www.samsung.com/us/mobile/mobile-accessories/phones/galaxy-a53-5g-soft-clear-cover-black-ef-qa536tbegus/</t>
  </si>
  <si>
    <t>https://www.samsung.com/us/mobile/phones/galaxy-xcover/galaxy-xcover-pro-64gb-at-t-sm-g715azkdatt</t>
  </si>
  <si>
    <t>https://www.samsung.com/us/mobile/tablets/galaxy-tab-s/galaxy-tab-s7-plus-256gb-mystic-navy-sm-t970ndbexar</t>
  </si>
  <si>
    <t>https://www.samsung.com/us/mobile/tablets/galaxy-tab-s/galaxy-tab-s7-plus-256gb-mystic-navy-sm-t970ndbexar/</t>
  </si>
  <si>
    <t>https://www.samsung.com/us/mobile/virtual-reality/gear-vr/gear-vr-with-controller--galaxy-note8-edition--sm-r325nzvaxar</t>
  </si>
  <si>
    <t>https://www.samsung.com/us/mobile/virtual-reality/gear-vr/gear-vr-with-controller--galaxy-note8-edition--sm-r325nzvaxar/</t>
  </si>
  <si>
    <t>https://www.samsung.com/us/shop/pro-motions/yourchoice2023</t>
  </si>
  <si>
    <t>https://www.samsung.com/us/shop/pro-motions/yourchoice2023/</t>
  </si>
  <si>
    <t>https://www.samsung.com/us/smartphones/galaxy-m</t>
  </si>
  <si>
    <t>https://www.samsung.com/us/smartphones/galaxy-m/</t>
  </si>
  <si>
    <t>https://www.samsung.com/us/support/answer/ans00045190/undefined/sec/ng/logout</t>
  </si>
  <si>
    <t>https://www.samsung.com/us/support/answer/ans00045190/undefined/sec/ng/logout/</t>
  </si>
  <si>
    <t>https://www.samsung.com/us/support/answer/ans00062199/undefined/sec/ng/logout</t>
  </si>
  <si>
    <t>https://www.samsung.com/us/support/answer/ans00062199/undefined/sec/ng/logout/</t>
  </si>
  <si>
    <t>https://www.samsung.com/us/support/answer/ans00082755/undefined/sec/ng/logout</t>
  </si>
  <si>
    <t>https://www.samsung.com/us/support/answer/ans00082755/undefined/sec/ng/logout/</t>
  </si>
  <si>
    <t>https://www.samsung.com/us/support/answer/ans00091802</t>
  </si>
  <si>
    <t>https://www.samsung.com/us/support/answer/ANS00091802/</t>
  </si>
  <si>
    <t>https://www.samsung.com/us/tablets/galaxy-tab-s7/buy</t>
  </si>
  <si>
    <t>https://www.samsung.com/us/tablets/galaxy-tab-s7/buy/</t>
  </si>
  <si>
    <t>https://www.samsung.com/us/televisions-home-theater/tvs/65-inch-tvs</t>
  </si>
  <si>
    <t>https://www.samsung.com/us/televisions-home-theater/tvs/65-inch-tvs/</t>
  </si>
  <si>
    <t>https://www.samsung.com/us/unboxanddiscover</t>
  </si>
  <si>
    <t>https://www.samsung.com/us/unboxanddiscover/</t>
  </si>
  <si>
    <t>https://www.samsung.com/us/appliances/refrigerators/rf4289hars/xaa-specs</t>
  </si>
  <si>
    <t>https://www.samsung.com/us/appliances/refrigerators/rf4289hars/xaa-specs/</t>
  </si>
  <si>
    <t>https://www.samsung.com/us/buy_app/smartphones/galaxy-s20-5g/index</t>
  </si>
  <si>
    <t>https://www.samsung.com/us/buy_app/smartphones/galaxy-s20-5g/index/</t>
  </si>
  <si>
    <t>https://www.samsung.com/us/computer/chrome-os-devices/xe303c12-a01us-specs</t>
  </si>
  <si>
    <t>https://www.samsung.com/us/computer/chrome-os-devices/xe303c12-a01us-specs/</t>
  </si>
  <si>
    <t>https://www.samsung.com/us/es/computing/galaxy-books/galaxy-book-odyssey/galaxy-book-odyssey-15-512gb-mystic-black-np762xda-xa1us/</t>
  </si>
  <si>
    <t>https://www.samsung.com/us/es/computing/galaxy-books/galaxy-book-pro/galaxy-book-pro--15---intel--core--i5--512gb--mystic-silver-np950xdb-ke6us/</t>
  </si>
  <si>
    <t>https://www.samsung.com/us/es/computing/galaxy-books/galaxy-book-pro-360/galaxy-book-pro-360-15-1tb-mystic-bronze-np950qdb-ka3us/</t>
  </si>
  <si>
    <t>https://www.samsung.com/us/es/computing/galaxy-books/galaxy-book-pro-360/galaxy-book-pro-360-15-512gb-mystic-navy-np950qdb-kb4us/</t>
  </si>
  <si>
    <t>https://www.samsung.com/us/m</t>
  </si>
  <si>
    <t>https://www.samsung.com/us/m/</t>
  </si>
  <si>
    <t>https://www.samsung.com/us/mobile/mobile-accessories/tablets/tab-s6-lite-s-pen-angora-blue-ej-pp610bleguj</t>
  </si>
  <si>
    <t>https://www.samsung.com/us/mobile/mobile-accessories/tablets/tab-s6-lite-s-pen-angora-blue-ej-pp610bleguj/</t>
  </si>
  <si>
    <t>https://www.samsung.com/us/mobile/phones/galaxy-s/galaxy-s24-ultra-512gb-verizon-sm-s928uzkfvzw</t>
  </si>
  <si>
    <t>https://www.samsung.com/us/smartphones/galaxy-s24-ultra/buy/galaxy-s24-ultra-512gb-verizon-sm-s928uzkfvzw/</t>
  </si>
  <si>
    <t>https://www.samsung.com/us/monitors/gaming/odyssey-neo-g9-g95nc-57-inch-240hz-curved-dual-uhd-ls57cg952nuxxu</t>
  </si>
  <si>
    <t>https://www.samsung.com/us/monitors/gaming/odyssey-neo-g9-g95nc-57-inch-240hz-curved-dual-uhd-ls57cg952nuxxu/</t>
  </si>
  <si>
    <t>https://www.samsung.com/us/otrrecall</t>
  </si>
  <si>
    <t>https://www.samsung.com/us/otrrecall/</t>
  </si>
  <si>
    <t>https://www.samsung.com/us/smartphones/galaxy-a15-5g</t>
  </si>
  <si>
    <t>https://www.samsung.com/us/smartphones/galaxy-a15-5g/</t>
  </si>
  <si>
    <t>https://www.samsung.com/us/smartthings/</t>
  </si>
  <si>
    <t>https://www.samsung.com/us/support/answer/ans00051342/undefined/sec/ng/logout</t>
  </si>
  <si>
    <t>https://www.samsung.com/us/support/answer/ans00051342/undefined/sec/ng/logout/</t>
  </si>
  <si>
    <t>https://www.samsung.com/us/support/answer/ans00077582/undefined/sec/ng/logout</t>
  </si>
  <si>
    <t>https://www.samsung.com/us/support/answer/ans00077582/undefined/sec/ng/logout/</t>
  </si>
  <si>
    <t>https://www.samsung.com/us/support/imei-checking</t>
  </si>
  <si>
    <t>https://www.samsung.com/us/support/imei-checking/</t>
  </si>
  <si>
    <t>https://www.samsung.com/us/support/service/request/null</t>
  </si>
  <si>
    <t>https://www.samsung.com/us/support/service/request/null/</t>
  </si>
  <si>
    <t>https://www.samsung.com/us/tablets/galaxy-tab-s9/</t>
  </si>
  <si>
    <t>https://www.samsung.com/us/televisions-home-theater/tvs/4k-uhd-tvs/55-class-ku6290-6-series-4k-uhd-tv-2016-model-un55ku6290fxza</t>
  </si>
  <si>
    <t>https://www.samsung.com/us/televisions-home-theater/tvs/4k-uhd-tvs/55-class-ku6290-6-series-4k-uhd-tv-2016-model-un55ku6290fxza/</t>
  </si>
  <si>
    <t>https://www.samsung.com/us/aboutsamsung/ir/corporategovernance/articlesofincorporation/ir_articleschapter1</t>
  </si>
  <si>
    <t>https://www.samsung.com/us/aboutsamsung/ir/corporategovernance/articlesofincorporation/ir_articleschapter1/</t>
  </si>
  <si>
    <t>https://www.samsung.com/us/mobile/mobile-accessories/phones/,phones,galaxy+s24+ultra,galaxy+s24+,galaxy+s24</t>
  </si>
  <si>
    <t>https://www.samsung.com/us/mobile/mobile-accessories/phones/,phones,galaxy+s24+ultra,galaxy+s24+,galaxy+s24/</t>
  </si>
  <si>
    <t>https://www.samsung.com/us/mobile/mobile-accessories/phones/galaxy-a53-5g-soft-clear-cover-clear-ef-qa536ttegus</t>
  </si>
  <si>
    <t>https://www.samsung.com/us/mobile/mobile-accessories/phones/galaxy-a53-5g-soft-clear-cover-clear-ef-qa536ttegus/</t>
  </si>
  <si>
    <t>https://www.samsung.com/us/mobile/mobile-accessories/tablets/tab-s6-lite-s-pen-oxford-gray-ej-pp610bjeguj</t>
  </si>
  <si>
    <t>https://www.samsung.com/us/mobile/mobile-accessories/tablets/tab-s6-lite-s-pen-oxford-gray-ej-pp610bjeguj/</t>
  </si>
  <si>
    <t>https://www.samsung.com/us/mobile/phones/galaxy-a/galaxy-a15-5g-128gb-unlocked-sm-a156uzkdxaa</t>
  </si>
  <si>
    <t>https://www.samsung.com/us/smartphones/galaxy-a15/buy/galaxy-a15-5g-128gb-unlocked-sm-a156uzkdxaa/</t>
  </si>
  <si>
    <t>https://www.samsung.com/us/mobile/tablets/galaxy-tab-s/galaxy-tab-s7-plus-128gb-mystic-bronze-wi-fi-sm-t970nznaxar</t>
  </si>
  <si>
    <t>https://www.samsung.com/us/mobile/tablets/galaxy-tab-s/galaxy-tab-s7-plus-128gb-mystic-bronze-wi-fi-sm-t970nznaxar/</t>
  </si>
  <si>
    <t>https://www.samsung.com/us/monitors/all-monitors</t>
  </si>
  <si>
    <t>https://www.samsung.com/us/monitors/all-monitors/</t>
  </si>
  <si>
    <t>https://www.samsung.com/us/samsung-wallet/digital-id</t>
  </si>
  <si>
    <t>https://www.samsung.com/us/apps/samsung-wallet/digital-id/</t>
  </si>
  <si>
    <t>https://www.samsung.com/us/support/register-product</t>
  </si>
  <si>
    <t>https://www.samsung.com/us/support/register-product/</t>
  </si>
  <si>
    <t>https://www.samsung.com/us/televisions-home-theater/tvs/hd-tvs/samsung---tv-premium-care-plan---2-years-ld-ext1-pb1-pc</t>
  </si>
  <si>
    <t>https://www.samsung.com/us/televisions-home-theater/tvs/hd-tvs/samsung---tv-premium-care-plan---2-years-ld-ext1-pb1-pc/</t>
  </si>
  <si>
    <t>https://www.samsung.com/us/unpacked</t>
  </si>
  <si>
    <t>https://www.samsung.com/us/video/tvs/ln32d550k1fxza-specs</t>
  </si>
  <si>
    <t>https://www.samsung.com/us/video/tvs/ln32d550k1fxza-specs/</t>
  </si>
  <si>
    <t>https://www.samsung.com/us/article/tips--tricks-extending-notebook-battery-life</t>
  </si>
  <si>
    <t>https://www.samsung.com/us/article/tips--tricks-extending-notebook-battery-life/</t>
  </si>
  <si>
    <t>https://www.samsung.com/us/co</t>
  </si>
  <si>
    <t>https://www.samsung.com/us/co/</t>
  </si>
  <si>
    <t>https://www.samsung.com/us/computing/monitors/gaming/32--odyssey-g7-gaming</t>
  </si>
  <si>
    <t>https://www.samsung.com/us/computing/monitors/gaming/32--odyssey-g7-gaming/</t>
  </si>
  <si>
    <t>https://www.samsung.com/us/computing/monitors/smart-monitors/43%e2%80%93m7-4k-uhd-smart-monitor-with-streaming-tv-ls43am702unxza</t>
  </si>
  <si>
    <t>https://www.samsung.com/us/computing/monitors/smart-monitors/43%E2%80%93m7-4k-uhd-smart-monitor-with-streaming-tv-ls43am702unxza/</t>
  </si>
  <si>
    <t>https://www.samsung.com/us/gearsupport</t>
  </si>
  <si>
    <t>https://www.samsung.com/us/gearsupport/</t>
  </si>
  <si>
    <t>https://www.samsung.com/us/gift-ideas/galaxy-gifts/&amp;ctype=18&amp;label=video_click_to_advertiser_site</t>
  </si>
  <si>
    <t>https://www.samsung.com/us/gift-ideas/galaxy-gifts/&amp;ctype=18&amp;label=video_click_to_advertiser_site/</t>
  </si>
  <si>
    <t>https://www.samsung.com/us/mobile/galaxy-s10/b2bapp/camera</t>
  </si>
  <si>
    <t>https://www.samsung.com/us/mobile/galaxy-s10/b2bapp/camera/</t>
  </si>
  <si>
    <t>https://www.samsung.com/us/mobile/mobile-accessories/phones/artist-steven-wilson-interactive-card-for-galaxy-s24-ultra-gp-tos928sbesw</t>
  </si>
  <si>
    <t>https://www.samsung.com/us/mobile/mobile-accessories/phones/artist-steven-wilson-interactive-card-for-galaxy-s24-ultra-gp-tos928sbesw/</t>
  </si>
  <si>
    <t>https://www.samsung.com/us/mobile/mobile-accessories/phones/artist-yeye-weller-flipsuit-card-for-galaxy-s24-ultra-gp-tos928sbeyw</t>
  </si>
  <si>
    <t>https://www.samsung.com/us/mobile/mobile-accessories/phones/artist-yeye-weller-flipsuit-card-for-galaxy-s24-ultra-gp-tos928sbeyw/</t>
  </si>
  <si>
    <t>https://www.samsung.com/us/mobile/mobile-accessories/phones/galaxy-s24-ultra-standing-grip-case-taupe-ef-gs928cuegus</t>
  </si>
  <si>
    <t>https://www.samsung.com/us/mobile/mobile-accessories/phones/galaxy-s24-ultra-standing-grip-case-taupe-ef-gs928cuegus/</t>
  </si>
  <si>
    <t>https://www.samsung.com/us/mobile/phones/galaxy-s/1109-001540-1109-001540</t>
  </si>
  <si>
    <t>https://www.samsung.com/us/mobile/phones/galaxy-s/1109-001540-1109-001540/</t>
  </si>
  <si>
    <t>https://www.samsung.com/us/mobile/phones/galaxy-s/galaxy-s23-fe-128gb-charter-sm-s711uzaacha</t>
  </si>
  <si>
    <t>https://www.samsung.com/us/mobile/phones/galaxy-s/galaxy-s23-fe-128gb-charter-sm-s711uzaacha/</t>
  </si>
  <si>
    <t>https://www.samsung.com/us/mobile/phones/galaxy-s/galaxy-s24-plus-256gb-unlocked-sm-s926ulbaxaa</t>
  </si>
  <si>
    <t>https://www.samsung.com/us/smartphones/galaxy-s24/buy/galaxy-s24-plus-256gb-unlocked-sm-s926ulbaxaa/</t>
  </si>
  <si>
    <t>https://www.samsung.com/us/mobile/phones/galaxy-s/galaxy-s24-ultra-512gb-unlocked-sm-s928uzofxaa</t>
  </si>
  <si>
    <t>https://www.samsung.com/us/smartphones/galaxy-s24-ultra/buy/galaxy-s24-ultra-512gb-unlocked-sm-s928uzofxaa/</t>
  </si>
  <si>
    <t>https://www.samsung.com/us/mobile/tablets/galaxy-tab-a/galaxy-tab-a9-plus-128gb-graphite-wi-fi-sm-x210nzaexar</t>
  </si>
  <si>
    <t>https://www.samsung.com/us/tablets/galaxy-tab-a9-plus/buy/galaxy-tab-a9-plus-128gb-graphite-wi-fi-sm-x210nzaexar/</t>
  </si>
  <si>
    <t>https://www.samsung.com/us/mobile/tablets/galaxy-tab-s/galaxy-tab-s7-plus-512gb-mystic-bronze-wi-fi-sm-t970nznfxar</t>
  </si>
  <si>
    <t>https://www.samsung.com/us/mobile/tablets/galaxy-tab-s/galaxy-tab-s7-plus-512gb-mystic-bronze-wi-fi-sm-t970nznfxar/</t>
  </si>
  <si>
    <t>https://www.samsung.com/us/mobile/tablets/galaxy-tab-s/galaxy-tab-s8-plus-5g-128gb-graphite-t-mobile-sm-x808uzaaxau</t>
  </si>
  <si>
    <t>https://www.samsung.com/us/mobile/tablets/galaxy-tab-s/galaxy-tab-s8-plus-5g-128gb-graphite-t-mobile-sm-x808uzaaxau/</t>
  </si>
  <si>
    <t>https://www.samsung.com/us/privacy/%d1%81%d1%81%d1%80%d0%b0</t>
  </si>
  <si>
    <t>https://www.samsung.com/us/privacy/%D1%81%D1%81%D1%80%D0%B0/</t>
  </si>
  <si>
    <t>https://www.samsung.com/us/shop/jet75-jetbot-mop-bundle/details/jet-75-cordless-stick-vacuum-with-jetbot-mop-cleaner-home-bundle</t>
  </si>
  <si>
    <t>https://www.samsung.com/us/shop/promotions/winter-extended-warranty-offer</t>
  </si>
  <si>
    <t>https://www.samsung.com/us/shop/promotions/winter-extended-warranty-offer/</t>
  </si>
  <si>
    <t>https://www.samsung.com/us/support/answer/ans00062585/undefined/sec/ng/logout</t>
  </si>
  <si>
    <t>https://www.samsung.com/us/support/answer/ans00062585/undefined/sec/ng/logout/</t>
  </si>
  <si>
    <t>https://www.samsung.com/us/support/answer/ans00078427/undefined/sec/ng/logout</t>
  </si>
  <si>
    <t>https://www.samsung.com/us/support/answer/ans00078427/undefined/sec/ng/logout/</t>
  </si>
  <si>
    <t>https://www.samsung.com/us/support/answer/ans00079039/undefined/sec/ng/logout</t>
  </si>
  <si>
    <t>https://www.samsung.com/us/support/answer/ans00079039/undefined/sec/ng/logout/</t>
  </si>
  <si>
    <t>https://www.samsung.com/us/support/mobile-devices/warranty-check</t>
  </si>
  <si>
    <t>https://www.samsung.com/us/support/mobile-devices/warranty-check/</t>
  </si>
  <si>
    <t>https://www.samsung.com/us/support/samsung-careplus</t>
  </si>
  <si>
    <t>https://www.samsung.com/us/support/samsung-careplus/</t>
  </si>
  <si>
    <t>https://www.samsung.com/us/support/televisions-home-theater/home-theater</t>
  </si>
  <si>
    <t>https://www.samsung.com/us/support/televisions-home-theater/home-theater/</t>
  </si>
  <si>
    <t>https://www.samsung.com/us/televisions-home-theater/tvs/85-inch-tvs</t>
  </si>
  <si>
    <t>https://www.samsung.com/us/televisions-home-theater/tvs/85-inch-tvs/</t>
  </si>
  <si>
    <t>https://www.samsung.com/us/video/tvs/un55c7000wfxza-specs</t>
  </si>
  <si>
    <t>https://www.samsung.com/us/video/tvs/un55c7000wfxza-specs/</t>
  </si>
  <si>
    <t>https://www.samsung.com/us/apps/samsung-dex</t>
  </si>
  <si>
    <t>https://www.samsung.com/us/apps/samsung-dex/</t>
  </si>
  <si>
    <t>https://www.samsung.com/us/article/how-to-set-up-and-sync-a-galaxy-device</t>
  </si>
  <si>
    <t>https://www.samsung.com/us/article/how-to-set-up-and-sync-a-galaxy-device/</t>
  </si>
  <si>
    <t>https://www.samsung.com/us/boost/categories</t>
  </si>
  <si>
    <t>https://www.samsung.com/us/boost/categories/</t>
  </si>
  <si>
    <t>https://www.samsung.com/us/download</t>
  </si>
  <si>
    <t>https://www.samsung.com/us/download/</t>
  </si>
  <si>
    <t>https://www.samsung.com/us/epp</t>
  </si>
  <si>
    <t>https://www.samsung.com/us/epp/</t>
  </si>
  <si>
    <t>https://www.samsung.com/us/gift-ideas/galaxy-gifts/null</t>
  </si>
  <si>
    <t>https://www.samsung.com/us/gift-ideas/galaxy-gifts/null/</t>
  </si>
  <si>
    <t>https://www.samsung.com/us/mobile/mobile-accessories/phones/galaxy-a53-5g-s-view-wallet-cover-white-ef-ea536pwegus/</t>
  </si>
  <si>
    <t>https://www.samsung.com/us/mobile/mobile-accessories/phones/galaxy-s21-fe-5g-clear-slim-strap-cover-lavender-ef-xg990cvegus</t>
  </si>
  <si>
    <t>https://www.samsung.com/us/mobile/mobile-accessories/phones/galaxy-s21-fe-5g-clear-slim-strap-cover-lavender-ef-xg990cvegus/</t>
  </si>
  <si>
    <t>https://www.samsung.com/us/mobile/mobile-accessories/phones/galaxy-s21-fe-5g-silicone-cover-black-ef-pg990tbegus</t>
  </si>
  <si>
    <t>https://www.samsung.com/us/mobile/mobile-accessories/phones/galaxy-s21-fe-5g-silicone-cover-black-ef-pg990tbegus/</t>
  </si>
  <si>
    <t>https://www.samsung.com/us/mobile/mobile-accessories/phones/galaxy-s21-fe-5g-s-view-cover-black-ef-zg990cbegus</t>
  </si>
  <si>
    <t>https://www.samsung.com/us/offer/student-discounts</t>
  </si>
  <si>
    <t>https://www.samsung.com/us/offer/student-discounts/</t>
  </si>
  <si>
    <t>https://www.samsung.com/us/register</t>
  </si>
  <si>
    <t>https://www.samsung.com/us/register/</t>
  </si>
  <si>
    <t>https://www.samsung.com/us/shop/all-deals/tv-and-home-theater-deals</t>
  </si>
  <si>
    <t>https://www.samsung.com/us/shop/all-deals/tv-and-home-theater-deals/</t>
  </si>
  <si>
    <t>https://www.samsung.com/us/shop/promotions/yourchoise2023</t>
  </si>
  <si>
    <t>https://www.samsung.com/us/shop/promotions/yourchoise2023/</t>
  </si>
  <si>
    <t>https://www.samsung.com/us/smartphones/galaxy-a-series</t>
  </si>
  <si>
    <t>https://www.samsung.com/us/smartphones/galaxy-a-series/</t>
  </si>
  <si>
    <t>https://www.samsung.com/us/smartphones/galaxy-s22/accessories</t>
  </si>
  <si>
    <t>https://www.samsung.com/us/smartphones/galaxy-s23-ultra/buy/galaxy-s23-ultra-256gb-unlocked-sm-s918uzgaxaa</t>
  </si>
  <si>
    <t>https://www.samsung.com/us/smartphones/galaxy-s23-ultra/buy/galaxy-s23-ultra-256gb-unlocked-sm-s918uzgaxaa/</t>
  </si>
  <si>
    <t>https://www.samsung.com/us/smartphones/galaxy-s24/accessories/us/mobile/audio/headphones/galaxy-buds-fe-white-sm-r400nzwaxar</t>
  </si>
  <si>
    <t>https://www.samsung.com/us/mobile/audio/headphones/galaxy-buds-fe-white-sm-r400nzwaxar/</t>
  </si>
  <si>
    <t>https://www.samsung.com/us/soporte%20tecnico/centro%20de%20descargas</t>
  </si>
  <si>
    <t>https://www.samsung.com/us/soporte%20tecnico/centro%20de%20descargas/</t>
  </si>
  <si>
    <t>https://www.samsung.com/us/support/answer/ans00066601/undefined/sec/ng/logout</t>
  </si>
  <si>
    <t>https://www.samsung.com/us/support/answer/ans00066601/undefined/sec/ng/logout/</t>
  </si>
  <si>
    <t>https://www.samsung.com/us/support/answer/ans00084582/undefined/sec/ng/logout</t>
  </si>
  <si>
    <t>https://www.samsung.com/us/support/answer/ans00084582/undefined/sec/ng/logout/</t>
  </si>
  <si>
    <t>https://www.samsung.com/us/support/answer/ans00090563</t>
  </si>
  <si>
    <t>https://www.samsung.com/us/support/answer/ANS00090563/</t>
  </si>
  <si>
    <t>https://www.samsung.com/us/support/registet</t>
  </si>
  <si>
    <t>https://www.samsung.com/us/support/registet/</t>
  </si>
  <si>
    <t>https://www.samsung.com/us/support/service/%c2%a0</t>
  </si>
  <si>
    <t>https://www.samsung.com/us/support/service/%C2%A0/</t>
  </si>
  <si>
    <t>https://www.samsung.com/us/support/simulator</t>
  </si>
  <si>
    <t>https://www.samsung.com/us/support/simulator/</t>
  </si>
  <si>
    <t>https://www.samsung.com/us/video/tvs/un40eh5000fxza-specs</t>
  </si>
  <si>
    <t>https://www.samsung.com/us/video/tvs/un40eh5000fxza-specs/</t>
  </si>
  <si>
    <t>https://www.samsung.com/us/es/computing/galaxy-books/galaxy-book-pro-360/galaxy-book-pro-360-13-512gb-mystic-navy-np930qdb-ke4us/</t>
  </si>
  <si>
    <t>https://www.samsung.com/us/gears2</t>
  </si>
  <si>
    <t>https://www.samsung.com/us/gears2/</t>
  </si>
  <si>
    <t>https://www.samsung.com/us/manual</t>
  </si>
  <si>
    <t>https://www.samsung.com/us/manual/</t>
  </si>
  <si>
    <t>https://www.samsung.com/us/mobile/audio/headphones/galaxy-buds-fe-white-sm-r400nzwaxar/null</t>
  </si>
  <si>
    <t>https://www.samsung.com/us/mobile/audio/headphones/galaxy-buds-fe-white-sm-r400nzwaxar/null/</t>
  </si>
  <si>
    <t>https://www.samsung.com/us/mobile/mobile-accessories/all-mobile-accessories/,tablets,cases+&amp;+covers</t>
  </si>
  <si>
    <t>https://www.samsung.com/us/mobile/mobile-accessories/all-mobile-accessories/,tablets,cases+&amp;+covers/</t>
  </si>
  <si>
    <t>https://www.samsung.com/us/mobile/mobile-accessories/phones/artist-steven-wilson-flipsuit-card-for-galaxy-s24-ultra-gp-tos928sbesw</t>
  </si>
  <si>
    <t>https://www.samsung.com/us/mobile/mobile-accessories/phones/artist-steven-wilson-flipsuit-card-for-galaxy-s24-ultra-gp-tos928sbesw/</t>
  </si>
  <si>
    <t>https://www.samsung.com/us/mobile/mobile-accessories/phones/galaxy-a53-5g-silicone-cover-with-strap-white-ef-ga536twegus</t>
  </si>
  <si>
    <t>https://www.samsung.com/us/mobile/mobile-accessories/phones/galaxy-a53-5g-silicone-cover-with-strap-white-ef-ga536twegus/</t>
  </si>
  <si>
    <t>https://www.samsung.com/us/mobile/tablets/galaxy-tab-s/galaxy-tab-s6-lite-64gb-chiffon-rose-wi-fi-sm-p610nziaxar</t>
  </si>
  <si>
    <t>https://www.samsung.com/us/mobile/tablets/galaxy-tab-s/galaxy-tab-s6-lite-64gb-chiffon-rose-wi-fi-sm-p610nziaxar/</t>
  </si>
  <si>
    <t>https://www.samsung.com/us/mobile/tablets/galaxy-tab-s/galaxy-tab-s7-256gb-mystic-black-wi-fi-sm-t870nzkexar</t>
  </si>
  <si>
    <t>https://www.samsung.com/us/mobile/tablets/galaxy-tab-s/galaxy-tab-s7-256gb-mystic-black-wi-fi-sm-t870nzkexar/</t>
  </si>
  <si>
    <t>https://www.samsung.com/us/mobile/tablets/galaxy-tab-s/galaxy-tab-s7-512gb-mystic-black-wi-fi-sm-t870nzkfxar</t>
  </si>
  <si>
    <t>https://www.samsung.com/us/mobile/tablets/galaxy-tab-s/galaxy-tab-s7-512gb-mystic-black-wi-fi-sm-t870nzkfxar/</t>
  </si>
  <si>
    <t>https://www.samsung.com/us/promotions/black-friday-bmsm-package-offer</t>
  </si>
  <si>
    <t>https://www.samsung.com/us/promotions/black-friday-bmsm-package-offer/</t>
  </si>
  <si>
    <t>https://www.samsung.com/us/samsung-pay/samsung-money</t>
  </si>
  <si>
    <t>https://www.samsung.com/us/samsung-pay/samsung-money/</t>
  </si>
  <si>
    <t>https://www.samsung.com/us/shop/promotions/yourchoice2024</t>
  </si>
  <si>
    <t>https://www.samsung.com/us/shop/promotions/yourchoice2024/</t>
  </si>
  <si>
    <t>https://www.samsung.com/us/smartphones/galaxy-s22/specs</t>
  </si>
  <si>
    <t>https://www.samsung.com/us/smartphones/galaxy-s23-ultra/accessories</t>
  </si>
  <si>
    <t>https://www.samsung.com/us/smartphones/galaxy-s23-ultra/accessories/</t>
  </si>
  <si>
    <t>https://www.samsung.com/us/smartphones/galaxy-z-flip5/specs</t>
  </si>
  <si>
    <t>https://www.samsung.com/us/smartphones/galaxy-z-flip5/specs/</t>
  </si>
  <si>
    <t>https://www.samsung.com/us/smartphones/galaxy-z-fold5/specs</t>
  </si>
  <si>
    <t>https://www.samsung.com/us/smartphones/galaxy-z-fold5/specs/</t>
  </si>
  <si>
    <t>https://www.samsung.com/us/su</t>
  </si>
  <si>
    <t>https://www.samsung.com/us/su/</t>
  </si>
  <si>
    <t>https://www.samsung.com/us/support/answer/ans00079026/undefined/sec/ng/logout</t>
  </si>
  <si>
    <t>https://www.samsung.com/us/support/answer/ans00079026/undefined/sec/ng/logout/</t>
  </si>
  <si>
    <t>https://www.samsung.com/us/support/mobile-devices/what-size-memory-card-does-my-smartphone-accept</t>
  </si>
  <si>
    <t>https://www.samsung.com/us/support/mobile-devices/what-size-memory-card-does-my-smartphone-accept/</t>
  </si>
  <si>
    <t>https://www.samsung.com/us/televisions-home-theater/tvs/hd-tvs/samsung---tv-premium-care-plan---2-years-ld-ext1-pb2-pc</t>
  </si>
  <si>
    <t>https://www.samsung.com/us/televisions-home-theater/tvs/hd-tvs/samsung---tv-premium-care-plan---2-years-ld-ext1-pb2-pc/</t>
  </si>
  <si>
    <t>https://www.samsung.com/us/televisions-home-theater/tvs/oled-tvs/83-class-s90c-oled-4k-smart-tv-2023-qn83s90cafxza/b2bapp</t>
  </si>
  <si>
    <t>https://www.samsung.com/us/televisions-home-theater/tvs/oled-tvs/83-class-s90c-oled-4k-smart-tv-2023-qn83s90cafxza/b2bapp/</t>
  </si>
  <si>
    <t>https://www.samsung.com/us/video/tvs/ln46c630k1fxza-specs</t>
  </si>
  <si>
    <t>https://www.samsung.com/us/video/tvs/ln46c630k1fxza-specs/</t>
  </si>
  <si>
    <t>https://www.samsung.com/us/video/tvs/un60eh6000fxza-specs</t>
  </si>
  <si>
    <t>https://www.samsung.com/us/video/tvs/un60eh6000fxza-specs/</t>
  </si>
  <si>
    <t>https://www.samsung.com/us/web/account/my-rewards</t>
  </si>
  <si>
    <t>https://www.samsung.com/us/%ee%a3%bd</t>
  </si>
  <si>
    <t>https://www.samsung.com/us/%EE%A3%BD/</t>
  </si>
  <si>
    <t>https://www.samsung.com/us/computing/galaxy-books/galaxy-book-ion/galaxy-book-ion-15-6-qled-512gb-storage-np950xcj-k01us</t>
  </si>
  <si>
    <t>https://www.samsung.com/us/computing/galaxy-books/galaxy-book-pro/galaxy-book-pro-15-inch-intel-core-i7-512gb-mystic-silver-np950xdb-ka1us</t>
  </si>
  <si>
    <t>https://www.samsung.com/us/computing/galaxy-books/galaxy-book-s/samsung-galaxy-book-s--256gb--mercury-gray--wi-fi--np767xcm-k01us</t>
  </si>
  <si>
    <t>https://www.samsung.com/us/computing/galaxy-books/galaxy-book-s/samsung-galaxy-book-s--256gb--mercury-gray--wi-fi--np767xcm-k01us/</t>
  </si>
  <si>
    <t>https://www.samsung.com/us/computing/monitors/gaming/24-odyssey-g30a-gaming-monitor-ls24ag302nnxza</t>
  </si>
  <si>
    <t>https://www.samsung.com/us/computing/monitors/gaming/24-odyssey-g30a-gaming-monitor-ls24ag302nnxza/</t>
  </si>
  <si>
    <t>https://www.samsung.com/us/en</t>
  </si>
  <si>
    <t>https://www.samsung.com/us/en/</t>
  </si>
  <si>
    <t>https://www.samsung.com/us/mobile/mobile-accessories/phones/galaxy-s21-fe-5g-s-view-cover-lavender-ef-zg990cvegus</t>
  </si>
  <si>
    <t>https://www.samsung.com/us/mobile/mobile-accessories/phones/galaxy-s21-fe-5g-s-view-cover-lavender-ef-zg990cvegus/</t>
  </si>
  <si>
    <t>https://www.samsung.com/us/mobile/mobile-accessories/tablets/,tablets,keyboards+&amp;+mice</t>
  </si>
  <si>
    <t>https://www.samsung.com/us/mobile/mobile-accessories/tablets/,tablets,keyboards+&amp;+mice/</t>
  </si>
  <si>
    <t>https://www.samsung.com/us/mobile/mobile-accessories/tablets/tab-s7-s7-plus-s-pen-mystic-navy-ej-pt870bneguj</t>
  </si>
  <si>
    <t>https://www.samsung.com/us/mobile/mobile-accessories/tablets/tab-s7-s7-plus-s-pen-mystic-navy-ej-pt870bneguj/</t>
  </si>
  <si>
    <t>https://www.samsung.com/us/mobile/phones/galaxy-xcover/galaxy-xcover-pro-64gb--verizon--sm-g715uzkfvzw</t>
  </si>
  <si>
    <t>https://www.samsung.com/us/mobile/phones/galaxy-xcover/galaxy-xcover-pro-64gb--verizon--sm-g715uzkfvzw/</t>
  </si>
  <si>
    <t>https://www.samsung.com/us/repair</t>
  </si>
  <si>
    <t>https://www.samsung.com/us/repair/</t>
  </si>
  <si>
    <t>https://www.samsung.com/us/shop/promotions/inductioncooktop-offer-2023</t>
  </si>
  <si>
    <t>https://www.samsung.com/us/shop/promotions/inductioncooktop-offer-2023/</t>
  </si>
  <si>
    <t>https://www.samsung.com/us/sm</t>
  </si>
  <si>
    <t>https://www.samsung.com/us/sm/</t>
  </si>
  <si>
    <t>https://www.samsung.com/us/smart</t>
  </si>
  <si>
    <t>https://www.samsung.com/us/smart/</t>
  </si>
  <si>
    <t>https://www.samsung.com/us/smartphones/galaxy-s21-ultra</t>
  </si>
  <si>
    <t>https://www.samsung.com/us/smartphones/galaxy-s21-ultra/</t>
  </si>
  <si>
    <t>https://www.samsung.com/us/support/answer/ans00078020</t>
  </si>
  <si>
    <t>https://www.samsung.com/us/support/answer/ANS00078020/</t>
  </si>
  <si>
    <t>https://www.samsung.com/us/support/app/galaxy-wearable-watch</t>
  </si>
  <si>
    <t>https://www.samsung.com/us/support/app/galaxy-wearable-watch/</t>
  </si>
  <si>
    <t>https://www.samsung.com/us/support/contact-customer-services/%c2%a0</t>
  </si>
  <si>
    <t>https://www.samsung.com/us/support/contact-customer-services/%C2%A0/</t>
  </si>
  <si>
    <t>https://www.samsung.com/us/support/downloads%20</t>
  </si>
  <si>
    <t>https://www.samsung.com/us/support/downloads%20/</t>
  </si>
  <si>
    <t>https://www.samsung.com/us/support/register-products</t>
  </si>
  <si>
    <t>https://www.samsung.com/us/support/register-products/</t>
  </si>
  <si>
    <t>https://www.samsung.com/us/support/remote%20support</t>
  </si>
  <si>
    <t>https://www.samsung.com/us/support/remote%20support/</t>
  </si>
  <si>
    <t>https://www.samsung.com/us/support/service/refrigerator/ice-maker-service</t>
  </si>
  <si>
    <t>https://www.samsung.com/us/support/service/refrigerator/ice-maker-service/</t>
  </si>
  <si>
    <t>https://www.samsung.com/us/support/win8upgrade</t>
  </si>
  <si>
    <t>https://www.samsung.com/us/support/win8upgrade/</t>
  </si>
  <si>
    <t>https://www.samsung.com/us/tdlink</t>
  </si>
  <si>
    <t>https://www.samsung.com/us/tdlink/</t>
  </si>
  <si>
    <t>https://www.samsung.com/us/televisions-home-theater/home-theater/sound-bars</t>
  </si>
  <si>
    <t>https://www.samsung.com/us/televisions-home-theater/home-theater/sound-bars/</t>
  </si>
  <si>
    <t>https://www.samsung.com/us/televisions-home-theater/tvs/all-tvs/,samsung+neo+qled+4k,qled+4k+tvs,oled</t>
  </si>
  <si>
    <t>https://www.samsung.com/us/televisions-home-theater/tvs/all-tvs/,samsung+neo+qled+4k,qled+4k+tvs,oled/</t>
  </si>
  <si>
    <t>https://www.samsung.com/us/tv/firstlook</t>
  </si>
  <si>
    <t>https://www.samsung.com/us/tv/firstlook/</t>
  </si>
  <si>
    <t>https://www.samsung.com/us/cart</t>
  </si>
  <si>
    <t>https://www.samsung.com/us/cart/</t>
  </si>
  <si>
    <t>https://www.samsung.com/us/ccpa</t>
  </si>
  <si>
    <t>https://www.samsung.com/us/ccpa/</t>
  </si>
  <si>
    <t>https://www.samsung.com/us/computers/galaxy-book/galaxy-book3-pro/buy</t>
  </si>
  <si>
    <t>https://www.samsung.com/us/computers/galaxy-book/galaxy-book3-pro/buy/</t>
  </si>
  <si>
    <t>https://www.samsung.com/us/computing/chromebooks/under-12/chromebook-3-11-6---32gb-hdd--4gb-ram--xe500c13-k03us</t>
  </si>
  <si>
    <t>https://www.samsung.com/us/computing/chromebooks/under-12/chromebook-3-11-6---32gb-hdd--4gb-ram--xe500c13-k03us/</t>
  </si>
  <si>
    <t>https://www.samsung.com/us/mobile/mobile-accessories/phones/galaxy-s22-ultra-clear-cover-ef-qs908ctegus</t>
  </si>
  <si>
    <t>https://www.samsung.com/us/mobile/mobile-accessories/phones/galaxy-s22-ultra-clear-cover-ef-qs908ctegus/</t>
  </si>
  <si>
    <t>https://www.samsung.com/us/mobile/phones/galaxy-note/office-365-personal-with-1tb-onedrive-office_onedrive-r</t>
  </si>
  <si>
    <t>https://www.samsung.com/us/mobile/phones/galaxy-note/office-365-personal-with-1tb-onedrive-office_onedrive-r/</t>
  </si>
  <si>
    <t>https://www.samsung.com/us/mobile/wearable-tech/all-products</t>
  </si>
  <si>
    <t>https://www.samsung.com/us/mobile/wearable-tech/all-products/</t>
  </si>
  <si>
    <t>https://www.samsung.com/us/printer/compatibility/color-multifunction-laser-toner</t>
  </si>
  <si>
    <t>https://www.samsung.com/us/printer/compatibility/color-multifunction-laser-toner/</t>
  </si>
  <si>
    <t>https://www.samsung.com/us/shop/laundry-bundles-package/details/front-load-washer--dryer-set-with-steam-and-sensor-dry-in-champagne</t>
  </si>
  <si>
    <t>https://www.samsung.com/us/shop/laundry-bundles-package/details/front-load-washer--dryer-set-with-steam-and-sensor-dry-in-champagne/</t>
  </si>
  <si>
    <t>https://www.samsung.com/us/smartphones/galaxy-s23/buy/galaxy-s23-128gb-unlocked-sm-s911uzeaxaa</t>
  </si>
  <si>
    <t>https://www.samsung.com/us/smartphones/galaxy-s23/buy/galaxy-s23-128gb-unlocked-sm-s911uzeaxaa/</t>
  </si>
  <si>
    <t>https://www.samsung.com/us/support/answer/ans00038134</t>
  </si>
  <si>
    <t>https://www.samsung.com/us/support/answer/ANS00038134/</t>
  </si>
  <si>
    <t>https://www.samsung.com/us/support/answer/ans00060149/undefined/sec/ng/logout</t>
  </si>
  <si>
    <t>https://www.samsung.com/us/support/answer/ans00060149/undefined/sec/ng/logout/</t>
  </si>
  <si>
    <t>https://www.samsung.com/us/support/answer/ans00078952/undefined/sec/ng/logout</t>
  </si>
  <si>
    <t>https://www.samsung.com/us/support/answer/ans00078952/undefined/sec/ng/logout/</t>
  </si>
  <si>
    <t>https://www.samsung.com/us/support/answer/ans00082502</t>
  </si>
  <si>
    <t>https://www.samsung.com/us/support/answer/ANS00082502/</t>
  </si>
  <si>
    <t>https://www.samsung.com/us/support/answer/ans00089722/undefined/sec/ng/logout</t>
  </si>
  <si>
    <t>https://www.samsung.com/us/support/answer/ans00089722/undefined/sec/ng/logout/</t>
  </si>
  <si>
    <t>https://www.samsung.com/us/support/downloads</t>
  </si>
  <si>
    <t>https://www.samsung.com/us/support/downloads/</t>
  </si>
  <si>
    <t>https://www.samsung.com/us/support/downloads/sgh-i627</t>
  </si>
  <si>
    <t>https://www.samsung.com/us/support/downloads/sgh-i627/</t>
  </si>
  <si>
    <t>https://www.samsung.com/us/support/televisions-home-theater/tvs/4k-uhd-tvs</t>
  </si>
  <si>
    <t>https://www.samsung.com/us/support/televisions-home-theater/tvs/4k-uhd-tvs/</t>
  </si>
  <si>
    <t>https://www.samsung.com/us/tablet</t>
  </si>
  <si>
    <t>https://www.samsung.com/us/tablet/</t>
  </si>
  <si>
    <t>https://www.samsung.com/us/tablets/tab-s7/buy</t>
  </si>
  <si>
    <t>https://www.samsung.com/us/tablets/tab-s7/buy/</t>
  </si>
  <si>
    <t>https://www.samsung.com/us/televisions-home-theater/tvs/4k-uhd-tvs/40--class-serif-4k-uhd-tv--white--un40ls001afxza</t>
  </si>
  <si>
    <t>https://www.samsung.com/us/televisions-home-theater/tvs/4k-uhd-tvs/40--class-serif-4k-uhd-tv--white--un40ls001afxza/</t>
  </si>
  <si>
    <t>https://www.samsung.com/us/video/tvs/ln46e550f6fxza-specs</t>
  </si>
  <si>
    <t>https://www.samsung.com/us/video/tvs/ln46e550f6fxza-specs/</t>
  </si>
  <si>
    <t>https://www.samsung.com/us/windows10/upgrade</t>
  </si>
  <si>
    <t>https://www.samsung.com/us/windows10/upgrade/</t>
  </si>
  <si>
    <t>https://www.samsung.com/us/%20support</t>
  </si>
  <si>
    <t>https://www.samsung.com/us/%20support/</t>
  </si>
  <si>
    <t>https://www.samsung.com/us/computer/printers/sl-m2020w/xaa-specs</t>
  </si>
  <si>
    <t>https://www.samsung.com/us/computer/printers/sl-m2020w/xaa-specs/</t>
  </si>
  <si>
    <t>https://www.samsung.com/us/computers/galaxy-book/galaxy-book3-ultra/buy</t>
  </si>
  <si>
    <t>https://www.samsung.com/us/computers/galaxy-book/galaxy-book3-ultra/buy/</t>
  </si>
  <si>
    <t>https://www.samsung.com/us/computing/galaxy-books/galaxy-book-pro-360/galaxy-book-pro-360--13---256gb--mystic-navy-np930qdb-ke2us</t>
  </si>
  <si>
    <t>https://www.samsung.com/us/computing/galaxy-books/galaxy-book-pro-360/galaxy-book-pro-360--13---256gb--mystic-navy-np930qdb-ke2us/</t>
  </si>
  <si>
    <t>https://www.samsung.com/us/computing/galaxy-books/galaxy-book-pro-360/galaxy-book-pro-360--15---512gb--mystic-navy-np950qdb-kb2us</t>
  </si>
  <si>
    <t>https://www.samsung.com/us/computing/galaxy-books/galaxy-book-pro-360/galaxy-book-pro-360--15---512gb--mystic-navy-np950qdb-kb2us/</t>
  </si>
  <si>
    <t>https://www.samsung.com/us/computing/monitors/gaming</t>
  </si>
  <si>
    <t>https://www.samsung.com/us/computing/monitors/gaming/</t>
  </si>
  <si>
    <t>https://www.samsung.com/us/health</t>
  </si>
  <si>
    <t>https://www.samsung.com/us/health/</t>
  </si>
  <si>
    <t>https://www.samsung.com/us/home-appliance/sweepstakes</t>
  </si>
  <si>
    <t>https://www.samsung.com/us/home-appliance/sweepstakes/</t>
  </si>
  <si>
    <t>https://www.samsung.com/us/mobile/mobile-accessories/all-mobile-accessories/,phones</t>
  </si>
  <si>
    <t>https://www.samsung.com/us/mobile/mobile-accessories/all-mobile-accessories/,phones/</t>
  </si>
  <si>
    <t>https://www.samsung.com/us/mobile/mobile-accessories/phones/,phones,galaxy+s24+</t>
  </si>
  <si>
    <t>https://www.samsung.com/us/mobile/mobile-accessories/phones/,phones,galaxy+s24+/</t>
  </si>
  <si>
    <t>https://www.samsung.com/us/mobile/mobile-accessories/phones/galaxy-a53-5g-silicone-cover-with-strap-navy-ef-ga536tnegus</t>
  </si>
  <si>
    <t>https://www.samsung.com/us/mobile/mobile-accessories/phones/galaxy-a53-5g-silicone-cover-with-strap-navy-ef-ga536tnegus/</t>
  </si>
  <si>
    <t>https://www.samsung.com/us/mobile/mobile-accessories/phones/galaxy-a53-5g-soft-clear-cover-black-ef-qa536tbegus</t>
  </si>
  <si>
    <t>https://www.samsung.com/us/mobile/mobile-accessories/phones/galaxy-a53-5g-s-view-wallet-cover-white-ef-ea536pwegus</t>
  </si>
  <si>
    <t>https://www.samsung.com/us/mobile/mobile-accessories/phones/galaxy-s21-fe-5g-clear-slim-strap-cover-white-ef-xg990cwegus</t>
  </si>
  <si>
    <t>https://www.samsung.com/us/mobile/mobile-accessories/phones/galaxy-s21-fe-5g-clear-slim-strap-cover-white-ef-xg990cwegus/</t>
  </si>
  <si>
    <t>https://www.samsung.com/us/mobile/mobile-accessories/phones/galaxy-s22-plus-frame-cover-navy-ef-ms906cnegus</t>
  </si>
  <si>
    <t>https://www.samsung.com/us/mobile/mobile-accessories/phones/galaxy-s22-plus-frame-cover-navy-ef-ms906cnegus/</t>
  </si>
  <si>
    <t>https://www.samsung.com/us/mobile/mobile-accessories/phones/galaxy-s24-ultra-clear-gadget-case-ef-xs928ctegus</t>
  </si>
  <si>
    <t>https://www.samsung.com/us/mobile/mobile-accessories/phones/galaxy-s24-ultra-clear-gadget-case-ef-xs928ctegus/</t>
  </si>
  <si>
    <t>https://www.samsung.com/us/mobile/mobile-accessories/phones/new-trio-sim-card-1109-001610</t>
  </si>
  <si>
    <t>https://www.samsung.com/us/mobile/mobile-accessories/phones/new-trio-sim-card-1109-001610/</t>
  </si>
  <si>
    <t>https://www.samsung.com/us/mobile/tablets/galaxy-tab-a/galaxy-tab-a9-plus-64gb-graphite-wi-fi-sm-x210nzaaxar</t>
  </si>
  <si>
    <t>https://www.samsung.com/us/tablets/galaxy-tab-a9-plus/buy/galaxy-tab-a9-plus-64gb-graphite-wi-fi-sm-x210nzaaxar/</t>
  </si>
  <si>
    <t>https://www.samsung.com/us/mobile/tablets/galaxy-tab-s/galaxy-tab-s6-lite-128gb-oxford-gray-wi-fi-sm-p610nzaexar</t>
  </si>
  <si>
    <t>https://www.samsung.com/us/mobile/tablets/galaxy-tab-s/galaxy-tab-s6-lite-128gb-oxford-gray-wi-fi-sm-p610nzaexar/</t>
  </si>
  <si>
    <t>https://www.samsung.com/us/mobile-audio/galaxy-buds2-pro/null</t>
  </si>
  <si>
    <t>https://www.samsung.com/us/mobile-audio/galaxy-buds2-pro/null/</t>
  </si>
  <si>
    <t>https://www.samsung.com/us/mobile-print-app</t>
  </si>
  <si>
    <t>https://www.samsung.com/us/mobile-print-app/</t>
  </si>
  <si>
    <t>https://www.samsung.com/us/offer/online/samsung-fest</t>
  </si>
  <si>
    <t>https://www.samsung.com/us/offer/online/samsung-fest/</t>
  </si>
  <si>
    <t>https://www.samsung.com/us/price-promise</t>
  </si>
  <si>
    <t>https://www.samsung.com/us/price-promise/</t>
  </si>
  <si>
    <t>https://www.samsung.com/us/shop/offer-program/us/smartphones/galaxy-z-flip5/buy/galaxy-z-flip5-256gb-unlocked-sm-f731ulgaxaa</t>
  </si>
  <si>
    <t>https://www.samsung.com/us/shop/offer-program/us/smartphones/galaxy-z-flip5/buy/galaxy-z-flip5-256gb-unlocked-sm-f731ulgaxaa/</t>
  </si>
  <si>
    <t>https://www.samsung.com/us/shop/promotions/induction-</t>
  </si>
  <si>
    <t>https://www.samsung.com/us/shop/promotions/induction-/</t>
  </si>
  <si>
    <t>https://www.samsung.com/us/smartphones/galaxy-s22-ultra/buy/galaxy-s22-ultra-256gb-verizon-sm-s908uzwevzw</t>
  </si>
  <si>
    <t>https://www.samsung.com/us/smartphones/galaxy-s23/buy/galaxy-s23-128gb-unlocked-sm-s911uzkaxaa</t>
  </si>
  <si>
    <t>https://www.samsung.com/us/smartphones/galaxy-s23/buy/galaxy-s23-128gb-unlocked-sm-s911uzkaxaa/</t>
  </si>
  <si>
    <t>https://www.samsung.com/us/smartphones/galaxy-s24-ultra/buy</t>
  </si>
  <si>
    <t>https://www.samsung.com/us/software/knox/knox-manage/knox-manage-2-year-license-mi-kxkmswwc220</t>
  </si>
  <si>
    <t>https://www.samsung.com/us/software/knox/knox-manage/knox-manage-2-year-license-mi-kxkmswwc220/</t>
  </si>
  <si>
    <t>https://www.samsung.com/us/software/knox/knox-manage-quickstart-service/knox-manage-quickstart-service-advanced-mi-ovcpk3</t>
  </si>
  <si>
    <t>https://www.samsung.com/us/software/knox/knox-manage-quickstart-service/knox-manage-quickstart-service-advanced-mi-ovcpk3/</t>
  </si>
  <si>
    <t>https://www.samsung.com/us/support/answer/an500078994</t>
  </si>
  <si>
    <t>https://www.samsung.com/us/support/answer/an500078994/</t>
  </si>
  <si>
    <t>https://www.samsung.com/us/support/answer/ans00062636</t>
  </si>
  <si>
    <t>https://www.samsung.com/us/support/answer/ANS00062636/</t>
  </si>
  <si>
    <t>https://www.samsung.com/us/support/answer/ans00077582</t>
  </si>
  <si>
    <t>https://www.samsung.com/us/support/answer/ANS00077582/</t>
  </si>
  <si>
    <t>https://www.samsung.com/us/support/answer/ans00079132/undefined/sec/ng/logout</t>
  </si>
  <si>
    <t>https://www.samsung.com/us/support/answer/ans00079132/undefined/sec/ng/logout/</t>
  </si>
  <si>
    <t>https://www.samsung.com/us/support/answer/ans00082462</t>
  </si>
  <si>
    <t>https://www.samsung.com/us/support/answer/ANS00082462/</t>
  </si>
  <si>
    <t>https://www.samsung.com/us/support/answer/ans00083923/undefined/sec/ng/logout</t>
  </si>
  <si>
    <t>https://www.samsung.com/us/support/answer/ans00083923/undefined/sec/ng/logout/</t>
  </si>
  <si>
    <t>https://www.samsung.com/us/support/answer/ans00083982/undefined/sec/ng/logout</t>
  </si>
  <si>
    <t>https://www.samsung.com/us/support/answer/ans00083982/undefined/sec/ng/logout/</t>
  </si>
  <si>
    <t>https://www.samsung.com/us/support/computing/accessories/docks</t>
  </si>
  <si>
    <t>https://www.samsung.com/us/support/computing/accessories/docks/</t>
  </si>
  <si>
    <t>https://www.samsung.com/us/support/computing/chrome-device/chrome-box</t>
  </si>
  <si>
    <t>https://www.samsung.com/us/support/computing/chrome-device/chrome-box/</t>
  </si>
  <si>
    <t>https://www.samsung.com/us/support/downloads/spp-2040</t>
  </si>
  <si>
    <t>https://www.samsung.com/us/support/downloads/spp-2040/</t>
  </si>
  <si>
    <t>https://www.samsung.com/us/support/service/refridgerators/ice-maker-service</t>
  </si>
  <si>
    <t>https://www.samsung.com/us/support/service/refridgerators/ice-maker-service/</t>
  </si>
  <si>
    <t>https://www.samsung.com/us/support/televisions-home-audio/televisions</t>
  </si>
  <si>
    <t>https://www.samsung.com/us/support/televisions-home-audio/televisions/</t>
  </si>
  <si>
    <t>https://www.samsung.com/us/support/televisions-home-theater/tvs/full-hd-tvs</t>
  </si>
  <si>
    <t>https://www.samsung.com/us/support/televisions-home-theater/tvs/full-hd-tvs/</t>
  </si>
  <si>
    <t>https://www.samsung.com/us/t</t>
  </si>
  <si>
    <t>https://www.samsung.com/us/t/</t>
  </si>
  <si>
    <t>https://www.samsung.com/us/televisions-home-theater/tvs/all-tvs/,crystal+uhd+tvs,uhd+tvs</t>
  </si>
  <si>
    <t>https://www.samsung.com/us/televisions-home-theater/tvs/all-tvs/,crystal+uhd+tvs,uhd+tvs/</t>
  </si>
  <si>
    <t>https://www.samsung.com/us/televisions-home-theater/tvs/samsung-neo-qled-8k/65-class-qn900b-samsung-neo-qled-8k-smart-tv-2022-qn65qn900bfxza/shopapp/null</t>
  </si>
  <si>
    <t>https://www.samsung.com/us/televisions-home-theater/tvs/samsung-neo-qled-8k/65-class-qn900b-samsung-neo-qled-8k-smart-tv-2022-qn65qn900bfxza/shopapp/null/</t>
  </si>
  <si>
    <t>https://www.samsung.com/us/aboutsamsung/corpcitizenship/environmentsocialreport/environmentsocialreport_transportation</t>
  </si>
  <si>
    <t>https://www.samsung.com/us/aboutsamsung/corpcitizenship/environmentsocialreport/environmentsocialreport_transportation/</t>
  </si>
  <si>
    <t>https://www.samsung.com/us/appstore/app/g17347010659-compatible</t>
  </si>
  <si>
    <t>https://www.samsung.com/us/computing/galaxy-books/galaxy-book-pro-360/galaxy-book-pro-360--13---512gb--mystic-bronze-np930qdb-kd1us</t>
  </si>
  <si>
    <t>https://www.samsung.com/us/computing/galaxy-books/galaxy-book-pro-360/galaxy-book-pro-360--13---512gb--mystic-bronze-np930qdb-kd1us/</t>
  </si>
  <si>
    <t>https://www.samsung.com/us/finance</t>
  </si>
  <si>
    <t>https://www.samsung.com/us/business/solutions/industries/finance/</t>
  </si>
  <si>
    <t>https://www.samsung.com/us/mobile/phones/galaxy-s/galaxy-s22-ultra-128gb-certified-re-newed-sm5s908uzkaxa</t>
  </si>
  <si>
    <t>https://www.samsung.com/us/mobile/phones/galaxy-s/galaxy-s22-ultra-128gb-certified-re-newed-sm5s908uzkaxa/</t>
  </si>
  <si>
    <t>https://www.samsung.com/us/mobile/phones/galaxy-s/galaxy-s23-fe-256gb-at-t-sm-s711uzaeatt/</t>
  </si>
  <si>
    <t>https://www.samsung.com/us/mobile/phones/galaxy-s/galaxy-s24-plus-512gb-t-mobile-sm-s926uzvexau</t>
  </si>
  <si>
    <t>https://www.samsung.com/us/smartphones/galaxy-s24/buy/galaxy-s24-plus-512gb-t-mobile-sm-s926uzvexau/</t>
  </si>
  <si>
    <t>https://www.samsung.com/us/mobile/phones/galaxy-s/galaxy-s24-ultra-1tb-unlocked-sm-s928uzknxaa</t>
  </si>
  <si>
    <t>https://www.samsung.com/us/smartphones/galaxy-s24-ultra/buy/galaxy-s24-ultra-1tb-unlocked-sm-s928uzknxaa/</t>
  </si>
  <si>
    <t>https://www.samsung.com/us/mobile/wearable-tech/sm-r321nzwaxar</t>
  </si>
  <si>
    <t>https://www.samsung.com/us/mobile/wearable-tech/sm-r321nzwaxar/</t>
  </si>
  <si>
    <t>https://www.samsung.com/us/order</t>
  </si>
  <si>
    <t>https://www.samsung.com/us/order/</t>
  </si>
  <si>
    <t>https://www.samsung.com/us/search/searchmaingalaxy%20s20</t>
  </si>
  <si>
    <t>https://www.samsung.com/us/smart_phones/galaxy-s24-ultra/buy/galaxy-s24-ultra-256gb-unlocked-sm-s928uzkexaa</t>
  </si>
  <si>
    <t>https://www.samsung.com/us/smart_phones/galaxy-s24-ultra/buy/galaxy-s24-ultra-256gb-unlocked-sm-s928uzkexaa/</t>
  </si>
  <si>
    <t>https://www.samsung.com/us/smartphones/galaxy-a54/buy</t>
  </si>
  <si>
    <t>https://www.samsung.com/us/support/faq/faq00021650/21818/y/rb197abpn/xaa</t>
  </si>
  <si>
    <t>https://www.samsung.com/us/support/faq/faq00021650/21818/y/rb197abpn/xaa/</t>
  </si>
  <si>
    <t>https://www.samsung.com/us/support/legal/mobil</t>
  </si>
  <si>
    <t>https://www.samsung.com/us/support/legal/mobil/</t>
  </si>
  <si>
    <t>https://www.samsung.com/us/support/mobile-devices/how-do-i-change-the-date-and-time</t>
  </si>
  <si>
    <t>https://www.samsung.com/us/support/mobile-devices/how-do-i-change-the-date-and-time/</t>
  </si>
  <si>
    <t>https://www.samsung.com/us/support/televisions-home-theater/televisions/qled-tvs</t>
  </si>
  <si>
    <t>https://www.samsung.com/us/support/televisions-home-theater/televisions/qled-tvs/</t>
  </si>
  <si>
    <t>https://www.samsung.com/us/support/televisions-home-theater/tvs/hd-tvs</t>
  </si>
  <si>
    <t>https://www.samsung.com/us/support/televisions-home-theater/tvs/hd-tvs/</t>
  </si>
  <si>
    <t>https://www.samsung.com/us/suppport</t>
  </si>
  <si>
    <t>https://www.samsung.com/us/suppport/</t>
  </si>
  <si>
    <t>https://www.samsung.com/us/tablets/galaxy-tab-a9</t>
  </si>
  <si>
    <t>https://www.samsung.com/us/tablets/galaxy-tab-a9/</t>
  </si>
  <si>
    <t>https://www.samsung.com/us/televis</t>
  </si>
  <si>
    <t>https://www.samsung.com/us/televis/</t>
  </si>
  <si>
    <t>https://www.samsung.com/us/televisions-home-theater/home-theater/sound-bars/q-series-3-1-2ch-dolby-atmos-soundbar-w-q-symphony-hw-q60cc-2023-hw-q60cc-za</t>
  </si>
  <si>
    <t>https://www.samsung.com/us/televisions-home-theater/home-theater/sound-bars/q-series-3-1ch-dolby-atmos-soundbar-w-q-symphony-hw-q60c-2023-hw-q60c-za/</t>
  </si>
  <si>
    <t>https://www.samsung.com/us/tvs/oled-tvs/%e2%80%8b</t>
  </si>
  <si>
    <t>https://www.samsung.com/us/tvs/oled-tvs/%E2%80%8B/</t>
  </si>
  <si>
    <t>https://www.samsung.com/us/video/tvs/un60fh6003fxza-specs</t>
  </si>
  <si>
    <t>https://www.samsung.com/us/video/tvs/un60fh6003fxza-specs/</t>
  </si>
  <si>
    <t>https://www.samsung.com/us/apps/samsung-wallet</t>
  </si>
  <si>
    <t>https://www.samsung.com/us/apps/samsung-wallet/</t>
  </si>
  <si>
    <t>https://www.samsung.com/us/apps/smartthings</t>
  </si>
  <si>
    <t>https://www.samsung.com/us/apps/smartthings/</t>
  </si>
  <si>
    <t>https://www.samsung.com/us/computing/chromebooks/under-12/chromebook-4-11-6-64gb-storage-6gb-ram-xe310xba-k03us</t>
  </si>
  <si>
    <t>https://www.samsung.com/us/home-appliances/</t>
  </si>
  <si>
    <t>https://www.samsung.com/us/mobile/mobile-accessories/phones/galaxy-a53-5g-s-view-wallet-cover-black-ef-ea536pbegus</t>
  </si>
  <si>
    <t>https://www.samsung.com/us/mobile/mobile-accessories/phones/galaxy-a53-5g-s-view-wallet-cover-black-ef-ea536pbegus/</t>
  </si>
  <si>
    <t>https://www.samsung.com/us/mobile/mobile-accessories/phones/samsung-galaxy-smarttag-1-pack-oatmeal-ei-t5300baegus</t>
  </si>
  <si>
    <t>https://www.samsung.com/us/mobile/mobile-accessories/phones/samsung-galaxy-smarttag-1-pack-oatmeal-ei-t5300baegus/</t>
  </si>
  <si>
    <t>https://www.samsung.com/us/mobile/tablets/all-other-tablets/samsung-kids-tab-a-32gb-wi-fi-silver-sm-t290nzskxar</t>
  </si>
  <si>
    <t>https://www.samsung.com/us/mobile/tablets/all-other-tablets/samsung-kids-tab-a-32gb-wi-fi-silver-sm-t290nzskxar/</t>
  </si>
  <si>
    <t>https://www.samsung.com/us/mobile/tablets/galaxy-tab-a/galaxy-tab-a7-64gb-gold-sm-t500nzdexar</t>
  </si>
  <si>
    <t>https://www.samsung.com/us/mobile/tablets/galaxy-tab-a/galaxy-tab-a7-64gb-gold-sm-t500nzdexar/</t>
  </si>
  <si>
    <t>https://www.samsung.com/us/mobile/tablets/galaxy-tab-s/galaxy-tab-s6-lite-64gb-angora-blue-wi-fi-sm-p610nzbaxar</t>
  </si>
  <si>
    <t>https://www.samsung.com/us/mobile/tablets/galaxy-tab-s/galaxy-tab-s6-lite-64gb-angora-blue-wi-fi-sm-p610nzbaxar/</t>
  </si>
  <si>
    <t>https://www.samsung.com/us/mobile/tablets/galaxy-tab-s/galaxy-tab-s7-128gb-mystic-silver-wi-fi-sm-t870nzsaxar</t>
  </si>
  <si>
    <t>https://www.samsung.com/us/mobile/tablets/galaxy-tab-s/galaxy-tab-s7-128gb-mystic-silver-wi-fi-sm-t870nzsaxar/</t>
  </si>
  <si>
    <t>https://www.samsung.com/us/printer/compatibility/mono-multifunction-laser-toner</t>
  </si>
  <si>
    <t>https://www.samsung.com/us/printer/compatibility/mono-multifunction-laser-toner/</t>
  </si>
  <si>
    <t>https://www.samsung.com/us/shop/promotions/december-natm-bmsm-package-offer</t>
  </si>
  <si>
    <t>https://www.samsung.com/us/shop/promotions/december-natm-bmsm-package-offer/</t>
  </si>
  <si>
    <t>https://www.samsung.com/us/shop/samsung-days</t>
  </si>
  <si>
    <t>https://www.samsung.com/us/shop/samsung-days/</t>
  </si>
  <si>
    <t>https://www.samsung.com/us/showcase/home-entertainment-televisions-and-audio</t>
  </si>
  <si>
    <t>https://www.samsung.com/us/showcase/home-entertainment-televisions-and-audio/</t>
  </si>
  <si>
    <t>https://www.samsung.com/us/smartphones/galaxy-a14</t>
  </si>
  <si>
    <t>https://www.samsung.com/us/smartphones/galaxy-a14/</t>
  </si>
  <si>
    <t>https://www.samsung.com/us/smartphones/galaxy-s10/specs</t>
  </si>
  <si>
    <t>https://www.samsung.com/us/smartphones/galaxy-s10/specs/</t>
  </si>
  <si>
    <t>https://www.samsung.com/us/smartphones/galaxy-s23-ultra/buy/galaxy-s23-ultra-512gb-unlocked-sm-s918uzgfxaa</t>
  </si>
  <si>
    <t>https://www.samsung.com/us/smartphones/galaxy-s23-ultra/buy/galaxy-s23-ultra-512gb-unlocked-sm-s918uzgfxaa/</t>
  </si>
  <si>
    <t>https://www.samsung.com/us/smartphones/galaxy-s23-ultra/models</t>
  </si>
  <si>
    <t>https://www.samsung.com/us/smartphones/galaxy-s23-ultra/models/</t>
  </si>
  <si>
    <t>https://www.samsung.com/us/smartphones/galaxy-s24-plus</t>
  </si>
  <si>
    <t>https://www.samsung.com/us/smartphones/galaxy-s24-plus/</t>
  </si>
  <si>
    <t>https://www.samsung.com/us/smartphones/galaxy-z-fold5/</t>
  </si>
  <si>
    <t>https://www.samsung.com/us/smartphones/galaxy-z-fold5/buy/galaxy-z-fold5-512gb-unlocked-sm-f946ulbexaa</t>
  </si>
  <si>
    <t>https://www.samsung.com/us/smartphones/galaxy-z-fold5/buy/galaxy-z-fold5-512gb-unlocked-sm-f946ulbexaa/</t>
  </si>
  <si>
    <t>https://www.samsung.com/us/support/%20downloads</t>
  </si>
  <si>
    <t>https://www.samsung.com/us/support/%20downloads/</t>
  </si>
  <si>
    <t>https://www.samsung.com/us/support/answer/ans00071909</t>
  </si>
  <si>
    <t>https://www.samsung.com/us/support/answer/ANS00071909/</t>
  </si>
  <si>
    <t>https://www.samsung.com/us/support/answer/ans00088822/undefined/sec/ng/logout</t>
  </si>
  <si>
    <t>https://www.samsung.com/us/support/answer/ans00088822/undefined/sec/ng/logout/</t>
  </si>
  <si>
    <t>https://www.samsung.com/us/support/answer/ans00090842/undefined/sec/ng/logout</t>
  </si>
  <si>
    <t>https://www.samsung.com/us/support/answer/ans00090842/undefined/sec/ng/logout/</t>
  </si>
  <si>
    <t>https://www.samsung.com/us/support/answer/ans00091542/undefined/sec/ng/logout</t>
  </si>
  <si>
    <t>https://www.samsung.com/us/support/answer/ans00091542/undefined/sec/ng/logout/</t>
  </si>
  <si>
    <t>https://www.samsung.com/us/support/answer/ans00092283/undefined/sec/ng/logout</t>
  </si>
  <si>
    <t>https://www.samsung.com/us/support/answer/ans00092283/undefined/sec/ng/logout/</t>
  </si>
  <si>
    <t>https://www.samsung.com/us/support/downloads/black-and-white-laser-printers/ml-1210</t>
  </si>
  <si>
    <t>https://www.samsung.com/us/support/downloads/black-and-white-laser-printers/ml-1210/</t>
  </si>
  <si>
    <t>https://www.samsung.com/us/support/downloads/sc-d363</t>
  </si>
  <si>
    <t>https://www.samsung.com/us/support/downloads/sc-d363/</t>
  </si>
  <si>
    <t>https://www.samsung.com/us/support/downloads/scx-4623f/xaa</t>
  </si>
  <si>
    <t>https://www.samsung.com/us/support/downloads/scx-4623f/xaa/</t>
  </si>
  <si>
    <t>https://www.samsung.com/us/support/downloads/usb</t>
  </si>
  <si>
    <t>https://www.samsung.com/us/support/downloads/usb/</t>
  </si>
  <si>
    <t>https://www.samsung.com/us/support/register%20product</t>
  </si>
  <si>
    <t>https://www.samsung.com/us/support/register%20product/</t>
  </si>
  <si>
    <t>https://www.samsung.com/us/suppot</t>
  </si>
  <si>
    <t>https://www.samsung.com/us/suppot/</t>
  </si>
  <si>
    <t>https://www.samsung.com/us/tablets/tab-s9</t>
  </si>
  <si>
    <t>https://www.samsung.com/us/tablets/tab-s9/</t>
  </si>
  <si>
    <t>https://www.samsung.com/us/televisions-home-theater/television-home-theater-accessories/televisions/samsung-tv-premium-care-plan-3-years-ld-dop36l-pb3-l00</t>
  </si>
  <si>
    <t>https://www.samsung.com/us/televisions-home-theater/television-home-theater-accessories/televisions/samsung-tv-premium-care-plan-3-years-ld-dop36l-pb3-l00/</t>
  </si>
  <si>
    <t>https://www.samsung.com/us/televisions-home-theater/tvs/all-tvs/,qled+4k+tvs</t>
  </si>
  <si>
    <t>https://www.samsung.com/us/televisions-home-theater/tvs/all-tvs/,qled+4k+tvs/</t>
  </si>
  <si>
    <t>https://www.samsung.com/us/w</t>
  </si>
  <si>
    <t>https://www.samsung.com/us/w/</t>
  </si>
  <si>
    <t>https://www.samsung.com/us/computing/chromebooks/12-14/samsung-chromebook-plus-xe520qab-k02us</t>
  </si>
  <si>
    <t>https://www.samsung.com/us/home-</t>
  </si>
  <si>
    <t>https://www.samsung.com/us/home-/</t>
  </si>
  <si>
    <t>https://www.samsung.com/us/mobile/galaxy-s10/b2bapp/compare</t>
  </si>
  <si>
    <t>https://www.samsung.com/us/mobile/galaxy-s10/b2bapp/compare/</t>
  </si>
  <si>
    <t>https://www.samsung.com/us/mobile/mobile-accessories/phones/galaxy-21-fe-5g-silicone-cover-with-strap-navy-ef-gg990tnegus</t>
  </si>
  <si>
    <t>https://www.samsung.com/us/mobile/mobile-accessories/phones/galaxy-21-fe-5g-silicone-cover-with-strap-navy-ef-gg990tnegus/</t>
  </si>
  <si>
    <t>https://www.samsung.com/us/mobile/mobile-accessories/phones/galaxy-a23-5g-soft-clear-cover-transparent-ef-qa235ttegus</t>
  </si>
  <si>
    <t>https://www.samsung.com/us/mobile/mobile-accessories/phones/galaxy-a23-5g-soft-clear-cover-transparent-ef-qa235ttegus/</t>
  </si>
  <si>
    <t>https://www.samsung.com/us/mobile/mobile-accessories/phones/galaxy-s21-fe-5g-clear-slim-strap-cover-olive-ef-xg990cmegus</t>
  </si>
  <si>
    <t>https://www.samsung.com/us/mobile/mobile-accessories/phones/galaxy-s21-fe-5g-clear-slim-strap-cover-olive-ef-xg990cmegus/</t>
  </si>
  <si>
    <t>https://www.samsung.com/us/mobile/mobile-accessories/phones/us</t>
  </si>
  <si>
    <t>https://www.samsung.com/us/mobile/mobile-accessories/phones/us/</t>
  </si>
  <si>
    <t>https://www.samsung.com/us/mobile/mobile-accessories/tablets</t>
  </si>
  <si>
    <t>https://www.samsung.com/us/mobile/mobile-accessories/tablets/</t>
  </si>
  <si>
    <t>https://www.samsung.com/us/mobile/mobile-accessories/tablets/galaxy-tab-a7-book-cover-keyboard-gray-ef-dt500ujeguj</t>
  </si>
  <si>
    <t>https://www.samsung.com/us/mobile/mobile-accessories/tablets/galaxy-tab-a7-book-cover-keyboard-gray-ef-dt500ujeguj/</t>
  </si>
  <si>
    <t>https://www.samsung.com/us/mobile/mp3-players/yp-g1cwy/xaa</t>
  </si>
  <si>
    <t>https://www.samsung.com/us/mobile/mp3-players/yp-g1cwy/xaa/</t>
  </si>
  <si>
    <t>https://www.samsung.com/us/mobile/phones/galaxy-a/galaxy-a13-5g-att-sm-a136uzkaatt</t>
  </si>
  <si>
    <t>https://www.samsung.com/us/mobile/phones/galaxy-a/galaxy-a13-5g-att-sm-a136uzkaatt/</t>
  </si>
  <si>
    <t>https://www.samsung.com/us/mobile/wearables/smartwatches/galaxy-watch5-40mm-silver-bluetooth-sm-r900nzsdxaa</t>
  </si>
  <si>
    <t>https://www.samsung.com/us/mobile/wearables/smartwatches/galaxy-watch5-40mm-silver-bluetooth-sm-r900nzsdxaa/</t>
  </si>
  <si>
    <t>https://www.samsung.com/us/search/searchmaindishwasher</t>
  </si>
  <si>
    <t>https://www.samsung.com/us/shop/promotions/december</t>
  </si>
  <si>
    <t>https://www.samsung.com/us/shop/promotions/december/</t>
  </si>
  <si>
    <t>https://www.samsung.com/us/shop/promotions/induction</t>
  </si>
  <si>
    <t>https://www.samsung.com/us/shop/promotions/induction/</t>
  </si>
  <si>
    <t>https://www.samsung.com/us/supp</t>
  </si>
  <si>
    <t>https://www.samsung.com/us/supp/</t>
  </si>
  <si>
    <t>https://www.samsung.com/us/support/acc</t>
  </si>
  <si>
    <t>https://www.samsung.com/us/support/acc/</t>
  </si>
  <si>
    <t>https://www.samsung.com/us/support/answer/ans00077524/undefined/sec/ng/logout</t>
  </si>
  <si>
    <t>https://www.samsung.com/us/support/answer/ans00077524/undefined/sec/ng/logout/</t>
  </si>
  <si>
    <t>https://www.samsung.com/us/support/answer/ans00080765/undefined/sec/ng/logout</t>
  </si>
  <si>
    <t>https://www.samsung.com/us/support/answer/ans00080765/undefined/sec/ng/logout/</t>
  </si>
  <si>
    <t>https://www.samsung.com/us/support/answer/ans00084583/account/manage/profile</t>
  </si>
  <si>
    <t>https://www.samsung.com/us/support/answer/ans00084583/account/manage/profile/</t>
  </si>
  <si>
    <t>https://www.samsung.com/us/support/answer/ans00089822</t>
  </si>
  <si>
    <t>https://www.samsung.com/us/support/answer/ANS00089822/</t>
  </si>
  <si>
    <t>https://www.samsung.com/us/support/chat-members</t>
  </si>
  <si>
    <t>https://www.samsung.com/us/support/chat-members/</t>
  </si>
  <si>
    <t>https://www.samsung.com/us/support/registar</t>
  </si>
  <si>
    <t>https://www.samsung.com/us/support/registar/</t>
  </si>
  <si>
    <t>https://www.samsung.com/us/support/smart-switch</t>
  </si>
  <si>
    <t>https://www.samsung.com/us/support/smart-switch/</t>
  </si>
  <si>
    <t>https://www.samsung.com/us/televisions-home-theater/tvs/oled-tvs</t>
  </si>
  <si>
    <t>https://www.samsung.com/us/televisions-home-theater/tvs/oled-tvs/</t>
  </si>
  <si>
    <t>https://www.samsung.com/us/the-next-big-thing/galaxy-note-4-features-and-specs</t>
  </si>
  <si>
    <t>https://www.samsung.com/us/the-next-big-thing/galaxy-note-4-features-and-specs/</t>
  </si>
  <si>
    <t>https://www.samsung.com/us/trade-i</t>
  </si>
  <si>
    <t>https://www.samsung.com/us/trade-i/</t>
  </si>
  <si>
    <t>https://www.samsung.com/us/trade-in/faq</t>
  </si>
  <si>
    <t>https://www.samsung.com/us/trade-in/faq/</t>
  </si>
  <si>
    <t>https://www.samsung.com/us/video/tvs/ln32c350d1dxza-specs</t>
  </si>
  <si>
    <t>https://www.samsung.com/us/video/tvs/ln32c350d1dxza-specs/</t>
  </si>
  <si>
    <t>https://www.samsung.com/us/b2bmonitors</t>
  </si>
  <si>
    <t>https://www.samsung.com/us/b2bmonitors/</t>
  </si>
  <si>
    <t>https://www.samsung.com/us/business/</t>
  </si>
  <si>
    <t>https://www.samsung.com/us/computer/monitors/lu28d590ds/za</t>
  </si>
  <si>
    <t>https://www.samsung.com/us/computer/monitors/lu28d590ds/za/</t>
  </si>
  <si>
    <t>https://www.samsung.com/us/computing/memory-storage/solid-state-drives/990-evo-nvme-ssd-2tb-mz-v9e2t0b-am</t>
  </si>
  <si>
    <t>https://www.samsung.com/us/computing/memory-storage/solid-state-drives/990-evo-nvme-ssd-2tb-mz-v9e2t0b-am/</t>
  </si>
  <si>
    <t>https://www.samsung.com/us/es/computing/galaxy-books/galaxy-book-pro-360/galaxy-book-pro-360--13---256gb--mystic-bronze-np930qdb-kd2us</t>
  </si>
  <si>
    <t>https://www.samsung.com/us/gear2</t>
  </si>
  <si>
    <t>https://www.samsung.com/us/gear2/</t>
  </si>
  <si>
    <t>https://www.samsung.com/us/mobile/tablets/galaxy-book-s/galaxy-book-s-256gb-mercury-gray-verizon-sm-w767vzaavzw</t>
  </si>
  <si>
    <t>https://www.samsung.com/us/mobile/tablets/galaxy-book-s/galaxy-book-s-256gb-mercury-gray-verizon-sm-w767vzaavzw/</t>
  </si>
  <si>
    <t>https://www.samsung.com/us/mobile/tablets/galaxy-tab-a/galaxy-tab-a9-plus-64gb-silver-wi-fi-sm-x210nzsaxar</t>
  </si>
  <si>
    <t>https://www.samsung.com/us/tablets/galaxy-tab-a9-plus/buy/galaxy-tab-a9-plus-64gb-silver-wi-fi-sm-x210nzsaxar/</t>
  </si>
  <si>
    <t>https://www.samsung.com/us/shop/offer-program/workplace/signup</t>
  </si>
  <si>
    <t>https://www.samsung.com/us/shop/offer-program/workplace/signup/</t>
  </si>
  <si>
    <t>https://www.samsung.com/us/shop/offer-program/workplace/us/smartphones/galaxy-z-flip5/buy/galaxy-z-flip5-256gb-unlocked-sm-f731ulgaxaa</t>
  </si>
  <si>
    <t>https://www.samsung.com/us/shop/offer-program/workplace/us/smartphones/galaxy-z-flip5/buy/galaxy-z-flip5-256gb-unlocked-sm-f731ulgaxaa/</t>
  </si>
  <si>
    <t>https://www.samsung.com/us/shop/promotions/%20spring-bmsm-promotion</t>
  </si>
  <si>
    <t>https://www.samsung.com/us/shop/promotions/%20spring-bmsm-promotion/</t>
  </si>
  <si>
    <t>https://www.samsung.com/us/shop/promotions/black-friday</t>
  </si>
  <si>
    <t>https://www.samsung.com/us/shop/promotions/black-friday/</t>
  </si>
  <si>
    <t>https://www.samsung.com/us/shop/promotions/yourchouce2023</t>
  </si>
  <si>
    <t>https://www.samsung.com/us/shop/promotions/yourchouce2023/</t>
  </si>
  <si>
    <t>https://www.samsung.com/us/smartphones/galaxy-s22/buy/galaxy-s22-128gb-verizon-sm-s901ulvavzw</t>
  </si>
  <si>
    <t>https://www.samsung.com/us/solvefortomrrow</t>
  </si>
  <si>
    <t>https://www.samsung.com/us/solvefortomrrow/</t>
  </si>
  <si>
    <t>https://www.samsung.com/us/sopport</t>
  </si>
  <si>
    <t>https://www.samsung.com/us/sopport/</t>
  </si>
  <si>
    <t>https://www.samsung.com/us/support/account/products-info/us/support/service/request/issue</t>
  </si>
  <si>
    <t>https://www.samsung.com/us/support/account/products-info/us/support/service/request/issue/</t>
  </si>
  <si>
    <t>https://www.samsung.com/us/support/answer/ans00079869/undefined/sec/ng/logout</t>
  </si>
  <si>
    <t>https://www.samsung.com/us/support/answer/ans00079869/undefined/sec/ng/logout/</t>
  </si>
  <si>
    <t>https://www.samsung.com/us/support/answer/ans00080318</t>
  </si>
  <si>
    <t>https://www.samsung.com/us/support/answer/ANS00080318/</t>
  </si>
  <si>
    <t>https://www.samsung.com/us/support/owners/app/bixby</t>
  </si>
  <si>
    <t>https://www.samsung.com/us/support/refister</t>
  </si>
  <si>
    <t>https://www.samsung.com/us/support/refister/</t>
  </si>
  <si>
    <t>https://www.samsung.com/us/support/tegister</t>
  </si>
  <si>
    <t>https://www.samsung.com/us/support/tegister/</t>
  </si>
  <si>
    <t>https://www.samsung.com/us/televisions-home-theater/tvs/4k-uhd-tvs/4k-uhd-ju7500-series-curved-smart-tv-65-class-64-5-diag-un65ju7500fxza</t>
  </si>
  <si>
    <t>https://www.samsung.com/us/televisions-home-theater/tvs/4k-uhd-tvs/4k-uhd-ju7500-series-curved-smart-tv-65-class-64-5-diag-un65ju7500fxza/</t>
  </si>
  <si>
    <t>https://www.samsung.com/us/televisions-home-theater/tvs/4k-uhd-tvs/55--class-the-frame-4k-uhd-tv-un55ls003afxza</t>
  </si>
  <si>
    <t>https://www.samsung.com/us/televisions-home-theater/tvs/4k-uhd-tvs/55--class-the-frame-4k-uhd-tv-un55ls003afxza/</t>
  </si>
  <si>
    <t>https://www.samsung.com/us/video/tvs/un60f6350afxza-specs</t>
  </si>
  <si>
    <t>https://www.samsung.com/us/video/tvs/un60f6350afxza-specs/</t>
  </si>
  <si>
    <t>https://www.samsung.com/us/video/tvs/un65hu9000fxza</t>
  </si>
  <si>
    <t>https://www.samsung.com/us/video/tvs/un65hu9000fxza/</t>
  </si>
  <si>
    <t>https://www.samsung.com/us/watches/galaxy-watch6/</t>
  </si>
  <si>
    <t>https://www.samsung.com/us/3dpros</t>
  </si>
  <si>
    <t>https://www.samsung.com/us/3dpros/</t>
  </si>
  <si>
    <t>https://www.samsung.com/us/computing/galaxy-books/galaxy-book-s/samsung-galaxy-book-s--256gb--earthy-gold--wi-fi--np767xcm-k02us</t>
  </si>
  <si>
    <t>https://www.samsung.com/us/computing/galaxy-books/galaxy-book-s/samsung-galaxy-book-s--256gb--earthy-gold--wi-fi--np767xcm-k02us/</t>
  </si>
  <si>
    <t>https://www.samsung.com/us/explore/experiences/ces2021</t>
  </si>
  <si>
    <t>https://www.samsung.com/us/explore/experiences/ces2021/</t>
  </si>
  <si>
    <t>https://www.samsung.com/us/knoxguard</t>
  </si>
  <si>
    <t>https://www.samsung.com/us/knoxguard/</t>
  </si>
  <si>
    <t>https://www.samsung.com/us/mobile/audio/headphones/akg-n700nc-m2-wireless-headphones-black-gp-n700hahciwa</t>
  </si>
  <si>
    <t>https://www.samsung.com/us/mobile/audio/headphones/akg-n700nc-m2-wireless-headphones-black-gp-n700hahciwa/</t>
  </si>
  <si>
    <t>https://www.samsung.com/us/mobile/audio/headphones/galaxy-buds2-lavender-sm-r177nlvaxar/null</t>
  </si>
  <si>
    <t>https://www.samsung.com/us/mobile/audio/headphones/galaxy-buds2-lavender-sm-r177nlvaxar/null/</t>
  </si>
  <si>
    <t>https://www.samsung.com/us/mobile/galaxy-s10/b2bapp/accessories</t>
  </si>
  <si>
    <t>https://www.samsung.com/us/mobile/galaxy-s10/b2bapp/accessories/</t>
  </si>
  <si>
    <t>https://www.samsung.com/us/mobile/mobile-accessories/phones/galaxy-21-fe-5g-silicone-cover-with-strap-white-ef-gg990twegus</t>
  </si>
  <si>
    <t>https://www.samsung.com/us/mobile/mobile-accessories/phones/galaxy-21-fe-5g-silicone-cover-with-strap-white-ef-gg990twegus/</t>
  </si>
  <si>
    <t>https://www.samsung.com/us/mobile/mobile-accessories/phones/galaxy-s24-anti-reflecting-screen-protector-ef-us921ctegus</t>
  </si>
  <si>
    <t>https://www.samsung.com/us/mobile/mobile-accessories/phones/galaxy-s24-anti-reflecting-screen-protector-ef-us921ctegus/</t>
  </si>
  <si>
    <t>https://www.samsung.com/us/mobile/mobile-accessories/phones/galaxy-s24-silicone-case-white-ef-ps926twegus</t>
  </si>
  <si>
    <t>https://www.samsung.com/us/mobile/mobile-accessories/phones/galaxy-s24-silicone-case-white-ef-ps926twegus/</t>
  </si>
  <si>
    <t>https://www.samsung.com/us/mobile/phones/galaxy-s/galaxy-s23-fe-256gb-at-t-sm-s711uzaeatt</t>
  </si>
  <si>
    <t>https://www.samsung.com/us/mobile/tablets/galaxy-tab-a/galaxy-tab-a7-32gb-silver-sm-t500nzsaxar</t>
  </si>
  <si>
    <t>https://www.samsung.com/us/mobile/tablets/galaxy-tab-a/galaxy-tab-a7-32gb-silver-sm-t500nzsaxar/</t>
  </si>
  <si>
    <t>https://www.samsung.com/us/mobile-audio/</t>
  </si>
  <si>
    <t>https://www.samsung.com/us/mypage-intro</t>
  </si>
  <si>
    <t>https://www.samsung.com/us/mypage-intro/</t>
  </si>
  <si>
    <t>https://www.samsung.com/us/projectors/all-projectors</t>
  </si>
  <si>
    <t>https://www.samsung.com/us/projectors/all-projectors/</t>
  </si>
  <si>
    <t>https://www.samsung.com/us/shop/all-deals/bundle-deals</t>
  </si>
  <si>
    <t>https://www.samsung.com/us/shop/all-deals/bundle-deals/</t>
  </si>
  <si>
    <t>https://www.samsung.com/us/shop/all-deals/discover-samsung-event</t>
  </si>
  <si>
    <t>https://www.samsung.com/us/shop/all-deals/</t>
  </si>
  <si>
    <t>https://www.samsung.com/us/shop/discount-program/first-responders/b2bapp</t>
  </si>
  <si>
    <t>https://www.samsung.com/us/shop/discount-program/first-responders/b2bapp/</t>
  </si>
  <si>
    <t>https://www.samsung.com/us/shop/offer-program/education/us/smartphones/galaxy-z-flip5/buy/galaxy-z-flip5-256gb-unlocked-sm-f731ulgaxaa</t>
  </si>
  <si>
    <t>https://www.samsung.com/us/shop/offer-program/education/us/smartphones/galaxy-z-flip5/buy/galaxy-z-flip5-256gb-unlocked-sm-f731ulgaxaa/</t>
  </si>
  <si>
    <t>https://www.samsung.com/us/smartphones/galaxy-a54</t>
  </si>
  <si>
    <t>https://www.samsung.com/us/smartphones/galaxy-a54/</t>
  </si>
  <si>
    <t>https://www.samsung.com/us/smartphones/galaxy-s21-ultra-5g/specs</t>
  </si>
  <si>
    <t>https://www.samsung.com/us/smartphones/galaxy-s21-ultra-5g/specs/</t>
  </si>
  <si>
    <t>https://www.samsung.com/us/smartphones/galaxy-s23-ultra/buy/galaxy-s23-ultra-256gb-unlocked-sm-s918uzkaxaa</t>
  </si>
  <si>
    <t>https://www.samsung.com/us/smartphones/galaxy-s23-ultra/buy/galaxy-s23-ultra-256gb-unlocked-sm-s918uzkaxaa/</t>
  </si>
  <si>
    <t>https://www.samsung.com/us/smartphones/galaxy-s24/offers</t>
  </si>
  <si>
    <t>https://www.samsung.com/us/smartphones/galaxy-s24/offers/</t>
  </si>
  <si>
    <t>https://www.samsung.com/us/smartphones/galaxy-s24+</t>
  </si>
  <si>
    <t>https://www.samsung.com/us/smartphones/galaxy-s24+/</t>
  </si>
  <si>
    <t>https://www.samsung.com/us/smg/content/dam/s7/q2b2/over-the-horizon-by-suga-of-bts.mp3</t>
  </si>
  <si>
    <t>https://www.samsung.com/us/suport/register-product</t>
  </si>
  <si>
    <t>https://www.samsung.com/us/suport/register-product/</t>
  </si>
  <si>
    <t>https://www.samsung.com/us/support/a</t>
  </si>
  <si>
    <t>https://www.samsung.com/us/support/a/</t>
  </si>
  <si>
    <t>https://www.samsung.com/us/support/answer/ans00044981/undefined/sec/ng/logout</t>
  </si>
  <si>
    <t>https://www.samsung.com/us/support/answer/ans00044981/undefined/sec/ng/logout/</t>
  </si>
  <si>
    <t>https://www.samsung.com/us/support/answer/ans00062948/undefined/sec/ng/logout</t>
  </si>
  <si>
    <t>https://www.samsung.com/us/support/answer/ans00062948/undefined/sec/ng/logout/</t>
  </si>
  <si>
    <t>https://www.samsung.com/us/support/answer/ans00092545/undefined/sec/ng/logout</t>
  </si>
  <si>
    <t>https://www.samsung.com/us/support/answer/ans00092545/undefined/sec/ng/logout/</t>
  </si>
  <si>
    <t>https://www.samsung.com/us/support/antwort/ans00076727</t>
  </si>
  <si>
    <t>https://www.samsung.com/us/support/antwort/ans00076727/</t>
  </si>
  <si>
    <t>https://www.samsung.com/us/support/downloads/ml-1210</t>
  </si>
  <si>
    <t>https://www.samsung.com/us/support/downloads/ml-1210/</t>
  </si>
  <si>
    <t>https://www.samsung.com/us/support/manual</t>
  </si>
  <si>
    <t>https://www.samsung.com/us/support/manual/</t>
  </si>
  <si>
    <t>https://www.samsung.com/us/support/mobile-devices/how-to-install-nano-sim-card-and-esim-on-the-galaxy-s24-series</t>
  </si>
  <si>
    <t>https://www.samsung.com/us/support/mobile-devices/how-to-install-nano-sim-card-and-esim-on-the-galaxy-s24-series/</t>
  </si>
  <si>
    <t>https://www.samsung.com/us/support/mobile-devices/tablet-front-screen-replacement-pricing-list</t>
  </si>
  <si>
    <t>https://www.samsung.com/us/support/mobile-devices/tablet-front-screen-replacement-pricing-list/</t>
  </si>
  <si>
    <t>https://www.samsung.com/us/support/owners/app/galaxy-wearable-watch</t>
  </si>
  <si>
    <t>https://www.samsung.com/us/support/service/%ef%bf%bd</t>
  </si>
  <si>
    <t>https://www.samsung.com/us/support/service/%EF%BF%BD/</t>
  </si>
  <si>
    <t>https://www.samsung.com/us/support/side-sync</t>
  </si>
  <si>
    <t>https://www.samsung.com/us/support/side-sync/</t>
  </si>
  <si>
    <t>https://www.samsung.com/us/tel</t>
  </si>
  <si>
    <t>https://www.samsung.com/us/tel/</t>
  </si>
  <si>
    <t>https://www.samsung.com/us/televisions-home-theater/home-theater/sound-bars/q-series-5-1-2-ch-wireless-dolby-atmos-soundbar-rear-speakers-w-q-symphony-hw-q750c-2023-hw-q750c-za</t>
  </si>
  <si>
    <t>https://www.samsung.com/us/televisions-home-theater/home-theater/sound-bars/q-series-5-1-2-ch-wireless-dolby-atmos-soundbar-rear-speakers-w-q-symphony-hw-q750c-2023-hw-q750c-za/</t>
  </si>
  <si>
    <t>https://www.samsung.com/us/televisions-home-theater/tvs/4k-tvs</t>
  </si>
  <si>
    <t>https://www.samsung.com/us/televisions-home-theater/tvs/4k-tvs/</t>
  </si>
  <si>
    <t>https://www.samsung.com/us/televisions-home-theater/tvs/8k-tvs/,samsung+neo+qled+8k,8k-tvs</t>
  </si>
  <si>
    <t>https://www.samsung.com/us/televisions-home-theater/tvs/8k-tvs/,samsung+neo+qled+8k,8k-tvs/</t>
  </si>
  <si>
    <t>https://www.samsung.com/us/televisions-home-theater/tvs/crystal-uhd-tvs/85-class-cu8000-crystal-uhd-4k-smart-tv-2023-un85cu8000fxza/app</t>
  </si>
  <si>
    <t>https://www.samsung.com/us/televisions-home-theater/tvs/crystal-uhd-tvs/85-class-cu8000-crystal-uhd-4k-smart-tv-2023-un85cu8000fxza/app/</t>
  </si>
  <si>
    <t>https://www.samsung.com/us/watches/galaxy-watch4/buy</t>
  </si>
  <si>
    <t>https://www.samsung.com/us/watches/galaxy-watch4/buy/</t>
  </si>
  <si>
    <t>https://www.samsung.com/us/account/signin/agent/%ef%bb%bf</t>
  </si>
  <si>
    <t>https://www.samsung.com/us/account/signin/agent/%EF%BB%BF/</t>
  </si>
  <si>
    <t>https://www.samsung.com/us/app/smartphones/galaxy-s24</t>
  </si>
  <si>
    <t>https://www.samsung.com/us/app/smartphones/galaxy-s24/</t>
  </si>
  <si>
    <t>https://www.samsung.com/us/appliances/refrigerators/rb215lash/xaa-specs</t>
  </si>
  <si>
    <t>https://www.samsung.com/us/appliances/refrigerators/rb215lash/xaa-specs/</t>
  </si>
  <si>
    <t>https://www.samsung.com/us/computers/galaxy-book</t>
  </si>
  <si>
    <t>https://www.samsung.com/us/computers/galaxy-book/</t>
  </si>
  <si>
    <t>https://www.samsung.com/us/computing/</t>
  </si>
  <si>
    <t>https://www.samsung.com/us/computing/monitors/gaming/49-odyssey-oled-g95sc-dqhd-neo-quantum-processor-pro-0-03ms-240hz-curved-smart-gaming-monitor-ls49cg954snxza/%22target=%22_blank</t>
  </si>
  <si>
    <t>https://www.samsung.com/us/computing/monitors/gaming/49-odyssey-oled-g95sc-dqhd-neo-quantum-processor-pro-0-03ms-240hz-curved-smart-gaming-monitor-ls49cg954snxza/%22target=%22_blank/</t>
  </si>
  <si>
    <t>https://www.samsung.com/us/financing/link-your-account/link-your-account</t>
  </si>
  <si>
    <t>https://www.samsung.com/us/financing/link-your-account/link-your-account/</t>
  </si>
  <si>
    <t>https://www.samsung.com/us/help/antwort/ans00076727</t>
  </si>
  <si>
    <t>https://www.samsung.com/us/help/antwort/ans00076727/</t>
  </si>
  <si>
    <t>https://www.samsung.com/us/mobile/audio/headphones/akg-n60-noise-cancelling-headphones-gp-n060hahcaaa</t>
  </si>
  <si>
    <t>https://www.samsung.com/us/mobile/audio/headphones/akg-n60-noise-cancelling-headphones-gp-n060hahcaaa/</t>
  </si>
  <si>
    <t>https://www.samsung.com/us/mobile/galaxy-tab-accessories/et-h10fauweguj</t>
  </si>
  <si>
    <t>https://www.samsung.com/us/mobile/galaxy-tab-accessories/et-h10fauweguj/</t>
  </si>
  <si>
    <t>https://www.samsung.com/us/mobile/mobile-accessories/all-mobile-accessories/,cases+&amp;+covers,galaxy+z+fold5</t>
  </si>
  <si>
    <t>https://www.samsung.com/us/mobile/mobile-accessories/all-mobile-accessories/,cases+&amp;+covers,galaxy+z+fold5/</t>
  </si>
  <si>
    <t>https://www.samsung.com/us/mobile/mobile-accessories/all-mobile-accessories/,galaxy+s23+ultra</t>
  </si>
  <si>
    <t>https://www.samsung.com/us/mobile/mobile-accessories/all-mobile-accessories/,galaxy+s23+ultra/</t>
  </si>
  <si>
    <t>https://www.samsung.com/us/mobile/mobile-accessories/phones/galaxy-a53-5g-silicone-cover-arctic-blue-ef-pa536tlegus</t>
  </si>
  <si>
    <t>https://www.samsung.com/us/mobile/mobile-accessories/phones/galaxy-a53-5g-silicone-cover-arctic-blue-ef-pa536tlegus/</t>
  </si>
  <si>
    <t>https://www.samsung.com/us/mobile/phones/galaxy-note</t>
  </si>
  <si>
    <t>https://www.samsung.com/us/mobile/phones/galaxy-note/</t>
  </si>
  <si>
    <t>https://www.samsung.com/us/mobile/phones/galaxy-s/galaxy-s24-256gb-uscellular-sm-s921uzaeusc</t>
  </si>
  <si>
    <t>https://www.samsung.com/us/smartphones/galaxy-s24/buy/galaxy-s24-256gb-uscellular-sm-s921uzaeusc/</t>
  </si>
  <si>
    <t>https://www.samsung.com/us/mobile/phones/galaxy-s/galaxy-s24-ultra-1tb-unlocked-sm-s928uzynxaa</t>
  </si>
  <si>
    <t>https://www.samsung.com/us/smartphones/galaxy-s24-ultra/buy/galaxy-s24-ultra-1tb-unlocked-sm-s928uzynxaa/</t>
  </si>
  <si>
    <t>https://www.samsung.com/us/mobile/phones/galaxy-s/galaxy-s24-ultra-512gb-unlocked-sm-s928ulgfxaa</t>
  </si>
  <si>
    <t>https://www.samsung.com/us/smartphones/galaxy-s24-ultra/buy/galaxy-s24-ultra-512gb-unlocked-sm-s928ulgfxaa/</t>
  </si>
  <si>
    <t>https://www.samsung.com/us/mobile/phones/galaxy-s/z2fsyxh5lx</t>
  </si>
  <si>
    <t>https://www.samsung.com/us/mobile/phones/galaxy-s/z2fsyxh5lx/</t>
  </si>
  <si>
    <t>https://www.samsung.com/us/mobile/tablets/galaxy-tab-s/galaxy-tab-s7-plus-128gb-mystic-black-t-mobile-sm-t978uzkatmb</t>
  </si>
  <si>
    <t>https://www.samsung.com/us/mobile/tablets/galaxy-tab-s/galaxy-tab-s7-plus-128gb-mystic-black-t-mobile-sm-t978uzkatmb/</t>
  </si>
  <si>
    <t>https://www.samsung.com/us/note7exchange</t>
  </si>
  <si>
    <t>https://www.samsung.com/us/note7exchange/</t>
  </si>
  <si>
    <t>https://www.samsung.com/us/redthread</t>
  </si>
  <si>
    <t>https://www.samsung.com/us/redthread/</t>
  </si>
  <si>
    <t>https://www.samsung.com/us/referral/</t>
  </si>
  <si>
    <t>https://www.samsung.com/us/search/searchmainwatch</t>
  </si>
  <si>
    <t>https://www.samsung.com/us/shop/build-your-bundle/null</t>
  </si>
  <si>
    <t>https://www.samsung.com/us/shop/build-your-bundle/null/</t>
  </si>
  <si>
    <t>https://www.samsung.com/us/shop/offer-program/military</t>
  </si>
  <si>
    <t>https://www.samsung.com/us/shop/offer-program/military/</t>
  </si>
  <si>
    <t>https://www.samsung.com/us/shop/promotions/2024-dishwasher-ready2fit</t>
  </si>
  <si>
    <t>https://www.samsung.com/us/shop/promotions/2024-dishwasher-ready2fit/</t>
  </si>
  <si>
    <t>https://www.samsung.com/us/shop/promotions/metro-holiday-promotion</t>
  </si>
  <si>
    <t>https://www.samsung.com/us/shop/promotions/metro-holiday-promotion/</t>
  </si>
  <si>
    <t>https://www.samsung.com/us/smartphones/galaxy-s22-ultra/buy/galaxy-s22-ultra-128gb-t-mobile-sm-s908uzkaxau</t>
  </si>
  <si>
    <t>https://www.samsung.com/us/smartphones/galaxy-s22-ultra-5g</t>
  </si>
  <si>
    <t>https://www.samsung.com/us/smartphones/galaxy-s22-ultra-5g/</t>
  </si>
  <si>
    <t>https://www.samsung.com/us/smartphones/galaxy-s23/accessories</t>
  </si>
  <si>
    <t>https://www.samsung.com/us/smartphones/galaxy-s23/accessories/</t>
  </si>
  <si>
    <t>https://www.samsung.com/us/supoort</t>
  </si>
  <si>
    <t>https://www.samsung.com/us/supoort/</t>
  </si>
  <si>
    <t>https://www.samsung.com/us/suppo</t>
  </si>
  <si>
    <t>https://www.samsung.com/us/suppo/</t>
  </si>
  <si>
    <t>https://www.samsung.com/us/support/answer/ans00060519</t>
  </si>
  <si>
    <t>https://www.samsung.com/us/support/answer/ANS00060519/</t>
  </si>
  <si>
    <t>https://www.samsung.com/us/support/answer/ans00078418</t>
  </si>
  <si>
    <t>https://www.samsung.com/us/support/answer/ANS00078418/</t>
  </si>
  <si>
    <t>https://www.samsung.com/us/support/answer/ans00078945/undefined/sec/ng/logout</t>
  </si>
  <si>
    <t>https://www.samsung.com/us/support/answer/ans00078945/undefined/sec/ng/logout/</t>
  </si>
  <si>
    <t>https://www.samsung.com/us/support/answer/ans00079028/undefined/sec/ng/logout</t>
  </si>
  <si>
    <t>https://www.samsung.com/us/support/answer/ans00079028/undefined/sec/ng/logout/</t>
  </si>
  <si>
    <t>https://www.samsung.com/us/support/answer/ans00082282/undefined/sec/ng/logout</t>
  </si>
  <si>
    <t>https://www.samsung.com/us/support/answer/ans00082282/undefined/sec/ng/logout/</t>
  </si>
  <si>
    <t>https://www.samsung.com/us/support/answer/ans00082342/undefined/sec/ng/logout</t>
  </si>
  <si>
    <t>https://www.samsung.com/us/support/answer/ans00082342/undefined/sec/ng/logout/</t>
  </si>
  <si>
    <t>https://www.samsung.com/us/support/answer/ans00089743/undefined/sec/ng/logout</t>
  </si>
  <si>
    <t>https://www.samsung.com/us/support/answer/ans00089743/undefined/sec/ng/logout/</t>
  </si>
  <si>
    <t>https://www.samsung.com/us/support/gear/gear-2-and-neo-support</t>
  </si>
  <si>
    <t>https://www.samsung.com/us/support/gear/gear-2-and-neo-support/</t>
  </si>
  <si>
    <t>https://www.samsung.com/us/support/get-started/gear-s2</t>
  </si>
  <si>
    <t>https://www.samsung.com/us/support/get-started/gear-s2/</t>
  </si>
  <si>
    <t>https://www.samsung.com/us/support/get-started/smart-tv/</t>
  </si>
  <si>
    <t>https://www.samsung.com/us/support/legal/lgl01210886</t>
  </si>
  <si>
    <t>https://www.samsung.com/us/support/legal/lgl01210886/</t>
  </si>
  <si>
    <t>https://www.samsung.com/us/support/ow</t>
  </si>
  <si>
    <t>https://www.samsung.com/us/support/ow/</t>
  </si>
  <si>
    <t>https://www.samsung.com/us/support/register-</t>
  </si>
  <si>
    <t>https://www.samsung.com/us/support/register-/</t>
  </si>
  <si>
    <t>https://www.samsung.com/us/support/samsung-care-plus/service-contract-terms-and-conditions</t>
  </si>
  <si>
    <t>https://www.samsung.com/us/support/samsung-care-plus/service-contract-terms-and-conditions/</t>
  </si>
  <si>
    <t>https://www.samsung.com/us/support/self-repair/ifixit</t>
  </si>
  <si>
    <t>https://www.samsung.com/us/support/self-repair/ifixit/</t>
  </si>
  <si>
    <t>https://www.samsung.com/us/support/service-centre</t>
  </si>
  <si>
    <t>https://www.samsung.com/us/support/service-centre/</t>
  </si>
  <si>
    <t>https://www.samsung.com/us/support/warranty/register-your-samsung-product-warranty</t>
  </si>
  <si>
    <t>https://www.samsung.com/us/support/warranty/register-your-samsung-product-warranty/</t>
  </si>
  <si>
    <t>https://www.samsung.com/us/suppot/register</t>
  </si>
  <si>
    <t>https://www.samsung.com/us/suppot/register/</t>
  </si>
  <si>
    <t>https://www.samsung.com/us/suppport/register</t>
  </si>
  <si>
    <t>https://www.samsung.com/us/suppport/register/</t>
  </si>
  <si>
    <t>https://www.samsung.com/us/tablets/galaxy-tab-a9-plus/buy</t>
  </si>
  <si>
    <t>https://www.samsung.com/us/tablets/galaxy-tab-a9-plus/buy/</t>
  </si>
  <si>
    <t>https://www.samsung.com/us/televisions-home-theater/home-theater/sound-bars/ultra-slim-3-1-2ch-wireless-dolby-atmos-soundbar-bezel-w-q-symphony-hw-s80cb-hw-s80cb-za</t>
  </si>
  <si>
    <t>https://www.samsung.com/us/televisions-home-theater/home-theater/sound-bars/hw-s61b-5-0ch-all-in-one-soundbar-w-dolby-atmos-2022-hw-s61b-za/</t>
  </si>
  <si>
    <t>https://www.samsung.com/us/televisions-home-theater/television-home-theater-accessories/televisions/samsung-tv-premium-care-plan-3-years-ld-dop36l-pb4-l00</t>
  </si>
  <si>
    <t>https://www.samsung.com/us/televisions-home-theater/television-home-theater-accessories/televisions/samsung-tv-premium-care-plan-3-years-ld-dop36l-pb4-l00/</t>
  </si>
  <si>
    <t>https://www.samsung.com/us/televisions-home-theater/tvs/43-inch-tvs</t>
  </si>
  <si>
    <t>https://www.samsung.com/us/televisions-home-theater/tvs/43-inch-tvs/</t>
  </si>
  <si>
    <t>https://www.samsung.com/us/televisions-home-theater/tvs/50-inch-tvs/,50+inch+tvs</t>
  </si>
  <si>
    <t>https://www.samsung.com/us/televisions-home-theater/tvs/50-inch-tvs/,50+inch+tvs/</t>
  </si>
  <si>
    <t>https://www.samsung.com/us/televisions-home-theater/tvs/55-inch-tvs</t>
  </si>
  <si>
    <t>https://www.samsung.com/us/televisions-home-theater/tvs/55-inch-tvs/</t>
  </si>
  <si>
    <t>https://www.samsung.com/us/televisions-home-theater/tvs/hd-tvs/samsung---tv-premium-care-plan---2-years-ld-ext1-pb6-pc</t>
  </si>
  <si>
    <t>https://www.samsung.com/us/televisions-home-theater/tvs/hd-tvs/samsung---tv-premium-care-plan---2-years-ld-ext1-pb6-pc/</t>
  </si>
  <si>
    <t>https://www.samsung.com/us/televisions-home-theater/tvs/qled-4k-tvs/50-class-q80b-qled-4k-smart-tv-2023-qn50q80bafxza</t>
  </si>
  <si>
    <t>https://www.samsung.com/us/televisions-home-theater/tvs/qled-4k-tvs/50-class-q80b-qled-4k-smart-tv-2023-qn50q80bafxza/</t>
  </si>
  <si>
    <t>https://www.samsung.com/us/trade_in</t>
  </si>
  <si>
    <t>https://www.samsung.com/us/trade_in/</t>
  </si>
  <si>
    <t>https://www.samsung.com/us/video/tvs/un40c5000qfxza-specs</t>
  </si>
  <si>
    <t>https://www.samsung.com/us/video/tvs/un40c5000qfxza-specs/</t>
  </si>
  <si>
    <t>https://www.samsung.com/us/video/tvs/un55d6000sfxza-specs</t>
  </si>
  <si>
    <t>https://www.samsung.com/us/video/tvs/un55d6000sfxza-specs/</t>
  </si>
  <si>
    <t>https://www.samsung.com/us/watches/galaxy</t>
  </si>
  <si>
    <t>https://www.samsung.com/us/watches/galaxy/</t>
  </si>
  <si>
    <t>https://www.samsung.com/us/404</t>
  </si>
  <si>
    <t>https://www.samsung.com/us/404/</t>
  </si>
  <si>
    <t>https://www.samsung.com/us/aboutsamsung/samsung_electronics/business_area/rd_page</t>
  </si>
  <si>
    <t>https://www.samsung.com/us/aboutsamsung/samsung_electronics/business_area/rd_page/</t>
  </si>
  <si>
    <t>https://www.samsung.com/us/accounts</t>
  </si>
  <si>
    <t>https://www.samsung.com/us/accounts/</t>
  </si>
  <si>
    <t>https://www.samsung.com/us/app/smartphones/galaxy-s24-ultra/compare</t>
  </si>
  <si>
    <t>https://www.samsung.com/us/app/smartphones/galaxy-s24-ultra/compare/</t>
  </si>
  <si>
    <t>https://www.samsung.com/us/audio-devices/soundbar</t>
  </si>
  <si>
    <t>https://www.samsung.com/us/audio-devices/soundbar/</t>
  </si>
  <si>
    <t>https://www.samsung.com/us/computing/galaxy-books/galaxy-book-pro/galaxy-book-pro-13-inch-256gb-mystic-silver-np930xdb-ke2us</t>
  </si>
  <si>
    <t>https://www.samsung.com/us/es/computing/galaxy-books/galaxy-book-pro/galaxy-book-pro-15-inch-intel-core-i5-512gb-mystic-silver-np950xdb-ka2us</t>
  </si>
  <si>
    <t>https://www.samsung.com/us/explore/sustainability/responsible%20z-recycling</t>
  </si>
  <si>
    <t>https://www.samsung.com/us/explore/sustainability/responsible%20z-recycling/</t>
  </si>
  <si>
    <t>https://www.samsung.com/us/gift-ideas/holiday-gifts/null</t>
  </si>
  <si>
    <t>https://www.samsung.com/us/gift-ideas/holiday-gifts/null/</t>
  </si>
  <si>
    <t>https://www.samsung.com/us/home-appliances/washers/front-load</t>
  </si>
  <si>
    <t>https://www.samsung.com/us/home-appliances/washers/front-load/</t>
  </si>
  <si>
    <t>https://www.samsung.com/us/mobile/mobile-accessories/all-mobile-accessories/,galaxy+z+fold5</t>
  </si>
  <si>
    <t>https://www.samsung.com/us/mobile/mobile-accessories/all-mobile-accessories/,galaxy+z+fold5/</t>
  </si>
  <si>
    <t>https://www.samsung.com/us/mobile/mobile-accessories/phones/artist-steven-wilson-flipsuit-card-for-galaxy-s24-plus-gp-tos926sbesw</t>
  </si>
  <si>
    <t>https://www.samsung.com/us/mobile/mobile-accessories/phones/artist-steven-wilson-flipsuit-card-for-galaxy-s24-plus-gp-tos926sbesw/</t>
  </si>
  <si>
    <t>https://www.samsung.com/us/mobile/mobile-accessories/phones/artist-yeye-weller-interactive-card-for-galaxy-s24-ultra-gp-tos928sbeyw</t>
  </si>
  <si>
    <t>https://www.samsung.com/us/mobile/mobile-accessories/phones/artist-yeye-weller-interactive-card-for-galaxy-s24-ultra-gp-tos928sbeyw/</t>
  </si>
  <si>
    <t>https://www.samsung.com/us/mobile/mobile-accessories/phones/galaxy-note20-5g-s-pen-copper-ej-pn980baegus</t>
  </si>
  <si>
    <t>https://www.samsung.com/us/mobile/mobile-accessories/phones/galaxy-note20-5g-s-pen-copper-ej-pn980baegus/</t>
  </si>
  <si>
    <t>https://www.samsung.com/us/mobile/mobile-accessories/phones/galaxy-z-flip%205-silicone-case-with-ring-cream-ef-pf731tuegus</t>
  </si>
  <si>
    <t>https://www.samsung.com/us/mobile/mobile-accessories/phones/galaxy-z-flip%205-silicone-case-with-ring-cream-ef-pf731tuegus/</t>
  </si>
  <si>
    <t>https://www.samsung.com/us/mobile/mobile-accessories/smartwatches</t>
  </si>
  <si>
    <t>https://www.samsung.com/us/mobile/mobile-accessories/smartwatches/</t>
  </si>
  <si>
    <t>https://www.samsung.com/us/mobile/phones/galaxy-s/galaxy-s24-128gb-uscellular-sm-s921uzyausc</t>
  </si>
  <si>
    <t>https://www.samsung.com/us/smartphones/galaxy-s24/buy/galaxy-s24-128gb-uscellular-sm-s921uzyausc/</t>
  </si>
  <si>
    <t>https://www.samsung.com/us/mobile/tablets/galaxy-tab-a/galaxy-tab-a9-plus-5g-64gb-graphite-at-t-sm-x218uzaaatt</t>
  </si>
  <si>
    <t>https://www.samsung.com/us/tablets/galaxy-tab-a9-plus/buy/galaxy-tab-a9-plus-5g-64gb-graphite-at-t-sm-x218uzaaatt/</t>
  </si>
  <si>
    <t>https://www.samsung.com/us/mobile/tablets/galaxy-tab-s/galaxy-tab-s7-plus-256gb-mystic-silver-wi-fi-sm-t970nzsexar</t>
  </si>
  <si>
    <t>https://www.samsung.com/us/mobile/tablets/galaxy-tab-s/galaxy-tab-s7-plus-256gb-mystic-silver-wi-fi-sm-t970nzsexar/</t>
  </si>
  <si>
    <t>https://www.samsung.com/us/mobile/virtual-reality/gear-360/sm-c200nzwaxar-sm-c200nzwaxar</t>
  </si>
  <si>
    <t>https://www.samsung.com/us/mobile/virtual-reality/gear-360/sm-c200nzwaxar-sm-c200nzwaxar/</t>
  </si>
  <si>
    <t>https://www.samsung.com/us/register-for-your-galaxy-perks/thesametime</t>
  </si>
  <si>
    <t>https://www.samsung.com/us/register-for-your-galaxy-perks/thesametime/</t>
  </si>
  <si>
    <t>https://www.samsung.com/us/s24</t>
  </si>
  <si>
    <t>https://www.samsung.com/us/s24/</t>
  </si>
  <si>
    <t>https://www.samsung.com/us/samsung-wallet/sweepstakes</t>
  </si>
  <si>
    <t>https://www.samsung.com/us/samsung-wallet/sweepstakes/</t>
  </si>
  <si>
    <t>https://www.samsung.com/us/search/searchmains23</t>
  </si>
  <si>
    <t>https://www.samsung.com/us/shop/laundry-bundles-package/details/front-load-washer--dryer-set-with-steam-and-steam-sanitize-in-champagne/</t>
  </si>
  <si>
    <t>https://www.samsung.com/us/shop/promotions/tbd</t>
  </si>
  <si>
    <t>https://www.samsung.com/us/shop/promotions/tbd/</t>
  </si>
  <si>
    <t>https://www.samsung.com/us/shop/promotions/yourchoice23</t>
  </si>
  <si>
    <t>https://www.samsung.com/us/shop/promotions/yourchoice23/</t>
  </si>
  <si>
    <t>https://www.samsung.com/us/shop/promtions/yourchoice2023</t>
  </si>
  <si>
    <t>https://www.samsung.com/us/shop/promtions/yourchoice2023/</t>
  </si>
  <si>
    <t>https://www.samsung.com/us/smartphones/galaxy-a/galaxy-a54-5g-green-256gb-sm-a546blgdeub</t>
  </si>
  <si>
    <t>https://www.samsung.com/us/smartphones/galaxy-a/galaxy-a54-5g-green-256gb-sm-a546blgdeub/</t>
  </si>
  <si>
    <t>https://www.samsung.com/us/smartphones/galaxy-s22-ultra/specs</t>
  </si>
  <si>
    <t>https://www.samsung.com/us/smartphones/galaxy-s23-ultra</t>
  </si>
  <si>
    <t>https://www.samsung.com/us/smartphones/galaxy-s23-ultra/</t>
  </si>
  <si>
    <t>https://www.samsung.com/us/smartphones/galaxy-s24/buy</t>
  </si>
  <si>
    <t>https://www.samsung.com/us/smartphones/galaxy-s24/buy/</t>
  </si>
  <si>
    <t>https://www.samsung.com/us/suport/downloads</t>
  </si>
  <si>
    <t>https://www.samsung.com/us/suport/downloads/</t>
  </si>
  <si>
    <t>https://www.samsung.com/us/suppoet</t>
  </si>
  <si>
    <t>https://www.samsung.com/us/suppoet/</t>
  </si>
  <si>
    <t>https://www.samsung.com/us/support/answer/ans00045102/undefined/sec/ng/logout</t>
  </si>
  <si>
    <t>https://www.samsung.com/us/support/answer/ans00045102/undefined/sec/ng/logout/</t>
  </si>
  <si>
    <t>https://www.samsung.com/us/support/answer/ans00049272/undefined/sec/ng/logout</t>
  </si>
  <si>
    <t>https://www.samsung.com/us/support/answer/ans00049272/undefined/sec/ng/logout/</t>
  </si>
  <si>
    <t>https://www.samsung.com/us/support/answer/ans00078772/undefined/sec/ng/logout</t>
  </si>
  <si>
    <t>https://www.samsung.com/us/support/answer/ans00078772/undefined/sec/ng/logout/</t>
  </si>
  <si>
    <t>https://www.samsung.com/us/support/answer/ans00084702/undefined/sec/ng/logout</t>
  </si>
  <si>
    <t>https://www.samsung.com/us/support/answer/ans00084702/undefined/sec/ng/logout/</t>
  </si>
  <si>
    <t>https://www.samsung.com/us/support/answer/ans00085104/undefined/sec/ng/logout</t>
  </si>
  <si>
    <t>https://www.samsung.com/us/support/answer/ans00085104/undefined/sec/ng/logout/</t>
  </si>
  <si>
    <t>https://www.samsung.com/us/support/answer/ans00087144/undefined/sec/ng/logout</t>
  </si>
  <si>
    <t>https://www.samsung.com/us/support/answer/ans00087144/undefined/sec/ng/logout/</t>
  </si>
  <si>
    <t>https://www.samsung.com/us/support/answer/ans00087324/undefined/sec/ng/logout</t>
  </si>
  <si>
    <t>https://www.samsung.com/us/support/answer/ans00087324/undefined/sec/ng/logout/</t>
  </si>
  <si>
    <t>https://www.samsung.com/us/support/displays/accessories/hdbase-t-receiver</t>
  </si>
  <si>
    <t>https://www.samsung.com/us/support/displays/accessories/hdbase-t-receiver/</t>
  </si>
  <si>
    <t>https://www.samsung.com/us/support/email</t>
  </si>
  <si>
    <t>https://www.samsung.com/us/support/email/</t>
  </si>
  <si>
    <t>https://www.samsung.com/us/support/mobile-devices/esim-compatibility</t>
  </si>
  <si>
    <t>https://www.samsung.com/us/support/mobile-devices/esim-compatibility/</t>
  </si>
  <si>
    <t>https://www.samsung.com/us/support/mobile-devices/how-can-i-unlock-my-galaxy-device-if-i-forgot-the-security-pin-pattern-or-password</t>
  </si>
  <si>
    <t>https://www.samsung.com/us/support/mobile-devices/how-can-i-unlock-my-galaxy-device-if-i-forgot-the-security-pin-pattern-or-password/</t>
  </si>
  <si>
    <t>https://www.samsung.com/us/support/owners/app/undefined</t>
  </si>
  <si>
    <t>https://www.samsung.com/us/support/register%e2%80%91product</t>
  </si>
  <si>
    <t>https://www.samsung.com/us/support/register%E2%80%91product/</t>
  </si>
  <si>
    <t>https://www.samsung.com/us/support/registered</t>
  </si>
  <si>
    <t>https://www.samsung.com/us/support/registered/</t>
  </si>
  <si>
    <t>https://www.samsung.com/us/support/service/startdsrflow</t>
  </si>
  <si>
    <t>https://www.samsung.com/us/support/service/startdsrflow/</t>
  </si>
  <si>
    <t>https://www.samsung.com/us/support/troubleshooting/tsg01111046/undefined/sec/ng/logout</t>
  </si>
  <si>
    <t>https://www.samsung.com/us/support/troubleshooting/tsg01111046/undefined/sec/ng/logout/</t>
  </si>
  <si>
    <t>https://www.samsung.com/us/support/troubleshooting/tsg01202543/undefined/sec/ng/logout</t>
  </si>
  <si>
    <t>https://www.samsung.com/us/support/troubleshooting/tsg01202543/undefined/sec/ng/logout/</t>
  </si>
  <si>
    <t>https://www.samsung.com/us/supportregister</t>
  </si>
  <si>
    <t>https://www.samsung.com/us/supportregister/</t>
  </si>
  <si>
    <t>https://www.samsung.com/us/tablets/galaxy-tab-s9-fe/</t>
  </si>
  <si>
    <t>https://www.samsung.com/us/television</t>
  </si>
  <si>
    <t>https://www.samsung.com/us/television/</t>
  </si>
  <si>
    <t>https://www.samsung.com/us/televisions-home-theater/home-theater/sound-bars/buy/q-series-5-1-2-ch-wireless-dolby-atmos-soundbar-w-q-symphony-hw-q800d-hw-q800d-za</t>
  </si>
  <si>
    <t>https://www.samsung.com/us/televisions-home-theater/home-theater/sound-bars/buy/q-series-5-1-2-ch-wireless-dolby-atmos-soundbar-w-q-symphony-hw-q800d-hw-q800d-za/</t>
  </si>
  <si>
    <t>https://www.samsung.com/us/televisions-home-theater/home-theater/sound-bars/q-series-3-1-2ch-dolby-atmos-soundbar-w-q-symphony-hw-q60cc-2023-hw-q60cc-za/</t>
  </si>
  <si>
    <t>https://www.samsung.com/us/televisions-home-theater/tvs/4k-uhd-tvs/55--class-mu6500-curved-4k-uhd-tv-un55mu6500fxza</t>
  </si>
  <si>
    <t>https://www.samsung.com/us/televisions-home-theater/tvs/4k-uhd-tvs/55--class-mu6500-curved-4k-uhd-tv-un55mu6500fxza/</t>
  </si>
  <si>
    <t>https://www.samsung.com/us/televisions-home-theater/tvs/un43tu7000fxza</t>
  </si>
  <si>
    <t>https://www.samsung.com/us/televisions-home-theater/tvs/un43tu7000fxza/</t>
  </si>
  <si>
    <t>https://www.samsung.com/us/trade-in/terms-and-conditions/null</t>
  </si>
  <si>
    <t>https://www.samsung.com/us/trade-in/terms-and-conditions/null/</t>
  </si>
  <si>
    <t>https://www.samsung.com/us/tvs/micro-led</t>
  </si>
  <si>
    <t>https://www.samsung.com/us/tvs/micro-led/</t>
  </si>
  <si>
    <t>https://www.samsung.com/us/video/tvs/ln46c650l1fxza-specs</t>
  </si>
  <si>
    <t>https://www.samsung.com/us/video/tvs/ln46c650l1fxza-specs/</t>
  </si>
  <si>
    <t>https://www.samsung.com/us/video/tvs/pn43f4500afxza-specs</t>
  </si>
  <si>
    <t>https://www.samsung.com/us/video/tvs/pn43f4500afxza-specs/</t>
  </si>
  <si>
    <t>https://www.samsung.com/us/video/tvs/un65hu8550fxza</t>
  </si>
  <si>
    <t>https://www.samsung.com/us/video/tvs/un65hu8550fxza/</t>
  </si>
  <si>
    <t>https://www.samsung.com/us/video/tvs-accessories/rmc-qtd1ap2/za</t>
  </si>
  <si>
    <t>https://www.samsung.com/us/video/tvs-accessories/rmc-qtd1ap2/za/</t>
  </si>
  <si>
    <t>https://www.samsung.com/us/wat</t>
  </si>
  <si>
    <t>https://www.samsung.com/us/wat/</t>
  </si>
  <si>
    <t>https://www.samsung.com/us/watches/galaxy-watch5/buy</t>
  </si>
  <si>
    <t>https://www.samsung.com/us/web/express/checkout</t>
  </si>
  <si>
    <t>https://www.samsung.com/us/a</t>
  </si>
  <si>
    <t>https://www.samsung.com/us/a/</t>
  </si>
  <si>
    <t>https://www.samsung.com/us/app/smartphones/galaxy-s24-ultra/accessories</t>
  </si>
  <si>
    <t>https://www.samsung.com/us/app/smartphones/galaxy-s24-ultra/accessories/</t>
  </si>
  <si>
    <t>https://www.samsung.com/us/apps/dex</t>
  </si>
  <si>
    <t>https://www.samsung.com/us/apps/dex/</t>
  </si>
  <si>
    <t>https://www.samsung.com/us/busines</t>
  </si>
  <si>
    <t>https://www.samsung.com/us/busines/</t>
  </si>
  <si>
    <t>https://www.samsung.com/us/c</t>
  </si>
  <si>
    <t>https://www.samsung.com/us/c/</t>
  </si>
  <si>
    <t>https://www.samsung.com/us/cloud</t>
  </si>
  <si>
    <t>https://www.samsung.com/us/cloud/</t>
  </si>
  <si>
    <t>https://www.samsung.com/us/com</t>
  </si>
  <si>
    <t>https://www.samsung.com/us/com/</t>
  </si>
  <si>
    <t>https://www.samsung.com/us/computing/galaxy-book3/buy</t>
  </si>
  <si>
    <t>https://www.samsung.com/us/computing/galaxy-book3/buy/</t>
  </si>
  <si>
    <t>https://www.samsung.com/us/computing/monitors/flat/u32d970q-32-970-series-uhd-professional-led-monitor-lu32d97kqsr-za</t>
  </si>
  <si>
    <t>https://www.samsung.com/us/computing/monitors/uhd-and-wqhd/32-uj590-uhd-monitor-lu32j590uqnxza/</t>
  </si>
  <si>
    <t>https://www.samsung.com/us/computing/monitors/gaming/32--odyssey-g7-</t>
  </si>
  <si>
    <t>https://www.samsung.com/us/computing/monitors/gaming/32--odyssey-g7-/</t>
  </si>
  <si>
    <t>https://www.samsung.com/us/computing/monitors/gaming/49%e2%80%93odyssey-g95na-gaming-dqhd-led-monitor-ls49ag952nnxza</t>
  </si>
  <si>
    <t>https://www.samsung.com/us/computing/monitors/gaming/49%E2%80%93odyssey-g95na-gaming-dqhd-led-monitor-ls49ag952nnxza/</t>
  </si>
  <si>
    <t>https://www.samsung.com/us/employee/login</t>
  </si>
  <si>
    <t>https://www.samsung.com/us/employee/login/</t>
  </si>
  <si>
    <t>https://www.samsung.com/us/es/computing/galaxy-books/galaxy-book-flex-alpha/galaxy-book-flex2-alpha-13--np730qda-kb1us</t>
  </si>
  <si>
    <t>https://www.samsung.com/us/hopeforchildren</t>
  </si>
  <si>
    <t>https://www.samsung.com/us/hopeforchildren/</t>
  </si>
  <si>
    <t>https://www.samsung.com/us/mobile/audio/headphones/galaxy-buds-fe-graphite-sm-r400nzaaxar</t>
  </si>
  <si>
    <t>https://www.samsung.com/us/mobile/audio/headphones/galaxy-buds-fe-graphite-sm-r400nzaaxar/</t>
  </si>
  <si>
    <t>https://www.samsung.com/us/mobile/galaxy-tab/sm-t530nzwaxar</t>
  </si>
  <si>
    <t>https://www.samsung.com/us/mobile/galaxy-tab/sm-t530nzwaxar/</t>
  </si>
  <si>
    <t>https://www.samsung.com/us/mobile/galaxy-tab-accessories/epl-1plrbegsta</t>
  </si>
  <si>
    <t>https://www.samsung.com/us/mobile/galaxy-tab-accessories/epl-1plrbegsta/</t>
  </si>
  <si>
    <t>https://www.samsung.com/us/mobile/mobile-accessories/phones/galaxy-a53-5g-protective-standing-cover-white-ef-ra536cwegus</t>
  </si>
  <si>
    <t>https://www.samsung.com/us/mobile/mobile-accessories/phones/galaxy-a53-5g-protective-standing-cover-white-ef-ra536cwegus/</t>
  </si>
  <si>
    <t>https://www.samsung.com/us/mobile/mobile-accessories/phones/galaxy-s24-plus-anti-reflecting-screen-protector-ef-us926ctegus</t>
  </si>
  <si>
    <t>https://www.samsung.com/us/mobile/mobile-accessories/phones/galaxy-s24-plus-anti-reflecting-screen-protector-ef-us926ctegus/</t>
  </si>
  <si>
    <t>https://www.samsung.com/us/mobile/mobile-accessories/phones/galaxy-z-fold3-5g-leather-cover-green-ef-vf926lgegus</t>
  </si>
  <si>
    <t>https://www.samsung.com/us/mobile/mobile-accessories/phones/galaxy-z-fold3-5g-leather-cover-green-ef-vf926lgegus/</t>
  </si>
  <si>
    <t>https://www.samsung.com/us/mobile/phones/all-phones/us/smartphones/galaxy-s24-ultra</t>
  </si>
  <si>
    <t>https://www.samsung.com/us/mobile/phones/all-phones/us/smartphones/galaxy-s24-ultra/</t>
  </si>
  <si>
    <t>https://www.samsung.com/us/mobile/phones/galaxy-a54/buy</t>
  </si>
  <si>
    <t>https://www.samsung.com/us/mobile/phones/galaxy-a54/buy/</t>
  </si>
  <si>
    <t>https://www.samsung.com/us/mobile/phones/galaxy-s/galaxy-s24-plus-512gb-uscellular-sm-s926uzyeusc</t>
  </si>
  <si>
    <t>https://www.samsung.com/us/smartphones/galaxy-s24/buy/galaxy-s24-plus-512gb-uscellular-sm-s926uzyeusc/</t>
  </si>
  <si>
    <t>https://www.samsung.com/us/mobile/phones/galaxy-s/galaxy-s24-ultra-256gb-unlocked-sm-s928uzyexaa</t>
  </si>
  <si>
    <t>https://www.samsung.com/us/smartphones/galaxy-s24-ultra/buy/galaxy-s24-ultra-256gb-unlocked-sm-s928uzyexaa/</t>
  </si>
  <si>
    <t>https://www.samsung.com/us/mobile/virtual-reality/gear-vr/gear-vr-sm-r322nzwaxar</t>
  </si>
  <si>
    <t>https://www.samsung.com/us/mobile/virtual-reality/gear-vr/gear-vr-sm-r322nzwaxar/</t>
  </si>
  <si>
    <t>https://www.samsung.com/us/mobile-audio/galaxy-buds2/null</t>
  </si>
  <si>
    <t>https://www.samsung.com/us/mobile-audio/galaxy-buds2/null/</t>
  </si>
  <si>
    <t>https://www.samsung.com/us/monitors/gaming/odyssey-oled-g9-g93sc-49-inch-240hz-curved-dual-qhd-ls49cg932snxza</t>
  </si>
  <si>
    <t>https://www.samsung.com/us/monitors/gaming/odyssey-oled-g9-g93sc-49-inch-240hz-curved-dual-qhd-ls49cg932snxza/</t>
  </si>
  <si>
    <t>https://www.samsung.com/us/note7</t>
  </si>
  <si>
    <t>https://www.samsung.com/us/note7/</t>
  </si>
  <si>
    <t>https://www.samsung.com/us/orders</t>
  </si>
  <si>
    <t>https://www.samsung.com/us/orders/</t>
  </si>
  <si>
    <t>https://www.samsung.com/us/samsung-ranks-number-one-customer-satisfaction-acsi-5g-mobile-devices</t>
  </si>
  <si>
    <t>https://www.samsung.com/us/samsung-ranks-number-one-customer-satisfaction-acsi-5g-mobile-devices/</t>
  </si>
  <si>
    <t>https://www.samsung.com/us/shop/all-deals/flashdeals</t>
  </si>
  <si>
    <t>https://www.samsung.com/us/shop/all-deals/flashdeals/</t>
  </si>
  <si>
    <t>https://www.samsung.com/us/shop/home-consultation/tbd</t>
  </si>
  <si>
    <t>https://www.samsung.com/us/shop/home-consultation/tbd/</t>
  </si>
  <si>
    <t>https://www.samsung.com/us/shop/offer-program/first-responders</t>
  </si>
  <si>
    <t>https://www.samsung.com/us/shop/offer-program/first-responders/</t>
  </si>
  <si>
    <t>https://www.samsung.com/us/shop/promotions/yourchoice/2023</t>
  </si>
  <si>
    <t>https://www.samsung.com/us/shop/promotions/yourchoice/2023/</t>
  </si>
  <si>
    <t>https://www.samsung.com/us/shop/yourchoice2023</t>
  </si>
  <si>
    <t>https://www.samsung.com/us/shop/yourchoice2023/</t>
  </si>
  <si>
    <t>https://www.samsung.com/us/smartphones/galaxy-z-flip3</t>
  </si>
  <si>
    <t>https://www.samsung.com/us/smartphones/galaxy-z-flip3/</t>
  </si>
  <si>
    <t>https://www.samsung.com/us/smartphones/galaxy-z-fold</t>
  </si>
  <si>
    <t>https://www.samsung.com/us/smartphones/galaxy-z-fold/</t>
  </si>
  <si>
    <t>https://www.samsung.com/us/support/answer/ans00042085</t>
  </si>
  <si>
    <t>https://www.samsung.com/us/support/answer/ANS00042085/</t>
  </si>
  <si>
    <t>https://www.samsung.com/us/support/answer/ans00045081/undefined/sec/ng/logout</t>
  </si>
  <si>
    <t>https://www.samsung.com/us/support/answer/ans00045081/undefined/sec/ng/logout/</t>
  </si>
  <si>
    <t>https://www.samsung.com/us/support/answer/ans00060641</t>
  </si>
  <si>
    <t>https://www.samsung.com/us/support/answer/ANS00060641/</t>
  </si>
  <si>
    <t>https://www.samsung.com/us/support/answer/ans00061001/undefined/sec/ng/logout</t>
  </si>
  <si>
    <t>https://www.samsung.com/us/support/answer/ans00061001/undefined/sec/ng/logout/</t>
  </si>
  <si>
    <t>https://www.samsung.com/us/support/answer/ans00062224/)</t>
  </si>
  <si>
    <t>https://www.samsung.com/us/support/answer/ans00062224/)/</t>
  </si>
  <si>
    <t>https://www.samsung.com/us/support/answer/ans00083002/undefined/sec/ng/logout</t>
  </si>
  <si>
    <t>https://www.samsung.com/us/support/answer/ans00083002/undefined/sec/ng/logout/</t>
  </si>
  <si>
    <t>https://www.samsung.com/us/support/answer/ans00084845/undefined/sec/ng/logout</t>
  </si>
  <si>
    <t>https://www.samsung.com/us/support/answer/ans00084845/undefined/sec/ng/logout/</t>
  </si>
  <si>
    <t>https://www.samsung.com/us/support/answer/ans00086702/undefined/sec/ng/logout</t>
  </si>
  <si>
    <t>https://www.samsung.com/us/support/answer/ans00086702/undefined/sec/ng/logout/</t>
  </si>
  <si>
    <t>https://www.samsung.com/us/support/answer/ans00088244/undefined/sec/ng/logout</t>
  </si>
  <si>
    <t>https://www.samsung.com/us/support/answer/ans00088244/undefined/sec/ng/logout/</t>
  </si>
  <si>
    <t>https://www.samsung.com/us/support/answer/ans00092488</t>
  </si>
  <si>
    <t>https://www.samsung.com/us/support/answer/ANS00092488/</t>
  </si>
  <si>
    <t>https://www.samsung.com/us/support/computing/accessories/tablet-cases</t>
  </si>
  <si>
    <t>https://www.samsung.com/us/support/computing/accessories/tablet-cases/</t>
  </si>
  <si>
    <t>https://www.samsung.com/us/support/get-started/galaxy-note-5</t>
  </si>
  <si>
    <t>https://www.samsung.com/us/support/get-started/galaxy-note-5/</t>
  </si>
  <si>
    <t>https://www.samsung.com/us/support/memory-card-warranty</t>
  </si>
  <si>
    <t>https://www.samsung.com/us/support/memory-card-warranty/</t>
  </si>
  <si>
    <t>https://www.samsung.com/us/support/mobile-devices/how-to-use-super-fast-charging-on-galaxy-s23-ultra-s23-plus-and-s23-5g</t>
  </si>
  <si>
    <t>https://www.samsung.com/us/support/mobile-devices/how-to-use-super-fast-charging-on-galaxy-s23-ultra-s23-plus-and-s23-5g/</t>
  </si>
  <si>
    <t>https://www.samsung.com/us/support/model/lc49rg90ssuxen</t>
  </si>
  <si>
    <t>https://www.samsung.com/us/support/model/lc49rg90ssuxen/</t>
  </si>
  <si>
    <t>https://www.samsung.com/us/support/order-help/%c3%82</t>
  </si>
  <si>
    <t>https://www.samsung.com/us/support/order-help/%C3%82/</t>
  </si>
  <si>
    <t>https://www.samsung.com/us/support/owners/%20app/galaxy-wearable-watch</t>
  </si>
  <si>
    <t>https://www.samsung.com/us/support/owners/app/galaxy-wearable</t>
  </si>
  <si>
    <t>https://www.samsung.com/us/support/owners/app/galaxy-wearables-watch</t>
  </si>
  <si>
    <t>https://www.samsung.com/us/support/regoster</t>
  </si>
  <si>
    <t>https://www.samsung.com/us/support/regoster/</t>
  </si>
  <si>
    <t>https://www.samsung.com/us/support/services</t>
  </si>
  <si>
    <t>https://www.samsung.com/us/support/services/</t>
  </si>
  <si>
    <t>https://www.samsung.com/us/support/warrenty</t>
  </si>
  <si>
    <t>https://www.samsung.com/us/support/warrenty/</t>
  </si>
  <si>
    <t>https://www.samsung.com/us/suppory</t>
  </si>
  <si>
    <t>https://www.samsung.com/us/suppory/</t>
  </si>
  <si>
    <t>https://www.samsung.com/us/televisions-home-theater/home-theater/sound-bars/b-series-4-1ch-soundbar-rear-speakers-w-subwoofer-hw-c47m-hw-c47m-za</t>
  </si>
  <si>
    <t>https://www.samsung.com/us/televisions-home-theater/home-theater/sound-bars/b-series-4-1ch-soundbar-rear-speakers-w-subwoofer-hw-c47m-hw-c47m-za/</t>
  </si>
  <si>
    <t>https://www.samsung.com/us/televisions-home-theater/television-home-theater-accessories/televisions/55-65-auto-rotating-wall-mount-400x300-vesa-vg-arab43wmtza</t>
  </si>
  <si>
    <t>https://www.samsung.com/us/televisions-home-theater/television-home-theater-accessories/televisions/55-65-auto-rotating-wall-mount-400x300-vesa-vg-arab43wmtza/</t>
  </si>
  <si>
    <t>https://www.samsung.com/us/televisions-home-theater/tvs/4k-uhd-tvs/4k-uhd-ju7100-series-smart-tv-85-class-84-5-diag-un85ju7100fxza</t>
  </si>
  <si>
    <t>https://www.samsung.com/us/televisions-home-theater/tvs/4k-uhd-tvs/4k-uhd-ju7100-series-smart-tv-85-class-84-5-diag-un85ju7100fxza/</t>
  </si>
  <si>
    <t>https://www.samsung.com/us/televisions-home-theater/tvs/all-tvs/,portable+projector</t>
  </si>
  <si>
    <t>https://www.samsung.com/us/televisions-home-theater/tvs/all-tvs/,portable+projector/</t>
  </si>
  <si>
    <t>https://www.samsung.com/us/televisions-home-theater/tvs/crystal-uhd-tvs/43-class-cu8000-crystal-uhd-4k-smart-tv-2023-un43cu8000fxza/&amp;cid=cc-d2s-cu800-yt-11162023</t>
  </si>
  <si>
    <t>https://www.samsung.com/us/televisions-home-theater/tvs/crystal-uhd-tvs/43-class-cu8000-crystal-uhd-4k-smart-tv-2023-un43cu8000fxza/&amp;cid=cc-d2s-cu800-yt-11162023/</t>
  </si>
  <si>
    <t>https://www.samsung.com/us/televisions-home-theater/tvs/portable-projector/the-freestyle-sp-lsp3blaxza/autoplay=true&amp;muted</t>
  </si>
  <si>
    <t>https://www.samsung.com/us/televisions-home-theater/tvs/portable-projector/the-freestyle-sp-lsp3blaxza/autoplay=true&amp;muted/</t>
  </si>
  <si>
    <t>https://www.samsung.com/us/tvs/gaming</t>
  </si>
  <si>
    <t>https://www.samsung.com/us/tvs/gaming/</t>
  </si>
  <si>
    <t>https://www.samsung.com/us/video/tvs/un110s9vfxza-specs</t>
  </si>
  <si>
    <t>https://www.samsung.com/us/video/tvs/un110s9vfxza-specs/</t>
  </si>
  <si>
    <t>https://www.samsung.com/us/video/tvs/un46d6000sfxza-specs</t>
  </si>
  <si>
    <t>https://www.samsung.com/us/video/tvs/un46d6000sfxza-specs/</t>
  </si>
  <si>
    <t>https://www.samsung.com/us/video/tvs/un55f7100afxza</t>
  </si>
  <si>
    <t>https://www.samsung.com/us/video/tvs/un55f7100afxza/</t>
  </si>
  <si>
    <t>https://www.samsung.com/us/video/tvs/un55f9000afxza-specs</t>
  </si>
  <si>
    <t>https://www.samsung.com/us/video/tvs/un55f9000afxza-specs/</t>
  </si>
  <si>
    <t>https://www.samsung.com/us/watch</t>
  </si>
  <si>
    <t>https://www.samsung.com/us/watch/</t>
  </si>
  <si>
    <t>https://www.samsung.com/us/aboutsamsung/sustainability/environment/sustainableoperations/eshmanagement</t>
  </si>
  <si>
    <t>https://www.samsung.com/us/aboutsamsung/sustainability/environment/sustainableoperations/eshmanagement/</t>
  </si>
  <si>
    <t>https://www.samsung.com/us/app/smartphones/galaxy-experience-space</t>
  </si>
  <si>
    <t>https://www.samsung.com/us/app/smartphones/galaxy-experience-space/</t>
  </si>
  <si>
    <t>https://www.samsung.com/us/appliances/refrigerators/rf267aers/xaa</t>
  </si>
  <si>
    <t>https://www.samsung.com/us/appliances/refrigerators/rf267aers/xaa/</t>
  </si>
  <si>
    <t>https://www.samsung.com/us/appstore/app/g16040006493-compatible</t>
  </si>
  <si>
    <t>https://www.samsung.com/us/appstore/app/g16040006493-compatible/</t>
  </si>
  <si>
    <t>https://www.samsung.com/us/article/tips--tricks-galaxy-s-iii</t>
  </si>
  <si>
    <t>https://www.samsung.com/us/article/tips--tricks-galaxy-s-iii/</t>
  </si>
  <si>
    <t>https://www.samsung.com/us/computers/galaxy-book/galaxy-book3/buy</t>
  </si>
  <si>
    <t>https://www.samsung.com/us/computers/galaxy-book/galaxy-book3/buy/</t>
  </si>
  <si>
    <t>https://www.samsung.com/us/computing/galaxy-books/galaxy-book3-360/galaxy-book3-360-15-intel-core-i7-1tb-graphite-np750qfg-ka1us</t>
  </si>
  <si>
    <t>https://www.samsung.com/us/computing/galaxy-books/galaxy-book-pro/galaxy-book-pro-15-inch-intel-core-i5-512gb-mystic-blue-np950xdb-kb2us</t>
  </si>
  <si>
    <t>https://www.samsung.com/us/computing/memory-storage/portable-solid-state-drives/portable-ssd-t5-evo-usb-3-2-8tb-black-mu-ph8t0s-am</t>
  </si>
  <si>
    <t>https://www.samsung.com/us/computing/memory-storage/portable-solid-state-drives/portable-ssd-t5-evo-usb-3-2-8tb-black-mu-ph8t0s-am/</t>
  </si>
  <si>
    <t>https://www.samsung.com/us/digitalsignage</t>
  </si>
  <si>
    <t>https://www.samsung.com/us/digitalsignage/</t>
  </si>
  <si>
    <t>https://www.samsung.com/us/es/computing/galaxy-books/galaxy-book-pro/galaxy-book-pro--15---intel--core--i7--512gb--mystic-silver-np950xdb-ke5us</t>
  </si>
  <si>
    <t>https://www.samsung.com/us/financing/link</t>
  </si>
  <si>
    <t>https://www.samsung.com/us/financing/link/</t>
  </si>
  <si>
    <t>https://www.samsung.com/us/financing/link-your-account/</t>
  </si>
  <si>
    <t>https://www.samsung.com/us/gears3</t>
  </si>
  <si>
    <t>https://www.samsung.com/us/gears3/</t>
  </si>
  <si>
    <t>https://www.samsung.com/us/government</t>
  </si>
  <si>
    <t>https://www.samsung.com/us/business/solutions/industries/government/</t>
  </si>
  <si>
    <t>https://www.samsung.com/us/hom</t>
  </si>
  <si>
    <t>https://www.samsung.com/us/hom/</t>
  </si>
  <si>
    <t>https://www.samsung.com/us/home-appliances/washer-and-dryer-sets</t>
  </si>
  <si>
    <t>https://www.samsung.com/us/home-appliances/washer-and-dryer-sets/</t>
  </si>
  <si>
    <t>https://www.samsung.com/us/link-your-account</t>
  </si>
  <si>
    <t>https://www.samsung.com/us/link-your-account/</t>
  </si>
  <si>
    <t>https://www.samsung.com/us/magician</t>
  </si>
  <si>
    <t>https://www.samsung.com/us/magician/</t>
  </si>
  <si>
    <t>https://www.samsung.com/us/mobile/audio/headphones/galaxy-buds2-pro-minions-bundle-otto-edition-sm-r510nzahxar/null</t>
  </si>
  <si>
    <t>https://www.samsung.com/us/mobile/audio/headphones/galaxy-buds2-pro-minions-bundle-otto-edition-sm-r510nzahxar/null/</t>
  </si>
  <si>
    <t>https://www.samsung.com/us/mobile/galaxy-tab/sm-p550nzaaxar</t>
  </si>
  <si>
    <t>https://www.samsung.com/us/mobile/galaxy-tab/sm-p550nzaaxar/</t>
  </si>
  <si>
    <t>https://www.samsung.com/us/mobile/mobile-accessories/phones/galaxy-z-fold3-5g-leather-flip-stand-cover-black-ef-ff926lbegus</t>
  </si>
  <si>
    <t>https://www.samsung.com/us/mobile/mobile-accessories/phones/galaxy-z-fold3-5g-leather-flip-stand-cover-black-ef-ff926lbegus/</t>
  </si>
  <si>
    <t>https://www.samsung.com/us/mobile/mobile-accessories/phones/null</t>
  </si>
  <si>
    <t>https://www.samsung.com/us/mobile/mobile-accessories/phones/null/</t>
  </si>
  <si>
    <t>https://www.samsung.com/us/mobile/mobile-accessories/phones/star-wars-ring-case-for-galaxy-flip4-gp-tkf721sbbru</t>
  </si>
  <si>
    <t>https://www.samsung.com/us/mobile/mobile-accessories/phones/star-wars-ring-case-for-galaxy-flip4-gp-tkf721sbbru/</t>
  </si>
  <si>
    <t>https://www.samsung.com/us/mobile/mobile-accessories/phones/usb-c-to-usb-c-cable-white-ep-da705bwegus</t>
  </si>
  <si>
    <t>https://www.samsung.com/us/mobile/mobile-accessories/phones/usb-c-to-usb-c-cable-white-ep-da705bwegus/</t>
  </si>
  <si>
    <t>https://www.samsung.com/us/mobile/phones/galaxy</t>
  </si>
  <si>
    <t>https://www.samsung.com/us/mobile/phones/galaxy/</t>
  </si>
  <si>
    <t>https://www.samsung.com/us/mobile/phones/galaxy-s/galaxy-s24-ultra-1tb-unlocked-sm-s928ulbnxaa</t>
  </si>
  <si>
    <t>https://www.samsung.com/us/smartphones/galaxy-s24-ultra/buy/galaxy-s24-ultra-1tb-unlocked-sm-s928ulbnxaa/</t>
  </si>
  <si>
    <t>https://www.samsung.com/us/mobile/phones/galaxy-s/galaxy-s24-ultra-1tb-unlocked-sm-s928ulgnxaa</t>
  </si>
  <si>
    <t>https://www.samsung.com/us/smartphones/galaxy-s24-ultra/buy/galaxy-s24-ultra-1tb-unlocked-sm-s928ulgnxaa/</t>
  </si>
  <si>
    <t>https://www.samsung.com/us/mobile/tablets/buy</t>
  </si>
  <si>
    <t>https://www.samsung.com/us/mobile/tablets/buy/</t>
  </si>
  <si>
    <t>https://www.samsung.com/us/mobile/tablets/galaxy-tab-a/galaxy-tab-a7-64gb-silver-sm-t500nzsexar</t>
  </si>
  <si>
    <t>https://www.samsung.com/us/mobile/tablets/galaxy-tab-a/galaxy-tab-a7-64gb-silver-sm-t500nzsexar/</t>
  </si>
  <si>
    <t>https://www.samsung.com/us/mobile/tablets/galaxy-tab-s/galaxy-tab-s6-lite-128gb-chiffon-rose-wi-fi-sm-p610nziexar</t>
  </si>
  <si>
    <t>https://www.samsung.com/us/mobile/tablets/galaxy-tab-s/galaxy-tab-s6-lite-128gb-chiffon-rose-wi-fi-sm-p610nziexar/</t>
  </si>
  <si>
    <t>https://www.samsung.com/us/monitors/gaming/odyssey-oled-g8-g85sb-34-inch-175hz-curved-ultra-wqhd-ls34bg850snxza</t>
  </si>
  <si>
    <t>https://www.samsung.com/us/monitors/gaming/odyssey-oled-g8-g85sb-34-inch-175hz-curved-ultra-wqhd-ls34bg850snxza/</t>
  </si>
  <si>
    <t>https://www.samsung.com/us/offer/smartphones</t>
  </si>
  <si>
    <t>https://www.samsung.com/us/offer/smartphones/</t>
  </si>
  <si>
    <t>https://www.samsung.com/us/phone</t>
  </si>
  <si>
    <t>https://www.samsung.com/us/phone/</t>
  </si>
  <si>
    <t>https://www.samsung.com/us/shop/discount-program/education-log-in</t>
  </si>
  <si>
    <t>https://www.samsung.com/us/shop/discount-program/education-log-in/</t>
  </si>
  <si>
    <t>https://www.samsung.com/us/shop/promotion/induction-cooktop-offer-2023</t>
  </si>
  <si>
    <t>https://www.samsung.com/us/shop/promotion/induction-cooktop-offer-2023/</t>
  </si>
  <si>
    <t>https://www.samsung.com/us/shop/promotions/yourchoice2023/%20(%e2%80%9cwebsite%e2%80%9d)</t>
  </si>
  <si>
    <t>https://www.samsung.com/us/shop/promotions/yourchoice2023/%20(%E2%80%9Cwebsite%E2%80%9D)/</t>
  </si>
  <si>
    <t>https://www.samsung.com/us/shop/promotionsyourchoice2023</t>
  </si>
  <si>
    <t>https://www.samsung.com/us/shop/promotionsyourchoice2023/</t>
  </si>
  <si>
    <t>https://www.samsung.com/us/shoppromotions/yourchoice2023</t>
  </si>
  <si>
    <t>https://www.samsung.com/us/shoppromotions/yourchoice2023/</t>
  </si>
  <si>
    <t>https://www.samsung.com/us/simulators/galaxytab10</t>
  </si>
  <si>
    <t>https://www.samsung.com/us/simulators/galaxytab10/</t>
  </si>
  <si>
    <t>https://www.samsung.com/us/smartpho</t>
  </si>
  <si>
    <t>https://www.samsung.com/us/smartpho/</t>
  </si>
  <si>
    <t>https://www.samsung.com/us/smartphones/galaxy-a/galaxy-a34-5g-lime-256gb-sm-a346blgeeub</t>
  </si>
  <si>
    <t>https://www.samsung.com/us/smartphones/galaxy-a/galaxy-a34-5g-lime-256gb-sm-a346blgeeub/</t>
  </si>
  <si>
    <t>https://www.samsung.com/us/smartphones/galaxy-s21-5g/buy/galaxy-s21-fe-5g-128gb-unlocked-sm-g990uzafxaa</t>
  </si>
  <si>
    <t>https://www.samsung.com/us/smartphones/galaxy-s21-5g/buy/galaxy-s21-fe-5g-128gb-unlocked-sm-g990uzafxaa/</t>
  </si>
  <si>
    <t>https://www.samsung.com/us/smartphones/galaxy-z-flip</t>
  </si>
  <si>
    <t>https://www.samsung.com/us/smartphones/galaxy-z-flip/</t>
  </si>
  <si>
    <t>https://www.samsung.com/us/smartphones/galaxy-z-fold3</t>
  </si>
  <si>
    <t>https://www.samsung.com/us/smartphones/galaxy-z-fold3/</t>
  </si>
  <si>
    <t>https://www.samsung.com/us/smartphones/galaxy-z-fold6</t>
  </si>
  <si>
    <t>https://www.samsung.com/us/smartphones/galaxy-z-fold6/</t>
  </si>
  <si>
    <t>https://www.samsung.com/us/smartphones/us/smartphones/galaxy-s24-ultra</t>
  </si>
  <si>
    <t>https://www.samsung.com/us/smartphones/us/smartphones/galaxy-s24-ultra/</t>
  </si>
  <si>
    <t>https://www.samsung.com/us/solve</t>
  </si>
  <si>
    <t>https://www.samsung.com/us/solvefortomorrow/</t>
  </si>
  <si>
    <t>https://www.samsung.com/us/spport</t>
  </si>
  <si>
    <t>https://www.samsung.com/us/spport/</t>
  </si>
  <si>
    <t>https://www.samsung.com/us/suport/account</t>
  </si>
  <si>
    <t>https://www.samsung.com/us/suport/account/</t>
  </si>
  <si>
    <t>https://www.samsung.com/us/support/answer/a</t>
  </si>
  <si>
    <t>https://www.samsung.com/us/support/answer/a/</t>
  </si>
  <si>
    <t>https://www.samsung.com/us/support/answer/ans00077652/%e2%80%8e%e2%80%8f</t>
  </si>
  <si>
    <t>https://www.samsung.com/us/support/answer/ans00077652/%E2%80%8E%E2%80%8F/</t>
  </si>
  <si>
    <t>https://www.samsung.com/us/support/answer/ans00078022</t>
  </si>
  <si>
    <t>https://www.samsung.com/us/support/answer/ANS00078022/</t>
  </si>
  <si>
    <t>https://www.samsung.com/us/support/answer/ans00078933/undefined/sec/ng/logout</t>
  </si>
  <si>
    <t>https://www.samsung.com/us/support/answer/ans00078933/undefined/sec/ng/logout/</t>
  </si>
  <si>
    <t>https://www.samsung.com/us/support/answer/ans00078994/undefined/sec/ng/logout</t>
  </si>
  <si>
    <t>https://www.samsung.com/us/support/answer/ans00078994/undefined/sec/ng/logout/</t>
  </si>
  <si>
    <t>https://www.samsung.com/us/support/answer/ans00084583/undefined/sec/ng/logout</t>
  </si>
  <si>
    <t>https://www.samsung.com/us/support/answer/ans00084583/undefined/sec/ng/logout/</t>
  </si>
  <si>
    <t>https://www.samsung.com/us/support/answer/ans00087322/undefined/sec/ng/logout</t>
  </si>
  <si>
    <t>https://www.samsung.com/us/support/answer/ans00087322/undefined/sec/ng/logout/</t>
  </si>
  <si>
    <t>https://www.samsung.com/us/support/answer/ans00091962</t>
  </si>
  <si>
    <t>https://www.samsung.com/us/support/answer/ANS00091962/</t>
  </si>
  <si>
    <t>https://www.samsung.com/us/support/contact-customer-service</t>
  </si>
  <si>
    <t>https://www.samsung.com/us/support/contact-customer-service/</t>
  </si>
  <si>
    <t>https://www.samsung.com/us/support/get-started/gearfit2</t>
  </si>
  <si>
    <t>https://www.samsung.com/us/support/get-started/gearfit2/</t>
  </si>
  <si>
    <t>https://www.samsung.com/us/support/howtoguide/n0000005/13096/159645</t>
  </si>
  <si>
    <t>https://www.samsung.com/us/support/howtoguide/n0000005/13096/159645/</t>
  </si>
  <si>
    <t>https://www.samsung.com/us/support/howtoguide/n0000044/6788/44736</t>
  </si>
  <si>
    <t>https://www.samsung.com/us/support/howtoguide/n0000044/6788/44736/</t>
  </si>
  <si>
    <t>https://www.samsung.com/us/support/location</t>
  </si>
  <si>
    <t>https://www.samsung.com/us/support/location/</t>
  </si>
  <si>
    <t>https://www.samsung.com/us/support/owners/app/galaxy</t>
  </si>
  <si>
    <t>https://www.samsung.com/us/support/repair/warranty</t>
  </si>
  <si>
    <t>https://www.samsung.com/us/support/repair/warranty/</t>
  </si>
  <si>
    <t>https://www.samsung.com/us/support/service</t>
  </si>
  <si>
    <t>https://www.samsung.com/us/support/service/</t>
  </si>
  <si>
    <t>https://www.samsung.com/us/support/televisions-home-theater/televisions</t>
  </si>
  <si>
    <t>https://www.samsung.com/us/support/televisions-home-theater/televisions/</t>
  </si>
  <si>
    <t>https://www.samsung.com/us/support/troubleshooting/t</t>
  </si>
  <si>
    <t>https://www.samsung.com/us/support/troubleshooting/t/</t>
  </si>
  <si>
    <t>https://www.samsung.com/us/support/troubleshooting/tsg01003027/undefined/sec/ng/logout</t>
  </si>
  <si>
    <t>https://www.samsung.com/us/support/troubleshooting/tsg01003027/undefined/sec/ng/logout/</t>
  </si>
  <si>
    <t>https://www.samsung.com/us/supports/downloads</t>
  </si>
  <si>
    <t>https://www.samsung.com/us/supports/downloads/</t>
  </si>
  <si>
    <t>https://www.samsung.com/us/tablets/galaxy-tab-s7</t>
  </si>
  <si>
    <t>https://www.samsung.com/us/tablets/galaxy-tab-s7/</t>
  </si>
  <si>
    <t>https://www.samsung.com/us/tele</t>
  </si>
  <si>
    <t>https://www.samsung.com/us/tele/</t>
  </si>
  <si>
    <t>https://www.samsung.com/us/televisions-home</t>
  </si>
  <si>
    <t>https://www.samsung.com/us/televisions-home/</t>
  </si>
  <si>
    <t>https://www.samsung.com/us/televisions-home-theater/tvs/32-inch-tvs</t>
  </si>
  <si>
    <t>https://www.samsung.com/us/televisions-home-theater/tvs/32-inch-tvs/</t>
  </si>
  <si>
    <t>https://www.samsung.com/us/televisions-home-theater/tvs/4k-uhd-tvs/49--class-mu8000-4k-uhd-tv-un49mu8000fxza</t>
  </si>
  <si>
    <t>https://www.samsung.com/us/televisions-home-theater/tvs/4k-uhd-tvs/49--class-mu8000-4k-uhd-tv-un49mu8000fxza/</t>
  </si>
  <si>
    <t>https://www.samsung.com/us/televisions-home-theater/tvs/4k-uhd-tvs/82--class-mu8000-4k-uhd-tv-un82mu8000fxza</t>
  </si>
  <si>
    <t>https://www.samsung.com/us/televisions-home-theater/tvs/4k-uhd-tvs/82--class-mu8000-4k-uhd-tv-un82mu8000fxza/</t>
  </si>
  <si>
    <t>https://www.samsung.com/us/televisions-home-theater/tvs/oled-tvs/83-class-s90c-oled-4k-smart-tv-2023-qn83s90caexza/sid/smsarticleauddevpaidb12292023rcna130262undefined</t>
  </si>
  <si>
    <t>https://www.samsung.com/us/televisions-home-theater/tvs/oled-tvs/83-class-s90c-oled-4k-smart-tv-2023-qn83s90caexza/sid/smsarticleauddevpaidb12292023rcna130262undefined/</t>
  </si>
  <si>
    <t>https://www.samsung.com/us/topic/our-new-smart-tvs</t>
  </si>
  <si>
    <t>https://www.samsung.com/us/topic/our-new-smart-tvs/</t>
  </si>
  <si>
    <t>https://www.samsung.com/us/trade-</t>
  </si>
  <si>
    <t>https://www.samsung.com/us/trade-/</t>
  </si>
  <si>
    <t>https://www.samsung.com/us/video/tvs/un32eh5300fxza</t>
  </si>
  <si>
    <t>https://www.samsung.com/us/video/tvs/un32eh5300fxza/</t>
  </si>
  <si>
    <t>https://www.samsung.com/us/video/tvs/un55f8000bfxza</t>
  </si>
  <si>
    <t>https://www.samsung.com/us/video/tvs/un55f8000bfxza/</t>
  </si>
  <si>
    <t>https://www.samsung.com/us/video/tvs/un55hu9000fxza</t>
  </si>
  <si>
    <t>https://www.samsung.com/us/video/tvs/un55hu9000fxza/</t>
  </si>
  <si>
    <t>https://www.samsung.com/us/video/tvs/un60hu8550fxza-specs</t>
  </si>
  <si>
    <t>https://www.samsung.com/us/video/tvs/un60hu8550fxza-specs/</t>
  </si>
  <si>
    <t>https://www.samsung.com/us/video/tvs/un75j6300afxza-specs</t>
  </si>
  <si>
    <t>https://www.samsung.com/us/video/tvs/un75j6300afxza-specs/</t>
  </si>
  <si>
    <t>https://www.samsung.com/us/we</t>
  </si>
  <si>
    <t>https://www.samsung.com/us/we/</t>
  </si>
  <si>
    <t>https://www.samsung.com/us/990pro</t>
  </si>
  <si>
    <t>https://www.samsung.com/us/computing/memory-storage/solid-state-drives/990-pro-pcie-4-0-nvme-ssd-2tb-mz-v9p2t0b-am/</t>
  </si>
  <si>
    <t>https://www.samsung.com/us/aboutsamsung/rss/rssfeedlist</t>
  </si>
  <si>
    <t>https://www.samsung.com/us/aboutsamsung/rss/rssfeedlist/</t>
  </si>
  <si>
    <t>https://www.samsung.com/us/account/privacy-policy)</t>
  </si>
  <si>
    <t>https://www.samsung.com/us/account/privacy-policy)/</t>
  </si>
  <si>
    <t>https://www.samsung.com/us/app/smartphones/galaxy-s24-ultra</t>
  </si>
  <si>
    <t>https://www.samsung.com/us/app/smartphones/galaxy-s24-ultra/</t>
  </si>
  <si>
    <t>https://www.samsung.com/us/apps/one-ui/features/5-1-1</t>
  </si>
  <si>
    <t>https://www.samsung.com/us/apps/one-ui/features/5-1-1/</t>
  </si>
  <si>
    <t>https://www.samsung.com/us/article/galaxy-s-iii-starter-guide</t>
  </si>
  <si>
    <t>https://www.samsung.com/us/article/galaxy-s-iii-starter-guide/</t>
  </si>
  <si>
    <t>https://www.samsung.com/us/computer/monitors/ls22c300hs/za-specs</t>
  </si>
  <si>
    <t>https://www.samsung.com/us/computer/monitors/ls22c300hs/za-specs/</t>
  </si>
  <si>
    <t>https://www.samsung.com/us/computer/printers%c3%82%c2%a0%c3%a2%c2%80%c2%a6</t>
  </si>
  <si>
    <t>https://www.samsung.com/us/computer/printers%C3%82%C2%A0%C3%A2%C2%80%C2%A6/</t>
  </si>
  <si>
    <t>https://www.samsung.com/us/computer/series-9-notebooks</t>
  </si>
  <si>
    <t>https://www.samsung.com/us/computer/series-9-notebooks/</t>
  </si>
  <si>
    <t>https://www.samsung.com/us/computing/chromebooks/12-14/galaxy-chromebook-go-14---silver---wi-fi--xe340xda-ka2us</t>
  </si>
  <si>
    <t>https://www.samsung.com/us/computing/chromebooks/all-chromebooks/</t>
  </si>
  <si>
    <t>https://www.samsung.com/us/computing/galaxy-books/galaxy-book-ion/galaxy-book-ion-13-3-qled-512gb-storage-np930xcj-k01us</t>
  </si>
  <si>
    <t>https://www.samsung.com/us/computing/galaxy-books/galaxy-book-pro-360/galaxy-book-pro-360-5g--13---intel--core--i5--256gb--mystic-silver-np935qdc-ke1us</t>
  </si>
  <si>
    <t>https://www.samsung.com/us/computing/galaxy-books/galaxy-book-pro-360/galaxy-book-pro-360-5g--13---intel--core--i5--256gb--mystic-silver-np935qdc-ke1us/</t>
  </si>
  <si>
    <t>https://www.samsung.com/us/computing/monitors/curved/34%e2%80%93cf791-wqhd-monitor-lc34f791wqnxza</t>
  </si>
  <si>
    <t>https://www.samsung.com/us/computing/monitors/curved/34%E2%80%93cf791-wqhd-monitor-lc34f791wqnxza/</t>
  </si>
  <si>
    <t>https://www.samsung.com/us/discover</t>
  </si>
  <si>
    <t>https://www.samsung.com/us/discover/</t>
  </si>
  <si>
    <t>https://www.samsung.com/us/discover-samsung-event/smartthings</t>
  </si>
  <si>
    <t>https://www.samsung.com/us/discover-samsung-event/smartthings/</t>
  </si>
  <si>
    <t>https://www.samsung.com/us/home-ap</t>
  </si>
  <si>
    <t>https://www.samsung.com/us/home-ap/</t>
  </si>
  <si>
    <t>https://www.samsung.com/us/laptop</t>
  </si>
  <si>
    <t>https://www.samsung.com/us/laptop/</t>
  </si>
  <si>
    <t>https://www.samsung.com/us/legal/samsunglegal-eulagear</t>
  </si>
  <si>
    <t>https://www.samsung.com/us/legal/samsunglegal-eulagear/</t>
  </si>
  <si>
    <t>https://www.samsung.com/us/members</t>
  </si>
  <si>
    <t>https://www.samsung.com/us/members/</t>
  </si>
  <si>
    <t>https://www.samsung.com/us/mobile/cell-phones/sch-i510raavzw</t>
  </si>
  <si>
    <t>https://www.samsung.com/us/mobile/cell-phones/sch-i510raavzw/</t>
  </si>
  <si>
    <t>https://www.samsung.com/us/mobile/cell-phones/sch-u460eaavzw</t>
  </si>
  <si>
    <t>https://www.samsung.com/us/mobile/cell-phones/sch-u460eaavzw/</t>
  </si>
  <si>
    <t>https://www.samsung.com/us/mobile/galaxy-tab/sm-t550nzaaxar</t>
  </si>
  <si>
    <t>https://www.samsung.com/us/mobile/galaxy-tab/sm-t550nzaaxar/</t>
  </si>
  <si>
    <t>https://www.samsung.com/us/mobile/mobile-accessories/all-mobile-accessories/,adapters</t>
  </si>
  <si>
    <t>https://www.samsung.com/us/mobile/mobile-accessories/all-mobile-accessories/,adapters/</t>
  </si>
  <si>
    <t>https://www.samsung.com/us/mobile/mobile-accessories/phones/galaxy-s24-ultra-standing-grip-case-light-blue-ef-gs928clegus</t>
  </si>
  <si>
    <t>https://www.samsung.com/us/mobile/mobile-accessories/phones/galaxy-s24-ultra-standing-grip-case-light-blue-ef-gs928clegus/</t>
  </si>
  <si>
    <t>https://www.samsung.com/us/mobile/mobile-accessories/phones/galaxy-smarttag2-black-ei-t5600bbegus</t>
  </si>
  <si>
    <t>https://www.samsung.com/us/mobile/mobile-accessories/phones/galaxy-z-flip5-flipsuit-case-ef-zf731ctegus</t>
  </si>
  <si>
    <t>https://www.samsung.com/us/mobile/mobile-accessories/phones/galaxy-z-flip5-flipsuit-case-ef-zf731ctegus/</t>
  </si>
  <si>
    <t>https://www.samsung.com/us/mobile/mobile-accessories/tablets/galaxy-tab-s7-plus-bookcover-gray-ef-bt970pjeguj</t>
  </si>
  <si>
    <t>https://www.samsung.com/us/mobile/mobile-accessories/tablets/galaxy-tab-s7-plus-bookcover-gray-ef-bt970pjeguj/</t>
  </si>
  <si>
    <t>https://www.samsung.com/us/mobile/phones/galaxy-s/galaxy-s24-256gb-unlocked-sm-s921ulbexaa</t>
  </si>
  <si>
    <t>https://www.samsung.com/us/mobile/phones/galaxy-s/galaxy-s24-plus-512gb-unlocked-sm-s926uzyexaa</t>
  </si>
  <si>
    <t>https://www.samsung.com/us/smartphones/galaxy-s24/buy/galaxy-s24-plus-512gb-unlocked-sm-s926uzyexaa/</t>
  </si>
  <si>
    <t>https://www.samsung.com/us/mobile/phones/galaxy-s/galaxy-s24-ultra-1tb-unlocked-sm-s928uzonxaa</t>
  </si>
  <si>
    <t>https://www.samsung.com/us/smartphones/galaxy-s24-ultra/buy/galaxy-s24-ultra-1tb-unlocked-sm-s928uzonxaa/</t>
  </si>
  <si>
    <t>https://www.samsung.com/us/mobile/phones/galaxy-s/galaxy-s24-ultra-1tb-unlocked-sm-s928uzvnxaa</t>
  </si>
  <si>
    <t>https://www.samsung.com/us/smartphones/galaxy-s24-ultra/buy/galaxy-s24-ultra-1tb-unlocked-sm-s928uzvnxaa/</t>
  </si>
  <si>
    <t>https://www.samsung.com/us/mobile/virtual-reality/gear-vr/sm-r323nbkaxar-sm-r323nbkaxar</t>
  </si>
  <si>
    <t>https://www.samsung.com/us/mobile/virtual-reality/gear-vr/sm-r323nbkaxar-sm-r323nbkaxar/</t>
  </si>
  <si>
    <t>https://www.samsung.com/us/mobile/wearable-tech/sm-r322nzwaxar</t>
  </si>
  <si>
    <t>https://www.samsung.com/us/mobile/wearable-tech/sm-r322nzwaxar/</t>
  </si>
  <si>
    <t>https://www.samsung.com/us/mobile/wearable-tech/sm-r750pzkaspr</t>
  </si>
  <si>
    <t>https://www.samsung.com/us/mobile/wearable-tech/sm-r750pzkaspr/</t>
  </si>
  <si>
    <t>https://www.samsung.com/us/mypage/rewards</t>
  </si>
  <si>
    <t>https://www.samsung.com/us/mypage/rewards/</t>
  </si>
  <si>
    <t>https://www.samsung.com/us/newsroom</t>
  </si>
  <si>
    <t>https://www.samsung.com/us/newsroom/</t>
  </si>
  <si>
    <t>https://www.samsung.com/us/search/searchmainframe</t>
  </si>
  <si>
    <t>https://www.samsung.com/us/shop/compare/galaxy-s7-to-galaxy-s9</t>
  </si>
  <si>
    <t>https://www.samsung.com/us/shop/compare/galaxy-s7-to-galaxy-s9/</t>
  </si>
  <si>
    <t>https://www.samsung.com/us/shop/promotions/induction-cooktop-offer-2023</t>
  </si>
  <si>
    <t>https://www.samsung.com/us/shop/promotions/induction-cooktop-offer-2023/</t>
  </si>
  <si>
    <t>https://www.samsung.com/us/shop/promtions/black-friday-bmsm-package-offer</t>
  </si>
  <si>
    <t>https://www.samsung.com/us/shop/promtions/black-friday-bmsm-package-offer/</t>
  </si>
  <si>
    <t>https://www.samsung.com/us/shop-faq/samsung-care-plus/how-do-i-cancel-my-samsung-care-plus-policy</t>
  </si>
  <si>
    <t>https://www.samsung.com/us/shop-faq/samsung-care-plus/how-do-i-cancel-my-samsung-care-plus-policy/</t>
  </si>
  <si>
    <t>https://www.samsung.com/us/sipport</t>
  </si>
  <si>
    <t>https://www.samsung.com/us/sipport/</t>
  </si>
  <si>
    <t>https://www.samsung.com/us/smartphones/eureka-e2/buy</t>
  </si>
  <si>
    <t>https://www.samsung.com/us/smartphones/eureka-e2/buy/</t>
  </si>
  <si>
    <t>https://www.samsung.com/us/smartphones/galaxy-s22/buy/galaxy-s22-128gb-unlocked-sm-s901uzkaxaa</t>
  </si>
  <si>
    <t>https://www.samsung.com/us/smartphones/galaxy-s23/models</t>
  </si>
  <si>
    <t>https://www.samsung.com/us/smartphones/galaxy-s23/models/</t>
  </si>
  <si>
    <t>https://www.samsung.com/us/smartphones/galaxy-s23-fe/</t>
  </si>
  <si>
    <t>https://www.samsung.com/us/smartphones/galaxy-s24-ultra/offers/</t>
  </si>
  <si>
    <t>https://www.samsung.com/us/smartphones/galaxy-z-flip5/buy/galaxy-z-flip5-256gb-unlocked-sm-f731uzaaxaa</t>
  </si>
  <si>
    <t>https://www.samsung.com/us/smartphones/galaxy-z-flip5/buy/galaxy-z-flip5-256gb-unlocked-sm-f731uzaaxaa/</t>
  </si>
  <si>
    <t>https://www.samsung.com/us/smart-tv/samsung-tv-plus</t>
  </si>
  <si>
    <t>https://www.samsung.com/us/smart-tv/samsung-tv-plus/</t>
  </si>
  <si>
    <t>https://www.samsung.com/us/sopport/register</t>
  </si>
  <si>
    <t>https://www.samsung.com/us/sopport/register/</t>
  </si>
  <si>
    <t>https://www.samsung.com/us/supoort/register</t>
  </si>
  <si>
    <t>https://www.samsung.com/us/supoort/register/</t>
  </si>
  <si>
    <t>https://www.samsung.com/us/support%20register</t>
  </si>
  <si>
    <t>https://www.samsung.com/us/support%20register/</t>
  </si>
  <si>
    <t>https://www.samsung.com/us/support/answer/ans00045824</t>
  </si>
  <si>
    <t>https://www.samsung.com/us/support/answer/ANS00045824/</t>
  </si>
  <si>
    <t>https://www.samsung.com/us/support/answer/ans00048604</t>
  </si>
  <si>
    <t>https://www.samsung.com/us/support/answer/ANS00048604/</t>
  </si>
  <si>
    <t>https://www.samsung.com/us/support/answer/ans00050453/undefined/sec/ng/logout</t>
  </si>
  <si>
    <t>https://www.samsung.com/us/support/answer/ans00050453/undefined/sec/ng/logout/</t>
  </si>
  <si>
    <t>https://www.samsung.com/us/support/answer/ans00061408</t>
  </si>
  <si>
    <t>https://www.samsung.com/us/support/answer/ANS00061408/</t>
  </si>
  <si>
    <t>https://www.samsung.com/us/support/answer/ans00082563/undefined/sec/ng/logout</t>
  </si>
  <si>
    <t>https://www.samsung.com/us/support/answer/ans00082563/undefined/sec/ng/logout/</t>
  </si>
  <si>
    <t>https://www.samsung.com/us/support/answer/ans00085303/undefined/sec/ng/logout</t>
  </si>
  <si>
    <t>https://www.samsung.com/us/support/answer/ans00085303/undefined/sec/ng/logout/</t>
  </si>
  <si>
    <t>https://www.samsung.com/us/support/answer/ans00086466/undefined/sec/ng/logout</t>
  </si>
  <si>
    <t>https://www.samsung.com/us/support/answer/ans00086466/undefined/sec/ng/logout/</t>
  </si>
  <si>
    <t>https://www.samsung.com/us/support/answer/ans00087283/undefined/sec/ng/logout</t>
  </si>
  <si>
    <t>https://www.samsung.com/us/support/answer/ans00087283/undefined/sec/ng/logout/</t>
  </si>
  <si>
    <t>https://www.samsung.com/us/support/answer/ans00090802/undefined/sec/ng/logout</t>
  </si>
  <si>
    <t>https://www.samsung.com/us/support/answer/ans00090802/undefined/sec/ng/logout/</t>
  </si>
  <si>
    <t>https://www.samsung.com/us/support/downlaods</t>
  </si>
  <si>
    <t>https://www.samsung.com/us/support/downlaods/</t>
  </si>
  <si>
    <t>https://www.samsung.com/us/support/downloads/clp-320/xaa</t>
  </si>
  <si>
    <t>https://www.samsung.com/us/support/downloads/clp-320/xaa/</t>
  </si>
  <si>
    <t>https://www.samsung.com/us/support/ewarranty</t>
  </si>
  <si>
    <t>https://www.samsung.com/us/support/ewarranty/</t>
  </si>
  <si>
    <t>https://www.samsung.com/us/support/imei</t>
  </si>
  <si>
    <t>https://www.samsung.com/us/support/imei/</t>
  </si>
  <si>
    <t>https://www.samsung.com/us/support/livechat/</t>
  </si>
  <si>
    <t>https://www.samsung.com/us/support/mobile-devices/galaxy-esim-and-supported-network-carriers</t>
  </si>
  <si>
    <t>https://www.samsung.com/us/support/mobile-devices/galaxy-esim-and-supported-network-carriers/</t>
  </si>
  <si>
    <t>https://www.samsung.com/us/support/mobile-devices/how-to-activate-dual-messenger-feature</t>
  </si>
  <si>
    <t>https://www.samsung.com/us/support/mobile-devices/how-to-activate-dual-messenger-feature/</t>
  </si>
  <si>
    <t>https://www.samsung.com/us/support/mobile-devices/how-to-use-5g-on-your-galaxy-phone</t>
  </si>
  <si>
    <t>https://www.samsung.com/us/support/mobile-devices/how-to-use-5g-on-your-galaxy-phone/</t>
  </si>
  <si>
    <t>https://www.samsung.com/us/support/mobile-devices/how-to-use-super-fast-charging-on-galaxy-s24-ultra-s24-plus-and-s24</t>
  </si>
  <si>
    <t>https://www.samsung.com/us/support/mobile-devices/how-to-use-super-fast-charging-on-galaxy-s24-ultra-s24-plus-and-s24/</t>
  </si>
  <si>
    <t>https://www.samsung.com/us/support/mobile-devices/replace-galaxy-buds</t>
  </si>
  <si>
    <t>https://www.samsung.com/us/support/mobile-devices/replace-galaxy-buds/</t>
  </si>
  <si>
    <t>https://www.samsung.com/us/support/owner/app/smart-switch</t>
  </si>
  <si>
    <t>https://www.samsung.com/us/support/owner/app/smart-switch/</t>
  </si>
  <si>
    <t>https://www.samsung.com/us/support/owners/app/galaxy%20-wearable-watch</t>
  </si>
  <si>
    <t>https://www.samsung.com/us/support/owners/galaxy-wearable-watch</t>
  </si>
  <si>
    <t>https://www.samsung.com/us/support/plw-sw-update</t>
  </si>
  <si>
    <t>https://www.samsung.com/us/support/plw-sw-update/</t>
  </si>
  <si>
    <t>https://www.samsung.com/us/support/regester</t>
  </si>
  <si>
    <t>https://www.samsung.com/us/support/regester/</t>
  </si>
  <si>
    <t>https://www.samsung.com/us/support/registe</t>
  </si>
  <si>
    <t>https://www.samsung.com/us/support/registe/</t>
  </si>
  <si>
    <t>https://www.samsung.com/us/support/samsung</t>
  </si>
  <si>
    <t>https://www.samsung.com/us/support/samsung/</t>
  </si>
  <si>
    <t>https://www.samsung.com/us/support/televisions-home-audio/television-home-audio-accessories</t>
  </si>
  <si>
    <t>https://www.samsung.com/us/support/televisions-home-audio/television-home-audio-accessories/</t>
  </si>
  <si>
    <t>https://www.samsung.com/us/support/troubleshooting/tsg01001623/undefined/sec/ng/logout</t>
  </si>
  <si>
    <t>https://www.samsung.com/us/support/troubleshooting/tsg01001623/undefined/sec/ng/logout/</t>
  </si>
  <si>
    <t>https://www.samsung.com/us/support/troubleshooting/tsg01003238/undefined/sec/ng/logout</t>
  </si>
  <si>
    <t>https://www.samsung.com/us/support/troubleshooting/tsg01003238/undefined/sec/ng/logout/</t>
  </si>
  <si>
    <t>https://www.samsung.com/us/support/troubleshooting/tsg01207806/undefined/sec/ng/logout</t>
  </si>
  <si>
    <t>https://www.samsung.com/us/support/troubleshooting/tsg01207806/undefined/sec/ng/logout/</t>
  </si>
  <si>
    <t>https://www.samsung.com/us/tablets/galaxy-tab/galaxy-tab-a/buy</t>
  </si>
  <si>
    <t>https://www.samsung.com/us/tablets/galaxy-tab/galaxy-tab-a/buy/</t>
  </si>
  <si>
    <t>https://www.samsung.com/us/televisions-home-theater/television-home-theater-accessories/televisions/ld-dop36l-pb2-l00-ld-dop36l-pb2-l00</t>
  </si>
  <si>
    <t>https://www.samsung.com/us/televisions-home-theater/television-home-theater-accessories/televisions/ld-dop36l-pb2-l00-ld-dop36l-pb2-l00/</t>
  </si>
  <si>
    <t>https://www.samsung.com/us/televisions-home-theater/tvs/4k-uhd-tvs/40--class-mu7000-4k-uhd-tv-un40mu7000fxza</t>
  </si>
  <si>
    <t>https://www.samsung.com/us/televisions-home-theater/tvs/4k-uhd-tvs/40--class-mu7000-4k-uhd-tv-un40mu7000fxza/</t>
  </si>
  <si>
    <t>https://www.samsung.com/us/televisions-home-theater/tvs/4k-uhd-tvs/4k-uhd-ju6700-series-curved-smart-tv-65-class-64-5-diag-un65ju6700fxza</t>
  </si>
  <si>
    <t>https://www.samsung.com/us/televisions-home-theater/tvs/4k-uhd-tvs/4k-uhd-ju6700-series-curved-smart-tv-65-class-64-5-diag-un65ju6700fxza/</t>
  </si>
  <si>
    <t>https://www.samsung.com/us/televisions-home-theater/tvs/4k-uhd-tvs/55--class-mu8000-4k-uhd-tv-un55mu8000fxza</t>
  </si>
  <si>
    <t>https://www.samsung.com/us/televisions-home-theater/tvs/4k-uhd-tvs/55--class-mu8000-4k-uhd-tv-un55mu8000fxza/</t>
  </si>
  <si>
    <t>https://www.samsung.com/us/televisions-home-theater/tvs/full-hd-tvs/40-class-n5200-smart-full-hd-tv-2019-un40n5200afxza</t>
  </si>
  <si>
    <t>https://www.samsung.com/us/televisions-home-theater/tvs/full-hd-tvs/40-class-n5200-smart-full-hd-tv-2019-un40n5200afxza/</t>
  </si>
  <si>
    <t>https://www.samsung.com/us/televisions-home-theater/tvs/un65tu7000fxza</t>
  </si>
  <si>
    <t>https://www.samsung.com/us/televisions-home-theater/tvs/un65tu7000fxza/</t>
  </si>
  <si>
    <t>https://www.samsung.com/us/trade-up</t>
  </si>
  <si>
    <t>https://www.samsung.com/us/trade-up/</t>
  </si>
  <si>
    <t>https://www.samsung.com/us/tvs/98-inch-tvs</t>
  </si>
  <si>
    <t>https://www.samsung.com/us/tvs/98-inch-tvs/</t>
  </si>
  <si>
    <t>https://www.samsung.com/us/video/tvs/un32eh5300fxza-specs</t>
  </si>
  <si>
    <t>https://www.samsung.com/us/video/tvs/un32eh5300fxza-specs/</t>
  </si>
  <si>
    <t>https://www.samsung.com/us/video/tvs/un40eh5300fxza</t>
  </si>
  <si>
    <t>https://www.samsung.com/us/video/tvs/un40eh5300fxza/</t>
  </si>
  <si>
    <t>https://www.samsung.com/us/video/tvs/un60f8000bfxza</t>
  </si>
  <si>
    <t>https://www.samsung.com/us/video/tvs/un60f8000bfxza/</t>
  </si>
  <si>
    <t>https://www.samsung.com/us/account/privacy</t>
  </si>
  <si>
    <t>https://www.samsung.com/us/account/privacy/</t>
  </si>
  <si>
    <t>https://www.samsung.com/us/account/signin/agent/1378611</t>
  </si>
  <si>
    <t>https://www.samsung.com/us/account/signin/agent/1378611/</t>
  </si>
  <si>
    <t>https://www.samsung.com/us/app/smart-switch</t>
  </si>
  <si>
    <t>https://www.samsung.com/us/app/smart-switch/</t>
  </si>
  <si>
    <t>https://www.samsung.com/us/article/explore-the-galaxy-s-ii</t>
  </si>
  <si>
    <t>https://www.samsung.com/us/article/explore-the-galaxy-s-ii/</t>
  </si>
  <si>
    <t>https://www.samsung.com/us/article/the-wonder-of-samsung-smart-tvs</t>
  </si>
  <si>
    <t>https://www.samsung.com/us/article/the-wonder-of-samsung-smart-tvs/</t>
  </si>
  <si>
    <t>https://www.samsung.com/us/audio-devices/all-audio-devices</t>
  </si>
  <si>
    <t>https://www.samsung.com/us/busi</t>
  </si>
  <si>
    <t>https://www.samsung.com/us/busi/</t>
  </si>
  <si>
    <t>https://www.samsung.com/us/computer/pcs/np300e5c-a03us-specs</t>
  </si>
  <si>
    <t>https://www.samsung.com/us/computer/pcs/np300e5c-a03us-specs/</t>
  </si>
  <si>
    <t>https://www.samsung.com/us/computer/tablet-pcs/xe700t1c-a01us</t>
  </si>
  <si>
    <t>https://www.samsung.com/us/computer/tablet-pcs/xe700t1c-a01us/</t>
  </si>
  <si>
    <t>https://www.samsung.com/us/computing/monitors/curved/34-cf791-wqhd-monitor-lc34f791wqnxza</t>
  </si>
  <si>
    <t>https://www.samsung.com/us/computing/monitors/curved/34-cf791-wqhd-monitor-lc34f791wqnxza/</t>
  </si>
  <si>
    <t>https://www.samsung.com/us/displays/direct-view-led/ia-series/buy/all-in-one-iac-130-2k-lh015iacchs-za</t>
  </si>
  <si>
    <t>https://www.samsung.com/us/displays/direct-view-led/ia-series/buy/all-in-one-iac-130-2k-lh015iacchs-za/</t>
  </si>
  <si>
    <t>https://www.samsung.com/us/es/computing/galaxy-books/galaxy-book-flex-alpha/galaxy-book-flex2-alpha-13--np730qda-ka1us</t>
  </si>
  <si>
    <t>https://www.samsung.com/us/es/mobile/tablets/galaxy-tab-s/galaxy-tab-s9-fe-plus-128gb-gray-wi-fi-sm-x610nzaaxar/</t>
  </si>
  <si>
    <t>https://www.samsung.com/us/finacing</t>
  </si>
  <si>
    <t>https://www.samsung.com/us/finacing/</t>
  </si>
  <si>
    <t>https://www.samsung.com/us/financing/%ee%a5%a0</t>
  </si>
  <si>
    <t>https://www.samsung.com/us/financing/%EE%A5%A0/</t>
  </si>
  <si>
    <t>https://www.samsung.com/us/galaxy/note8/note7promo</t>
  </si>
  <si>
    <t>https://www.samsung.com/us/galaxy/note8/note7promo/</t>
  </si>
  <si>
    <t>https://www.samsung.com/us/gift-ideas/valentines-day/</t>
  </si>
  <si>
    <t>https://www.samsung.com/us/home-appliances/refrigerators/all-refrigerators</t>
  </si>
  <si>
    <t>https://www.samsung.com/us/home-appliances/refrigerators/all-refrigerators/</t>
  </si>
  <si>
    <t>https://www.samsung.com/us/link</t>
  </si>
  <si>
    <t>https://www.samsung.com/us/link/</t>
  </si>
  <si>
    <t>https://www.samsung.com/us/mobile/</t>
  </si>
  <si>
    <t>https://www.samsung.com/us/mobile/cell-phones/gt-i9020fsttmb</t>
  </si>
  <si>
    <t>https://www.samsung.com/us/mobile/cell-phones/gt-i9020fsttmb/</t>
  </si>
  <si>
    <t>https://www.samsung.com/us/mobile/cell-phones-accessories/edd-s20jwegsta</t>
  </si>
  <si>
    <t>https://www.samsung.com/us/mobile/cell-phones-accessories/edd-s20jwegsta/</t>
  </si>
  <si>
    <t>https://www.samsung.com/us/mobile/mobile-accessories/all-mobile-accessories/,galaxy+s23+fe</t>
  </si>
  <si>
    <t>https://www.samsung.com/us/mobile/mobile-accessories/all-mobile-accessories/,galaxy+s23+fe/</t>
  </si>
  <si>
    <t>https://www.samsung.com/us/mobile/mobile-accessories/phones/artist-steven-wilson-flipsuit-card-for-galaxy-s24-gp-tos921sbesw</t>
  </si>
  <si>
    <t>https://www.samsung.com/us/mobile/mobile-accessories/phones/artist-steven-wilson-flipsuit-card-for-galaxy-s24-gp-tos921sbesw/</t>
  </si>
  <si>
    <t>https://www.samsung.com/us/mobile/mobile-accessories/phones/galaxy-a03s-soft-clear-cover-ef-qa039ttegus</t>
  </si>
  <si>
    <t>https://www.samsung.com/us/mobile/mobile-accessories/phones/galaxy-a03s-soft-clear-cover-ef-qa039ttegus/</t>
  </si>
  <si>
    <t>https://www.samsung.com/us/mobile/mobile-accessories/phones/galaxy-note20-5g-s-pen-black-ej-pn980bbegus</t>
  </si>
  <si>
    <t>https://www.samsung.com/us/mobile/mobile-accessories/phones/galaxy-note20-5g-s-pen-black-ej-pn980bbegus/</t>
  </si>
  <si>
    <t>https://www.samsung.com/us/mobile/mobile-accessories/phones/galaxy-s21-fe-5g-clear-standing-cover-ef-jg990ctegus</t>
  </si>
  <si>
    <t>https://www.samsung.com/us/mobile/mobile-accessories/phones/galaxy-s21-fe-5g-clear-standing-cover-ef-jg990ctegus/</t>
  </si>
  <si>
    <t>https://www.samsung.com/us/mobile/mobile-accessories/phones/galaxy-z-fold4-standing-cover-with-s-pen-sand-ef-of93pcuegus/,</t>
  </si>
  <si>
    <t>https://www.samsung.com/us/mobile/mobile-accessories/phones/galaxy-z-fold4-standing-cover-with-s-pen-sand-ef-of93pcuegus/,/</t>
  </si>
  <si>
    <t>https://www.samsung.com/us/mobile/mobile-accessories/phones/vegan-leather-case-for-galaxy-s24-dark-violet-gp-fps921hcavw</t>
  </si>
  <si>
    <t>https://www.samsung.com/us/mobile/mobile-accessories/phones/vegan-leather-case-for-galaxy-s24-dark-violet-gp-fps921hcavw/</t>
  </si>
  <si>
    <t>https://www.samsung.com/us/mobile/mobile-accessories/tablets/45w-usb-c-fast-charging-wall-charger-black-ep-ta845xbegus</t>
  </si>
  <si>
    <t>https://www.samsung.com/us/mobile/mobile-accessories/tablets/45w-usb-c-fast-charging-wall-charger-black-ep-ta845xbegus/</t>
  </si>
  <si>
    <t>https://www.samsung.com/us/mobile/phones/galaxy-a15/buy</t>
  </si>
  <si>
    <t>https://www.samsung.com/us/mobile/phones/galaxy-a15/buy/</t>
  </si>
  <si>
    <t>https://www.samsung.com/us/mobile/phones/galaxy-note/galaxy-note-10-plus-star-wars-special-edition-sm-n975uzkixaa</t>
  </si>
  <si>
    <t>https://www.samsung.com/us/mobile/phones/galaxy-note/galaxy-note-10-plus-star-wars-special-edition-sm-n975uzkixaa/</t>
  </si>
  <si>
    <t>https://www.samsung.com/us/mobile/phones/galaxy-s/galaxy-s24-ultra-1tb-unlocked-sm-s928uztnxaa</t>
  </si>
  <si>
    <t>https://www.samsung.com/us/smartphones/galaxy-s24-ultra/buy/galaxy-s24-ultra-1tb-unlocked-sm-s928uztnxaa/</t>
  </si>
  <si>
    <t>https://www.samsung.com/us/mobile/phones/galaxy-s/galaxy-s24-ultra-512gb-t-mobile-sm-s928uzkfxau</t>
  </si>
  <si>
    <t>https://www.samsung.com/us/smartphones/galaxy-s24-ultra/buy/galaxy-s24-ultra-512gb-t-mobile-sm-s928uzkfxau/</t>
  </si>
  <si>
    <t>https://www.samsung.com/us/mobile/tablets/galaxy-tab-s/galaxy-tab-s7-256gb-mystic-navy-sm-t870ndbexar</t>
  </si>
  <si>
    <t>https://www.samsung.com/us/mobile/tablets/galaxy-tab-s/galaxy-tab-s7-256gb-mystic-navy-sm-t870ndbexar/</t>
  </si>
  <si>
    <t>https://www.samsung.com/us/mobile-audio/galaxy-buds-fe/null</t>
  </si>
  <si>
    <t>https://www.samsung.com/us/mobile-audio/galaxy-buds-fe/null/</t>
  </si>
  <si>
    <t>https://www.samsung.com/us/monitors/gaming/odyssey-oled-g9-g93sc-49-inch-240hz-curved-dual-qhd-ls49cg934suxxu</t>
  </si>
  <si>
    <t>https://www.samsung.com/us/monitors/gaming/odyssey-oled-g9-g93sc-49-inch-240hz-curved-dual-qhd-ls49cg934suxxu/</t>
  </si>
  <si>
    <t>https://www.samsung.com/us/peaceofmind/</t>
  </si>
  <si>
    <t>https://www.samsung.com/us/promo</t>
  </si>
  <si>
    <t>https://www.samsung.com/us/promo/</t>
  </si>
  <si>
    <t>https://www.samsung.com/us/promotions/december-natm-bmsm-package-offer</t>
  </si>
  <si>
    <t>https://www.samsung.com/us/promotions/december-natm-bmsm-package-offer/</t>
  </si>
  <si>
    <t>https://www.samsung.com/us/samsung-pay/charger/terms-and-conditions</t>
  </si>
  <si>
    <t>https://www.samsung.com/us/samsung-pay/charger/terms-and-conditions/</t>
  </si>
  <si>
    <t>https://www.samsung.com/us/searc</t>
  </si>
  <si>
    <t>https://www.samsung.com/us/searc/</t>
  </si>
  <si>
    <t>https://www.samsung.com/us/search/searchmaingalaxy%20tab%20s9</t>
  </si>
  <si>
    <t>https://www.samsung.com/us/sec</t>
  </si>
  <si>
    <t>https://www.samsung.com/us/sec/</t>
  </si>
  <si>
    <t>https://www.samsung.com/us/sec/printers</t>
  </si>
  <si>
    <t>https://www.samsung.com/us/sec/printers/</t>
  </si>
  <si>
    <t>https://www.samsung.com/us/shop%20/promotions/slidein-ready2fit-promotion</t>
  </si>
  <si>
    <t>https://www.samsung.com/us/shop%20/promotions/slidein-ready2fit-promotion/</t>
  </si>
  <si>
    <t>https://www.samsung.com/us/shop/all-deals/tablets-laptops-computers-deals</t>
  </si>
  <si>
    <t>https://www.samsung.com/us/shop/all-deals/tablets-laptops-computers-deals/</t>
  </si>
  <si>
    <t>https://www.samsung.com/us/shop/fios/leadoffer</t>
  </si>
  <si>
    <t>https://www.samsung.com/us/shop/fios/leadoffer/</t>
  </si>
  <si>
    <t>https://www.samsung.com/us/shop/offer-program/employee</t>
  </si>
  <si>
    <t>https://www.samsung.com/us/shop/offer-program/employee/</t>
  </si>
  <si>
    <t>https://www.samsung.com/us/shop/offer-program/first-responders/')%7d&amp;btn_network_ref=%7beventid%7d&amp;btn_cj_sid=%7burl(sid)%7d</t>
  </si>
  <si>
    <t>https://www.samsung.com/us/shop/offer-program/first-responders/')%7D&amp;btn_network_ref=%7Beventid%7D&amp;btn_cj_sid=%7Burl(sid)%7D/</t>
  </si>
  <si>
    <t>https://www.samsung.com/us/shop/outlet/null</t>
  </si>
  <si>
    <t>https://www.samsung.com/us/shop/outlet/null/</t>
  </si>
  <si>
    <t>https://www.samsung.com/us/shop/promotion/bespoke-french-door-panel-promotion</t>
  </si>
  <si>
    <t>https://www.samsung.com/us/shop/promotion/bespoke-french-door-panel-promotion/</t>
  </si>
  <si>
    <t>https://www.samsung.com/us/shop/promotion/natm-bmsm-offer</t>
  </si>
  <si>
    <t>https://www.samsung.com/us/shop/promotion/natm-bmsm-offer/</t>
  </si>
  <si>
    <t>https://www.samsung.com/us/shop/promotions/bespoke</t>
  </si>
  <si>
    <t>https://www.samsung.com/us/shop/promotions/bespoke/</t>
  </si>
  <si>
    <t>https://www.samsung.com/us/shop/promotions/builder-bmsm-promotion</t>
  </si>
  <si>
    <t>https://www.samsung.com/us/shop/promotions/builder-bmsm-promotion/</t>
  </si>
  <si>
    <t>https://www.samsung.com/us/shop/promotions/december-natm-laundry-pair-offer</t>
  </si>
  <si>
    <t>https://www.samsung.com/us/shop/promotions/december-natm-laundry-pair-offer/</t>
  </si>
  <si>
    <t>https://www.samsung.com/us/shop/promotions/winter-extended-warranty-offer%20for%20details</t>
  </si>
  <si>
    <t>https://www.samsung.com/us/shop/promotions/winter-extended-warranty-offer%20for%20details/</t>
  </si>
  <si>
    <t>https://www.samsung.com/us/shop-faq</t>
  </si>
  <si>
    <t>https://www.samsung.com/us/shop-faq/</t>
  </si>
  <si>
    <t>https://www.samsung.com/us/smartphones/galaxy-experience-space</t>
  </si>
  <si>
    <t>https://www.samsung.com/us/smartphones/galaxy-s21-5g/specs</t>
  </si>
  <si>
    <t>https://www.samsung.com/us/smartphones/galaxy-s21-5g/specs/</t>
  </si>
  <si>
    <t>https://www.samsung.com/us/smartphones/galaxy-s23-ultra/%20price</t>
  </si>
  <si>
    <t>https://www.samsung.com/us/smartphones/galaxy-s23-ultra/%20price/</t>
  </si>
  <si>
    <t>https://www.samsung.com/us/smartphones/galaxy-s24ultra</t>
  </si>
  <si>
    <t>https://www.samsung.com/us/smartphones/galaxy-s24ultra/</t>
  </si>
  <si>
    <t>https://www.samsung.com/us/smartphones/galaxy-s24-ultra/buy/galaxy-s24-ultra-256gb-unlocked-sm-s928uztexaa</t>
  </si>
  <si>
    <t>https://www.samsung.com/us/smartphones/galaxy-s24-ultra/buy/galaxy-s24-ultra-256gb-unlocked-sm-s928uztexaa/</t>
  </si>
  <si>
    <t>https://www.samsung.com/us/smartphones/galaxy-z/galaxy-z-fold3-5g-phantom-black-256gb-verizon-sm-f926uzkavzw</t>
  </si>
  <si>
    <t>https://www.samsung.com/us/smartphones/galaxy-z/galaxy-z-fold3-5g-phantom-black-256gb-verizon-sm-f926uzkavzw/</t>
  </si>
  <si>
    <t>https://www.samsung.com/us/smartphones/galaxy-z-flip5/buy/galaxy-z-flip5-512gb-unlocked-sm-f731ulgexaa</t>
  </si>
  <si>
    <t>https://www.samsung.com/us/smartphones/galaxy-z-flip5/buy/galaxy-z-flip5-512gb-unlocked-sm-f731ulgexaa/</t>
  </si>
  <si>
    <t>https://www.samsung.com/us/smartphones/galaxy-z-fold5/&amp;label=video_click_to_advertiser_site&amp;ctype=110</t>
  </si>
  <si>
    <t>https://www.samsung.com/us/smartphones/galaxy-z-fold5/&amp;label=video_click_to_advertiser_site&amp;ctype=110/</t>
  </si>
  <si>
    <t>https://www.samsung.com/us/smartthings/do-the-smartthings/</t>
  </si>
  <si>
    <t>https://www.samsung.com/us/starus</t>
  </si>
  <si>
    <t>https://www.samsung.com/us/starus/</t>
  </si>
  <si>
    <t>https://www.samsung.com/us/supporr</t>
  </si>
  <si>
    <t>https://www.samsung.com/us/supporr/</t>
  </si>
  <si>
    <t>https://www.samsung.com/us/support/account%20and%20click%20%e2%80%9clog%20in%20here%e2%80%9d%20under%20%e2%80%9calready%20have%20a%20samsung%20account</t>
  </si>
  <si>
    <t>https://www.samsung.com/us/support/account%20and%20click%20%E2%80%9Clog%20in%20here%E2%80%9D%20under%20%E2%80%9Calready%20have%20a%20samsung%20account/</t>
  </si>
  <si>
    <t>https://www.samsung.com/us/support/answer/ans00043933/undefined/sec/ng/logout</t>
  </si>
  <si>
    <t>https://www.samsung.com/us/support/answer/ans00043933/undefined/sec/ng/logout/</t>
  </si>
  <si>
    <t>https://www.samsung.com/us/support/answer/ans00061312</t>
  </si>
  <si>
    <t>https://www.samsung.com/us/support/answer/ANS00061312/</t>
  </si>
  <si>
    <t>https://www.samsung.com/us/support/answer/ans00061937/undefined/sec/ng/logout</t>
  </si>
  <si>
    <t>https://www.samsung.com/us/support/answer/ans00061937/undefined/sec/ng/logout/</t>
  </si>
  <si>
    <t>https://www.samsung.com/us/support/answer/ans00078424/undefined/sec/ng/logout</t>
  </si>
  <si>
    <t>https://www.samsung.com/us/support/answer/ans00078424/undefined/sec/ng/logout/</t>
  </si>
  <si>
    <t>https://www.samsung.com/us/support/answer/ans00079347/undefined/sec/ng/logout</t>
  </si>
  <si>
    <t>https://www.samsung.com/us/support/answer/ans00079347/undefined/sec/ng/logout/</t>
  </si>
  <si>
    <t>https://www.samsung.com/us/support/answer/ans00082122</t>
  </si>
  <si>
    <t>https://www.samsung.com/us/support/answer/ANS00082122/</t>
  </si>
  <si>
    <t>https://www.samsung.com/us/support/answer/ans00082122/undefined/sec/ng/logout</t>
  </si>
  <si>
    <t>https://www.samsung.com/us/support/answer/ans00082122/undefined/sec/ng/logout/</t>
  </si>
  <si>
    <t>https://www.samsung.com/us/support/answer/ans00082442/undefined/sec/ng/logout</t>
  </si>
  <si>
    <t>https://www.samsung.com/us/support/answer/ans00082442/undefined/sec/ng/logout/</t>
  </si>
  <si>
    <t>https://www.samsung.com/us/support/answer/ans00085245/undefined/sec/ng/logout</t>
  </si>
  <si>
    <t>https://www.samsung.com/us/support/answer/ans00085245/undefined/sec/ng/logout/</t>
  </si>
  <si>
    <t>https://www.samsung.com/us/support/answer/ans00085842/undefined/sec/ng/logout</t>
  </si>
  <si>
    <t>https://www.samsung.com/us/support/answer/ans00085842/undefined/sec/ng/logout/</t>
  </si>
  <si>
    <t>https://www.samsung.com/us/support/answer/ans00087122/undefined/sec/ng/logout</t>
  </si>
  <si>
    <t>https://www.samsung.com/us/support/answer/ans00087122/undefined/sec/ng/logout/</t>
  </si>
  <si>
    <t>https://www.samsung.com/us/support/answer/ans00087244</t>
  </si>
  <si>
    <t>https://www.samsung.com/us/support/answer/ANS00087244/</t>
  </si>
  <si>
    <t>https://www.samsung.com/us/support/answer/ans00090731</t>
  </si>
  <si>
    <t>https://www.samsung.com/us/support/answer/ANS00090731/</t>
  </si>
  <si>
    <t>https://www.samsung.com/us/support/answer/ans00090922/undefined/sec/ng/logout</t>
  </si>
  <si>
    <t>https://www.samsung.com/us/support/answer/ans00090922/undefined/sec/ng/logout/</t>
  </si>
  <si>
    <t>https://www.samsung.com/us/support/answers</t>
  </si>
  <si>
    <t>https://www.samsung.com/us/support/answers/</t>
  </si>
  <si>
    <t>https://www.samsung.com/us/support/downloads/sch-i500rkavzw</t>
  </si>
  <si>
    <t>https://www.samsung.com/us/support/downloads/sch-i500rkavzw/</t>
  </si>
  <si>
    <t>https://www.samsung.com/us/support/downloads/sgh-i897zkaatt</t>
  </si>
  <si>
    <t>https://www.samsung.com/us/support/downloads/sgh-i897zkaatt/</t>
  </si>
  <si>
    <t>https://www.samsung.com/us/support/faq/faq00056733/73337/sm-n900azkeatt</t>
  </si>
  <si>
    <t>https://www.samsung.com/us/support/faq/faq00056733/73337/sm-n900azkeatt/</t>
  </si>
  <si>
    <t>https://www.samsung.com/us/support/faq/faq00059002/80276/un85s9vfxza</t>
  </si>
  <si>
    <t>https://www.samsung.com/us/support/faq/faq00059002/80276/un85s9vfxza/</t>
  </si>
  <si>
    <t>https://www.samsung.com/us/support/howtoguide/n0000443/17757/241486/xe303c12-h01us</t>
  </si>
  <si>
    <t>https://www.samsung.com/us/support/howtoguide/n0000443/17757/241486/xe303c12-h01us/</t>
  </si>
  <si>
    <t>https://www.samsung.com/us/support/legal/mobile/</t>
  </si>
  <si>
    <t>https://www.samsung.com/us/support/mobile-devices/change-email-samsung-account</t>
  </si>
  <si>
    <t>https://www.samsung.com/us/support/mobile-devices/change-email-samsung-account/</t>
  </si>
  <si>
    <t>https://www.samsung.com/us/support/mobile-devices/how-much-will-it-cost-to-repair-my-phone-screen</t>
  </si>
  <si>
    <t>https://www.samsung.com/us/support/mobile-devices/how-much-will-it-cost-to-repair-my-phone-screen/</t>
  </si>
  <si>
    <t>https://www.samsung.com/us/support/model/samsung-dex</t>
  </si>
  <si>
    <t>https://www.samsung.com/us/support/model/samsung-dex/</t>
  </si>
  <si>
    <t>https://www.samsung.com/us/support/owners/app/galaxy-wearblr-watch</t>
  </si>
  <si>
    <t>https://www.samsung.com/us/support/pnp/pnp10000923</t>
  </si>
  <si>
    <t>https://www.samsung.com/us/support/pnp/pnp10000923/</t>
  </si>
  <si>
    <t>https://www.samsung.com/us/support/register%20-product</t>
  </si>
  <si>
    <t>https://www.samsung.com/us/support/register%20-product/</t>
  </si>
  <si>
    <t>https://www.samsung.com/us/support/register/product%20uk</t>
  </si>
  <si>
    <t>https://www.samsung.com/us/support/register/product%20uk/</t>
  </si>
  <si>
    <t>https://www.samsung.com/us/support/registwr</t>
  </si>
  <si>
    <t>https://www.samsung.com/us/support/registwr/</t>
  </si>
  <si>
    <t>https://www.samsung.com/us/support/service/l</t>
  </si>
  <si>
    <t>https://www.samsung.com/us/support/service/l/</t>
  </si>
  <si>
    <t>https://www.samsung.com/us/support/smart-view</t>
  </si>
  <si>
    <t>https://www.samsung.com/us/support/smart-view/</t>
  </si>
  <si>
    <t>https://www.samsung.com/us/support/televisions-home-theater/home-theater/sound-bars/a-series</t>
  </si>
  <si>
    <t>https://www.samsung.com/us/support/televisions-home-theater/home-theater/sound-bars/a-series/</t>
  </si>
  <si>
    <t>https://www.samsung.com/us/support/troubleshooting/tsg01001477/undefined/sec/ng/logout</t>
  </si>
  <si>
    <t>https://www.samsung.com/us/support/troubleshooting/tsg01001477/undefined/sec/ng/logout/</t>
  </si>
  <si>
    <t>https://www.samsung.com/us/support/troubleshooting/tsg01110706/undefined/sec/ng/logout</t>
  </si>
  <si>
    <t>https://www.samsung.com/us/support/troubleshooting/tsg01110706/undefined/sec/ng/logout/</t>
  </si>
  <si>
    <t>https://www.samsung.com/us/support/tv-audio-video/multi-output-audio-on-samsung-tvs</t>
  </si>
  <si>
    <t>https://www.samsung.com/us/support/tv-audio-video/multi-output-audio-on-samsung-tvs/</t>
  </si>
  <si>
    <t>https://www.samsung.com/us/tab</t>
  </si>
  <si>
    <t>https://www.samsung.com/us/tab/</t>
  </si>
  <si>
    <t>https://www.samsung.com/us/tablets/galaxy-tab-a9-plus/buy_app</t>
  </si>
  <si>
    <t>https://www.samsung.com/us/tablets/galaxy-tab-a9-plus/buy/app/</t>
  </si>
  <si>
    <t>https://www.samsung.com/us/td</t>
  </si>
  <si>
    <t>https://www.samsung.com/us/td/</t>
  </si>
  <si>
    <t>https://www.samsung.com/us/telev</t>
  </si>
  <si>
    <t>https://www.samsung.com/us/telev/</t>
  </si>
  <si>
    <t>https://www.samsung.com/us/televisions-home-theater/home-theater/sound-bars/hw-q950a-11-1-4ch-soundbar-w-dolby-atmos-dts-x-2021-hw-q950a-za</t>
  </si>
  <si>
    <t>https://www.samsung.com/us/televisions-home-theater/home-theater/sound-bars/q-series-9-1-2-ch-wireless-dolby-atmos-soundbar-rear-speakers-w-q-symphony-hw-q910c-2023-hw-q910c-za/</t>
  </si>
  <si>
    <t>https://www.samsung.com/us/televisions-home-theater/home-theater/sound-bars/samsung-hw-j6000-curved-soundbar-w-wireless-subwoofer-hw-j6000-za</t>
  </si>
  <si>
    <t>https://www.samsung.com/us/televisions-home-theater/home-theater/sound-bars/samsung-hw-j6000-curved-soundbar-w-wireless-subwoofer-hw-j6000-za/</t>
  </si>
  <si>
    <t>https://www.samsung.com/us/televisions-home-theater/tvs/4k-uhd-tvs/4k-uhd-ju7100-series-smart-tv-65-class-64-5-diag-un65ju7100fxza</t>
  </si>
  <si>
    <t>https://www.samsung.com/us/televisions-home-theater/tvs/4k-uhd-tvs/4k-uhd-ju7100-series-smart-tv-65-class-64-5-diag-un65ju7100fxza/</t>
  </si>
  <si>
    <t>https://www.samsung.com/us/televisions-home-theater/tvs/4k-uhd-tvs/50--class-mu6300-4k-uhd-tv-un50mu6300fxza</t>
  </si>
  <si>
    <t>https://www.samsung.com/us/televisions-home-theater/tvs/4k-uhd-tvs/50--class-mu6300-4k-uhd-tv-un50mu6300fxza/</t>
  </si>
  <si>
    <t>https://www.samsung.com/us/televisions-home-theater/tvs/4k-uhd-tvs/55--class-mu6300-4k-uhd-tv-un55mu6300fxza</t>
  </si>
  <si>
    <t>https://www.samsung.com/us/televisions-home-theater/tvs/4k-uhd-tvs/55--class-mu6300-4k-uhd-tv-un55mu6300fxza/</t>
  </si>
  <si>
    <t>https://www.samsung.com/us/televisions-home-theater/tvs/4k-uhd-tvs/65-class-ku6300-6-series-4k-uhd-tv-2016-model-un65ku6300fxza</t>
  </si>
  <si>
    <t>https://www.samsung.com/us/televisions-home-theater/tvs/4k-uhd-tvs/65-class-ku6300-6-series-4k-uhd-tv-2016-model-un65ku6300fxza/</t>
  </si>
  <si>
    <t>https://www.samsung.com/us/televisions-home-theater/tvs/65-inch-tvs/,on+sale,65%22+-+74%22,over+$1000,samsung+neo+qled+8k,65+inch+tvs</t>
  </si>
  <si>
    <t>https://www.samsung.com/us/televisions-home-theater/tvs/65-inch-tvs/,on+sale,65%22+-+74%22,over+$1000,samsung+neo+qled+8k,65+inch+tvs/</t>
  </si>
  <si>
    <t>https://www.samsung.com/us/televisions-home-theater/tvs/98-inch-tvs</t>
  </si>
  <si>
    <t>https://www.samsung.com/us/televisions-home-theater/tvs/98-inch-tvs/</t>
  </si>
  <si>
    <t>https://www.samsung.com/us/televisions-home-theater/tvs/all-tvs/,55%22+-+64%22</t>
  </si>
  <si>
    <t>https://www.samsung.com/us/televisions-home-theater/tvs/all-tvs/,55%22+-+64%22/</t>
  </si>
  <si>
    <t>https://www.samsung.com/us/tvs/65-inch-tvs</t>
  </si>
  <si>
    <t>https://www.samsung.com/us/tvs/65-inch-tvs/</t>
  </si>
  <si>
    <t>https://www.samsung.com/us/tvs/oled-tvs/</t>
  </si>
  <si>
    <t>https://www.samsung.com/us/vacuum-cleaners/all-vacuum-cleaners</t>
  </si>
  <si>
    <t>https://www.samsung.com/us/vacuum-cleaners/all-vacuum-cleaners/</t>
  </si>
  <si>
    <t>https://www.samsung.com/us/video/home-audio/wam270/za</t>
  </si>
  <si>
    <t>https://www.samsung.com/us/video/home-audio/wam270/za/</t>
  </si>
  <si>
    <t>https://www.samsung.com/us/video/tvs/pn51f5300afxza-specs</t>
  </si>
  <si>
    <t>https://www.samsung.com/us/video/tvs/pn51f5300afxza-specs/</t>
  </si>
  <si>
    <t>https://www.samsung.com/us/video/tvs/pn60f5300afxza-specs</t>
  </si>
  <si>
    <t>https://www.samsung.com/us/video/tvs/pn60f5300afxza-specs/</t>
  </si>
  <si>
    <t>https://www.samsung.com/us/video/tvs/un40d5005bfxza-specs</t>
  </si>
  <si>
    <t>https://www.samsung.com/us/video/tvs/un40d5005bfxza-specs/</t>
  </si>
  <si>
    <t>https://www.samsung.com/us/video/tvs/un40eh6000fxza-specs</t>
  </si>
  <si>
    <t>https://www.samsung.com/us/video/tvs/un40eh6000fxza-specs/</t>
  </si>
  <si>
    <t>https://www.samsung.com/us/video/tvs/un55es8000fxza-specs</t>
  </si>
  <si>
    <t>https://www.samsung.com/us/video/tvs/un55es8000fxza-specs/</t>
  </si>
  <si>
    <t>https://www.samsung.com/us/video/tvs/un55f6300afxza</t>
  </si>
  <si>
    <t>https://www.samsung.com/us/video/tvs/un55f6300afxza/</t>
  </si>
  <si>
    <t>https://www.samsung.com/us/video/tvs/un60fh6003fxza</t>
  </si>
  <si>
    <t>https://www.samsung.com/us/video/tvs/un60fh6003fxza/</t>
  </si>
  <si>
    <t>https://www.samsung.com/us/web/my-orders</t>
  </si>
  <si>
    <t>https://www.samsung.com/us/windows-8-pcs/update</t>
  </si>
  <si>
    <t>https://www.samsung.com/us/windows-8-pcs/update/</t>
  </si>
  <si>
    <t>https://www.samsung.com/us/aboutsamsung/careers/students-graduates</t>
  </si>
  <si>
    <t>https://www.samsung.com/us/aboutsamsung/careers/students-graduates/</t>
  </si>
  <si>
    <t>https://www.samsung.com/us/aboutsamsung/corporateprofile/visionmission</t>
  </si>
  <si>
    <t>https://www.samsung.com/us/aboutsamsung/corporateprofile/visionmission/</t>
  </si>
  <si>
    <t>https://www.samsung.com/us/account/signin/key</t>
  </si>
  <si>
    <t>https://www.samsung.com/us/account/signin/key/</t>
  </si>
  <si>
    <t>https://www.samsung.com/us/account/support</t>
  </si>
  <si>
    <t>https://www.samsung.com/us/account/support/</t>
  </si>
  <si>
    <t>https://www.samsung.com/us/app/dex</t>
  </si>
  <si>
    <t>https://www.samsung.com/us/app/dex/</t>
  </si>
  <si>
    <t>https://www.samsung.com/us/app/smartphones/galaxy-a-series</t>
  </si>
  <si>
    <t>https://www.samsung.com/us/app/smartphones/galaxy-a-series/</t>
  </si>
  <si>
    <t>https://www.samsung.com/us/app/smartphones/galaxy-eureka</t>
  </si>
  <si>
    <t>https://www.samsung.com/us/app/smartphones/galaxy-eureka/</t>
  </si>
  <si>
    <t>https://www.samsung.com/us/apps/galaxy-themes</t>
  </si>
  <si>
    <t>https://www.samsung.com/us/apps/galaxy-themes/</t>
  </si>
  <si>
    <t>https://www.samsung.com/us/apps/samsung-shop-app</t>
  </si>
  <si>
    <t>https://www.samsung.com/us/apps/samsung-shop-app/</t>
  </si>
  <si>
    <t>https://www.samsung.com/us/audio/wireless-speakers/home/samsung-wireless-multiroom-audio-system-hub-wam250-za</t>
  </si>
  <si>
    <t>https://www.samsung.com/us/audio/wireless-speakers/home/samsung-wireless-multiroom-audio-system-hub-wam250-za/</t>
  </si>
  <si>
    <t>https://www.samsung.com/us/computer/laptops/np900x3c-a03us-specs</t>
  </si>
  <si>
    <t>https://www.samsung.com/us/computer/laptops/np900x3c-a03us-specs/</t>
  </si>
  <si>
    <t>https://www.samsung.com/us/computer/pcs/dp700a3d-k02us</t>
  </si>
  <si>
    <t>https://www.samsung.com/us/computer/pcs/dp700a3d-k02us/</t>
  </si>
  <si>
    <t>https://www.samsung.com/us/computing/computing-accessories/all-computing-accessories</t>
  </si>
  <si>
    <t>https://www.samsung.com/us/computing/computing-accessories/all-computing-accessories/</t>
  </si>
  <si>
    <t>https://www.samsung.com/us/computing/galaxy-book4-ultra/buy</t>
  </si>
  <si>
    <t>https://www.samsung.com/us/computing/galaxy-book4-ultra/buy/</t>
  </si>
  <si>
    <t>https://www.samsung.com/us/computing/monitors/all-monitors</t>
  </si>
  <si>
    <t>https://www.samsung.com/us/computing/monitors/all-monitors/</t>
  </si>
  <si>
    <t>https://www.samsung.com/us/computing/monitors/uhd-and-wqhd/27-viewfinity-s9-5k-monitor-with-thunderbolt-4-matte-display-and-smart-features-ls27c900panxza</t>
  </si>
  <si>
    <t>https://www.samsung.com/us/computing/monitors/5k/27-viewfinity-s9-5k-monitor-with-thunderbolt-4-matte-display-and-smart-features-ls27c900panxza/</t>
  </si>
  <si>
    <t>https://www.samsung.com/us/discover-samsung-event/null</t>
  </si>
  <si>
    <t>https://www.samsung.com/us/discover-samsung-event/null/</t>
  </si>
  <si>
    <t>https://www.samsung.com/us/dlptvsettlement</t>
  </si>
  <si>
    <t>https://www.samsung.com/us/dlptvsettlement/</t>
  </si>
  <si>
    <t>https://www.samsung.com/us/es/mobile/tablets/galaxy-tab-s/galaxy-tab-s9-fe-plus-128gb-gray-wi-fi-sm-x610nzaaxar</t>
  </si>
  <si>
    <t>https://www.samsung.com/us/explore/brand/ces2024</t>
  </si>
  <si>
    <t>https://www.samsung.com/us/explore/brand/ces2024/</t>
  </si>
  <si>
    <t>https://www.samsung.com/us/financing/link-youraccount/</t>
  </si>
  <si>
    <t>https://www.samsung.com/us/home-theater/soundbars-and-home-audio/</t>
  </si>
  <si>
    <t>https://www.samsung.com/us/lifestyle-tvs/the-frame/ls03b-65-inch-the-frame-qled-4k-smart-tv-black-qe65ls03bguxxu</t>
  </si>
  <si>
    <t>https://www.samsung.com/us/lifestyle-tvs/the-frame/ls03b-65-inch-the-frame-qled-4k-smart-tv-black-qe65ls03bguxxu/</t>
  </si>
  <si>
    <t>https://www.samsung.com/us/microsite/galaxytab</t>
  </si>
  <si>
    <t>https://www.samsung.com/us/microsite/galaxytab/</t>
  </si>
  <si>
    <t>https://www.samsung.com/us/mobile/cell-phones/sph-m400msaspr</t>
  </si>
  <si>
    <t>https://www.samsung.com/us/mobile/cell-phones/sph-m400msaspr/</t>
  </si>
  <si>
    <t>https://www.samsung.com/us/mobile/galaxy-tab/gt-p7510mayxab</t>
  </si>
  <si>
    <t>https://www.samsung.com/us/mobile/galaxy-tab/gt-p7510mayxab/</t>
  </si>
  <si>
    <t>https://www.samsung.com/us/mobile/galaxy-tab/sm-t350nzaaxar</t>
  </si>
  <si>
    <t>https://www.samsung.com/us/mobile/galaxy-tab/sm-t350nzaaxar/</t>
  </si>
  <si>
    <t>https://www.samsung.com/us/mobile/mobile-accessories/all-mobile-accessories/,popin+grips,toks,tripods</t>
  </si>
  <si>
    <t>https://www.samsung.com/us/mobile/mobile-accessories/all-mobile-accessories/,popin+grips,toks,tripods/</t>
  </si>
  <si>
    <t>https://www.samsung.com/us/mobile/mobile-accessories/phones/,phones,chargers+&amp;+batteries</t>
  </si>
  <si>
    <t>https://www.samsung.com/us/mobile/mobile-accessories/phones/,phones,chargers+&amp;+batteries/</t>
  </si>
  <si>
    <t>https://www.samsung.com/us/mobile/mobile-accessories/phones/15w-wireless-charger-duo-with-ta-dark-gray-ep-p5400tbegus</t>
  </si>
  <si>
    <t>https://www.samsung.com/us/mobile/mobile-accessories/phones/15w-wireless-charger-duo-with-ta-dark-gray-ep-p5400tbegus/</t>
  </si>
  <si>
    <t>https://www.samsung.com/us/mobile/mobile-accessories/phones/25w-10000-mah-battery-pack-beige-eb-p3400xuegus</t>
  </si>
  <si>
    <t>https://www.samsung.com/us/mobile/mobile-accessories/phones/25w-10000-mah-battery-pack-beige-eb-p3400xuegus/</t>
  </si>
  <si>
    <t>https://www.samsung.com/us/mobile/mobile-accessories/phones/galaxy-a53-5g-screen-protector-et-fa536ttegus</t>
  </si>
  <si>
    <t>https://www.samsung.com/us/mobile/mobile-accessories/phones/galaxy-a53-5g-screen-protector-et-fa536ttegus/</t>
  </si>
  <si>
    <t>https://www.samsung.com/us/mobile/mobile-accessories/phones/galaxy-s24-ultra-anti-reflecting-screen-protector-ef-us928ctegus</t>
  </si>
  <si>
    <t>https://www.samsung.com/us/mobile/mobile-accessories/phones/galaxy-s24-ultra-anti-reflecting-screen-protector-ef-us928ctegus/</t>
  </si>
  <si>
    <t>https://www.samsung.com/us/mobile/mobile-accessories/phones/galaxy-s24-ultra-standing-grip-case-dark-violet-ef-gs928ceegus</t>
  </si>
  <si>
    <t>https://www.samsung.com/us/mobile/mobile-accessories/phones/galaxy-s24-ultra-standing-grip-case-dark-violet-ef-gs928ceegus/</t>
  </si>
  <si>
    <t>https://www.samsung.com/us/mobile/mobile-accessories/phones/lacoste-blue-silicone-case-with-ring-for-galaxy-z-flip4-gp-cglac1blue</t>
  </si>
  <si>
    <t>https://www.samsung.com/us/mobile/mobile-accessories/phones/lacoste-blue-silicone-case-with-ring-for-galaxy-z-flip4-gp-cglac1blue/</t>
  </si>
  <si>
    <t>https://www.samsung.com/us/mobile/mobile-accessories/phones/shield-case-for-galaxy-s24-ultra-dark-violet-gp-fps928sacvw</t>
  </si>
  <si>
    <t>https://www.samsung.com/us/mobile/mobile-accessories/phones/shield-case-for-galaxy-s24-ultra-dark-violet-gp-fps928sacvw/</t>
  </si>
  <si>
    <t>https://www.samsung.com/us/mobile/mobile-accessories/phones/vegan-leather-case-for-galaxy-s24-ultra-dark-violet-gp-fps928hcavw</t>
  </si>
  <si>
    <t>https://www.samsung.com/us/mobile/mobile-accessories/phones/vegan-leather-case-for-galaxy-s24-ultra-dark-violet-gp-fps928hcavw/</t>
  </si>
  <si>
    <t>https://www.samsung.com/us/mobile/mobile-accessories/phones/z2fsyxh5lx</t>
  </si>
  <si>
    <t>https://www.samsung.com/us/mobile/mobile-accessories/phones/z2fsyxh5lx/</t>
  </si>
  <si>
    <t>https://www.samsung.com/us/mobile/phones/galaxy-s/galaxy-s24-128gb-unlocked-sm-s921uzyaxaa</t>
  </si>
  <si>
    <t>https://www.samsung.com/us/smartphones/galaxy-s24/buy/galaxy-s24-128gb-unlocked-sm-s921uzyaxaa/</t>
  </si>
  <si>
    <t>https://www.samsung.com/us/mobile/phones/galaxy-s/galaxy-s24-256gb-unlocked-sm-s921uzkexaa</t>
  </si>
  <si>
    <t>https://www.samsung.com/us/smartphones/galaxy-s24/buy/galaxy-s24-256gb-unlocked-sm-s921uzkexaa/</t>
  </si>
  <si>
    <t>https://www.samsung.com/us/mobile/phones/galaxy-s/galaxy-s24-plus-256gb-uscellular-sm-s926uzyausc</t>
  </si>
  <si>
    <t>https://www.samsung.com/us/smartphones/galaxy-s24/buy/galaxy-s24-plus-256gb-uscellular-sm-s926uzyausc/</t>
  </si>
  <si>
    <t>https://www.samsung.com/us/mobile/phones/galaxy-s/galaxy-s24-plus-512gb-unlocked-sm-s926uzkexaa</t>
  </si>
  <si>
    <t>https://www.samsung.com/us/smartphones/galaxy-s24/buy/galaxy-s24-plus-512gb-unlocked-sm-s926uzkexaa/</t>
  </si>
  <si>
    <t>https://www.samsung.com/us/mobile/phones/galaxy-s/galaxy-s24-plus-512gb-verizon-sm-s926uzkevzw</t>
  </si>
  <si>
    <t>https://www.samsung.com/us/smartphones/galaxy-s24/buy/galaxy-s24-plus-512gb-verizon-sm-s926uzkevzw/</t>
  </si>
  <si>
    <t>https://www.samsung.com/us/mobile/phones/galaxy-z/galaxy-z-flip3-5g-256gb-unlocked-sm-f711uzkfxaa</t>
  </si>
  <si>
    <t>https://www.samsung.com/us/mobile/phones/galaxy-z/galaxy-z-flip3-5g-256gb-unlocked-sm-f711uzkfxaa/</t>
  </si>
  <si>
    <t>https://www.samsung.com/us/mobile/wearables/smartwatches/galaxy-watch5-44mm-blue-bluetooth-sm-r910nzbdxaa</t>
  </si>
  <si>
    <t>https://www.samsung.com/us/mobile/wearables/smartwatches/galaxy-watch5-44mm-blue-bluetooth-sm-r910nzbdxaa/</t>
  </si>
  <si>
    <t>https://www.samsung.com/us/mobile-audio/null</t>
  </si>
  <si>
    <t>https://www.samsung.com/us/mobile-audio/null/</t>
  </si>
  <si>
    <t>https://www.samsung.com/us/offer/galaxy-s24-series</t>
  </si>
  <si>
    <t>https://www.samsung.com/us/offer/galaxy-s24-series/</t>
  </si>
  <si>
    <t>https://www.samsung.com/us/offer/mobile/smartphones</t>
  </si>
  <si>
    <t>https://www.samsung.com/us/offer/mobile/smartphones/</t>
  </si>
  <si>
    <t>https://www.samsung.com/us/privacy/cpa</t>
  </si>
  <si>
    <t>https://www.samsung.com/us/privacy/cpa/</t>
  </si>
  <si>
    <t>https://www.samsung.com/us/promotions</t>
  </si>
  <si>
    <t>https://www.samsung.com/us/promotions/</t>
  </si>
  <si>
    <t>https://www.samsung.com/us/promotions/natm-bmsm-offer</t>
  </si>
  <si>
    <t>https://www.samsung.com/us/promotions/natm-bmsm-offer/</t>
  </si>
  <si>
    <t>https://www.samsung.com/us/provacy/ccpa</t>
  </si>
  <si>
    <t>https://www.samsung.com/us/provacy/ccpa/</t>
  </si>
  <si>
    <t>https://www.samsung.com/us/refrigerators/</t>
  </si>
  <si>
    <t>https://www.samsung.com/us/samsungapps</t>
  </si>
  <si>
    <t>https://www.samsung.com/us/samsungapps/</t>
  </si>
  <si>
    <t>https://www.samsung.com/us/search/searchmaingalaxy%20buds</t>
  </si>
  <si>
    <t>https://www.samsung.com/us/sho</t>
  </si>
  <si>
    <t>https://www.samsung.com/us/sho/</t>
  </si>
  <si>
    <t>https://www.samsung.com/us/shop/offer-program/workpalce</t>
  </si>
  <si>
    <t>https://www.samsung.com/us/shop/offer-program/workpalce/</t>
  </si>
  <si>
    <t>https://www.samsung.com/us/shop/promotins/yourchoice2023</t>
  </si>
  <si>
    <t>https://www.samsung.com/us/shop/promotins/yourchoice2023/</t>
  </si>
  <si>
    <t>https://www.samsung.com/us/shop/promotion/black-friday-laundry-pair-offer</t>
  </si>
  <si>
    <t>https://www.samsung.com/us/shop/promotion/black-friday-laundry-pair-offer/</t>
  </si>
  <si>
    <t>https://www.samsung.com/us/shop/promotions/black-friday/bmsm-package-offer</t>
  </si>
  <si>
    <t>https://www.samsung.com/us/shop/promotions/black-friday/bmsm-package-offer/</t>
  </si>
  <si>
    <t>https://www.samsung.com/us/shop/promotions/induction-cooktop</t>
  </si>
  <si>
    <t>https://www.samsung.com/us/shop/promotions/induction-cooktop/</t>
  </si>
  <si>
    <t>https://www.samsung.com/us/shop/promotions/inductioncooktop-offer</t>
  </si>
  <si>
    <t>https://www.samsung.com/us/shop/promotions/inductioncooktop-offer/</t>
  </si>
  <si>
    <t>https://www.samsung.com/us/shop/promotions/your%20choice2023</t>
  </si>
  <si>
    <t>https://www.samsung.com/us/shop/promotions/your%20choice2023/</t>
  </si>
  <si>
    <t>https://www.samsung.com/us/shop-faq/returns-and-cancellations</t>
  </si>
  <si>
    <t>https://www.samsung.com/us/shop-faq/returns-and-cancellations/</t>
  </si>
  <si>
    <t>https://www.samsung.com/us/sign</t>
  </si>
  <si>
    <t>https://www.samsung.com/us/business/smart-signage-platform/index.html?vanity=sign</t>
  </si>
  <si>
    <t>https://www.samsung.com/us/smartphones/e3/buy</t>
  </si>
  <si>
    <t>https://www.samsung.com/us/smartphones/e3/buy/</t>
  </si>
  <si>
    <t>https://www.samsung.com/us/smartphones/galaxy-s23+</t>
  </si>
  <si>
    <t>https://www.samsung.com/us/smartphones/galaxy-s23+/</t>
  </si>
  <si>
    <t>https://www.samsung.com/us/smartphones/galaxy-s23fe</t>
  </si>
  <si>
    <t>https://www.samsung.com/us/smartphones/galaxy-s23fe/</t>
  </si>
  <si>
    <t>https://www.samsung.com/us/smartphones/galaxy-s24-ultra/%20price</t>
  </si>
  <si>
    <t>https://www.samsung.com/us/smartphones/galaxy-s24-ultra/%20price/</t>
  </si>
  <si>
    <t>https://www.samsung.com/us/smartphones/galaxy-s24-ultra/price</t>
  </si>
  <si>
    <t>https://www.samsung.com/us/smartphones/galaxy-s24-ultra/price/</t>
  </si>
  <si>
    <t>https://www.samsung.com/us/smartphones/galaxy-z-fold5/buy/galaxy-z-fold5-256gb-unlocked-sm-f946uzkaxaa</t>
  </si>
  <si>
    <t>https://www.samsung.com/us/smartphones/galaxy-z-fold5/buy/galaxy-z-fold5-256gb-unlocked-sm-f946uzkaxaa/</t>
  </si>
  <si>
    <t>https://www.samsung.com/us/smartphones/s24</t>
  </si>
  <si>
    <t>https://www.samsung.com/us/smartphones/s24/</t>
  </si>
  <si>
    <t>https://www.samsung.com/us/smartphones/the-next-galaxy/reserve</t>
  </si>
  <si>
    <t>https://www.samsung.com/us/smartphones/us</t>
  </si>
  <si>
    <t>https://www.samsung.com/us/smartphones/us/</t>
  </si>
  <si>
    <t>https://www.samsung.com/us/suppoet/register</t>
  </si>
  <si>
    <t>https://www.samsung.com/us/suppoet/register/</t>
  </si>
  <si>
    <t>https://www.samsung.com/us/support/ac</t>
  </si>
  <si>
    <t>https://www.samsung.com/us/support/ac/</t>
  </si>
  <si>
    <t>https://www.samsung.com/us/support/accou</t>
  </si>
  <si>
    <t>https://www.samsung.com/us/support/accou/</t>
  </si>
  <si>
    <t>https://www.samsung.com/us/support/account/benefits/</t>
  </si>
  <si>
    <t>https://www.samsung.com/us/samsung-account-benefits/</t>
  </si>
  <si>
    <t>https://www.samsung.com/us/support/account/products/null</t>
  </si>
  <si>
    <t>https://www.samsung.com/us/support/account/products/null/</t>
  </si>
  <si>
    <t>https://www.samsung.com/us/support/answer/ans00038091/undefined/sec/ng/logout</t>
  </si>
  <si>
    <t>https://www.samsung.com/us/support/answer/ans00038091/undefined/sec/ng/logout/</t>
  </si>
  <si>
    <t>https://www.samsung.com/us/support/answer/ans00063029/undefined/sec/ng/logout</t>
  </si>
  <si>
    <t>https://www.samsung.com/us/support/answer/ans00063029/undefined/sec/ng/logout/</t>
  </si>
  <si>
    <t>https://www.samsung.com/us/support/answer/ans00066650/undefined/sec/ng/logout</t>
  </si>
  <si>
    <t>https://www.samsung.com/us/support/answer/ans00066650/undefined/sec/ng/logout/</t>
  </si>
  <si>
    <t>https://www.samsung.com/us/support/answer/ans00078849/undefined/sec/ng/logout</t>
  </si>
  <si>
    <t>https://www.samsung.com/us/support/answer/ans00078849/undefined/sec/ng/logout/</t>
  </si>
  <si>
    <t>https://www.samsung.com/us/support/answer/ans00078955/undefined/sec/ng/logout</t>
  </si>
  <si>
    <t>https://www.samsung.com/us/support/answer/ans00078955/undefined/sec/ng/logout/</t>
  </si>
  <si>
    <t>https://www.samsung.com/us/support/answer/ans00082484/undefined/sec/ng/logout</t>
  </si>
  <si>
    <t>https://www.samsung.com/us/support/answer/ans00082484/undefined/sec/ng/logout/</t>
  </si>
  <si>
    <t>https://www.samsung.com/us/support/answer/ans00082522/undefined/sec/ng/logout</t>
  </si>
  <si>
    <t>https://www.samsung.com/us/support/answer/ans00082522/undefined/sec/ng/logout/</t>
  </si>
  <si>
    <t>https://www.samsung.com/us/support/answer/ans00083152/undefined/sec/ng/logout</t>
  </si>
  <si>
    <t>https://www.samsung.com/us/support/answer/ans00083152/undefined/sec/ng/logout/</t>
  </si>
  <si>
    <t>https://www.samsung.com/us/support/answer/ans00084450/undefined/sec/ng/logout</t>
  </si>
  <si>
    <t>https://www.samsung.com/us/support/answer/ans00084450/undefined/sec/ng/logout/</t>
  </si>
  <si>
    <t>https://www.samsung.com/us/support/answer/ans00086623/undefined/sec/ng/logout</t>
  </si>
  <si>
    <t>https://www.samsung.com/us/support/answer/ans00086623/undefined/sec/ng/logout/</t>
  </si>
  <si>
    <t>https://www.samsung.com/us/support/answer/ans00087182/undefined/sec/ng/logout</t>
  </si>
  <si>
    <t>https://www.samsung.com/us/support/answer/ans00087182/undefined/sec/ng/logout/</t>
  </si>
  <si>
    <t>https://www.samsung.com/us/support/answer/ans00087245</t>
  </si>
  <si>
    <t>https://www.samsung.com/us/support/answer/ANS00087245/</t>
  </si>
  <si>
    <t>https://www.samsung.com/us/support/answer/ans00087664/undefined/sec/ng/logout</t>
  </si>
  <si>
    <t>https://www.samsung.com/us/support/answer/ans00087664/undefined/sec/ng/logout/</t>
  </si>
  <si>
    <t>https://www.samsung.com/us/support/answer/ans00088645/undefined/sec/ng/logout</t>
  </si>
  <si>
    <t>https://www.samsung.com/us/support/answer/ans00088645/undefined/sec/ng/logout/</t>
  </si>
  <si>
    <t>https://www.samsung.com/us/support/answer/ans00088982</t>
  </si>
  <si>
    <t>https://www.samsung.com/us/support/answer/ANS00088982/</t>
  </si>
  <si>
    <t>https://www.samsung.com/us/support/answer/ans00092282/undefined/sec/ng/logout</t>
  </si>
  <si>
    <t>https://www.samsung.com/us/support/answer/ans00092282/undefined/sec/ng/logout/</t>
  </si>
  <si>
    <t>https://www.samsung.com/us/support/care-plus</t>
  </si>
  <si>
    <t>https://www.samsung.com/us/support/care-plus/</t>
  </si>
  <si>
    <t>https://www.samsung.com/us/support/displays/pro-tv/be-series</t>
  </si>
  <si>
    <t>https://www.samsung.com/us/support/displays/pro-tv/be-series/</t>
  </si>
  <si>
    <t>https://www.samsung.com/us/support/downloads/scx-4500w</t>
  </si>
  <si>
    <t>https://www.samsung.com/us/support/downloads/scx-4500w/</t>
  </si>
  <si>
    <t>https://www.samsung.com/us/support/downloads/sgh-i997zkaatt</t>
  </si>
  <si>
    <t>https://www.samsung.com/us/support/downloads/sgh-i997zkaatt/</t>
  </si>
  <si>
    <t>https://www.samsung.com/us/support/downloads[/url]</t>
  </si>
  <si>
    <t>https://www.samsung.com/us/support/downloads%5B/url%5D/</t>
  </si>
  <si>
    <t>https://www.samsung.com/us/support/downlods</t>
  </si>
  <si>
    <t>https://www.samsung.com/us/support/downlods/</t>
  </si>
  <si>
    <t>https://www.samsung.com/us/support/get-started/galaxy-s-5</t>
  </si>
  <si>
    <t>https://www.samsung.com/us/support/get-started/galaxy-s-5/</t>
  </si>
  <si>
    <t>https://www.samsung.com/us/support/get-started/tab-s2</t>
  </si>
  <si>
    <t>https://www.samsung.com/us/support/get-started/tab-s2/</t>
  </si>
  <si>
    <t>https://www.samsung.com/us/support/how-to-contact-samsung-customer-service</t>
  </si>
  <si>
    <t>https://www.samsung.com/us/support/how-to-contact-samsung-customer-service/</t>
  </si>
  <si>
    <t>https://www.samsung.com/us/support/mobile-devices/does-s23-series-have-sim-card-slot-or-does-it-support-e-sim</t>
  </si>
  <si>
    <t>https://www.samsung.com/us/support/mobile-devices/does-s23-series-have-sim-card-slot-or-does-it-support-e-sim/</t>
  </si>
  <si>
    <t>https://www.samsung.com/us/support/owners%20app/galaxy-wearable-watch</t>
  </si>
  <si>
    <t>https://www.samsung.com/us/support/owners%20app/galaxy-wearable-watch/</t>
  </si>
  <si>
    <t>https://www.samsung.com/us/support/owners/app/%20galaxy-wearable-watch</t>
  </si>
  <si>
    <t>https://www.samsung.com/us/support/owners/app/galaxy-wearble-watch</t>
  </si>
  <si>
    <t>https://www.samsung.com/us/support/reister</t>
  </si>
  <si>
    <t>https://www.samsung.com/us/support/reister/</t>
  </si>
  <si>
    <t>https://www.samsung.com/us/support/resgister</t>
  </si>
  <si>
    <t>https://www.samsung.com/us/support/resgister/</t>
  </si>
  <si>
    <t>https://www.samsung.com/us/support/samsung-care-</t>
  </si>
  <si>
    <t>https://www.samsung.com/us/support/samsung-care-/</t>
  </si>
  <si>
    <t>https://www.samsung.com/us/support/services/locations</t>
  </si>
  <si>
    <t>https://www.samsung.com/us/support/services/locations/</t>
  </si>
  <si>
    <t>https://www.samsung.com/us/support/televisions-home-audio/televisions/projectors/the-freestyle</t>
  </si>
  <si>
    <t>https://www.samsung.com/us/support/televisions-home-audio/televisions/projectors/the-freestyle/</t>
  </si>
  <si>
    <t>https://www.samsung.com/us/support/tlw-fw-update</t>
  </si>
  <si>
    <t>https://www.samsung.com/us/support/tlw-fw-update/</t>
  </si>
  <si>
    <t>https://www.samsung.com/us/support/troubleshooting/tsg01001985/undefined/sec/ng/logout</t>
  </si>
  <si>
    <t>https://www.samsung.com/us/support/troubleshooting/tsg01001985/undefined/sec/ng/logout/</t>
  </si>
  <si>
    <t>https://www.samsung.com/us/support/troubleshooting/tsg01002001/undefined/sec/ng/logout</t>
  </si>
  <si>
    <t>https://www.samsung.com/us/support/troubleshooting/tsg01002001/undefined/sec/ng/logout/</t>
  </si>
  <si>
    <t>https://www.samsung.com/us/support/troubleshooting/tsg01003100/undefined/sec/ng/logout</t>
  </si>
  <si>
    <t>https://www.samsung.com/us/support/troubleshooting/tsg01003100/undefined/sec/ng/logout/</t>
  </si>
  <si>
    <t>https://www.samsung.com/us/support/tv-audio-video</t>
  </si>
  <si>
    <t>https://www.samsung.com/us/support/tv-audio-video/</t>
  </si>
  <si>
    <t>https://www.samsung.com/us/suppprt/register</t>
  </si>
  <si>
    <t>https://www.samsung.com/us/suppprt/register/</t>
  </si>
  <si>
    <t>https://www.samsung.com/us/tablets/tab-a9</t>
  </si>
  <si>
    <t>https://www.samsung.com/us/tablets/tab-a9/</t>
  </si>
  <si>
    <t>https://www.samsung.com/us/televisions-home-</t>
  </si>
  <si>
    <t>https://www.samsung.com/us/televisions-home-/</t>
  </si>
  <si>
    <t>https://www.samsung.com/us/televisions-home-theater/television-home-theater-accessories/all-television-home-theater-accessories</t>
  </si>
  <si>
    <t>https://www.samsung.com/us/televisions-home-theater/television-home-theater-accessories/all-television-home-theater-accessories/</t>
  </si>
  <si>
    <t>https://www.samsung.com/us/televisions-home-theater/tvs/65-inch-tvs/,crystal+uhd+tvs</t>
  </si>
  <si>
    <t>https://www.samsung.com/us/televisions-home-theater/tvs/65-inch-tvs/,crystal+uhd+tvs/</t>
  </si>
  <si>
    <t>https://www.samsung.com/us/televisions-home-theater/tvs/crystal-uhd-tvs/75-class-cu7000-crystal-uhd-4k-smart-tv-2023-un75cu7000fxza/v2</t>
  </si>
  <si>
    <t>https://www.samsung.com/us/televisions-home-theater/tvs/crystal-uhd-tvs/75-class-cu7000-crystal-uhd-4k-smart-tv-2023-un75cu7000fxza/v2/</t>
  </si>
  <si>
    <t>https://www.samsung.com/us/televisions-home-theater/tvs/oled-tvs/83-class-s90c-oled-4k-smart-tv-2023-qn83s90caexza/sid/smsarticleauddevpaida12292023rcna130262undefined</t>
  </si>
  <si>
    <t>https://www.samsung.com/us/televisions-home-theater/tvs/oled-tvs/83-class-s90c-oled-4k-smart-tv-2023-qn83s90caexza/sid/smsarticleauddevpaida12292023rcna130262undefined/</t>
  </si>
  <si>
    <t>https://www.samsung.com/us/televisions-home-theater/tvs/premium-uhd-tvs/55-class-ru8000-premium-smart-4k-uhd-tv-2019-un55ru8000fxza</t>
  </si>
  <si>
    <t>https://www.samsung.com/us/televisions-home-theater/tvs/premium-uhd-tvs/55-class-ru8000-premium-smart-4k-uhd-tv-2019-un55ru8000fxza/</t>
  </si>
  <si>
    <t>https://www.samsung.com/us/televisions-home-theater/tvs/qled-4k-tv</t>
  </si>
  <si>
    <t>https://www.samsung.com/us/televisions-home-theater/tvs/qled-4k-tv/</t>
  </si>
  <si>
    <t>https://www.samsung.com/us/televisions-home-theater/tvs/samsung-neo-qled-8k/85-class-qn800b-samsung-neo-qled-8k-qn85qn800bfxza/shopapp/null</t>
  </si>
  <si>
    <t>https://www.samsung.com/us/televisions-home-theater/tvs/samsung-neo-qled-8k/85-class-qn800b-samsung-neo-qled-8k-qn85qn800bfxza/shopapp/null/</t>
  </si>
  <si>
    <t>https://www.samsung.com/us/televisions-home-theatre/television-home-theatre-accessories/all-television-home-theatre-accessories</t>
  </si>
  <si>
    <t>https://www.samsung.com/us/televisions-home-theatre/television-home-theatre-accessories/all-television-home-theatre-accessories/</t>
  </si>
  <si>
    <t>https://www.samsung.com/us/trade-in/%20video</t>
  </si>
  <si>
    <t>https://www.samsung.com/us/trade-in/%20video/</t>
  </si>
  <si>
    <t>https://www.samsung.com/us/tv-accessories/all-tv-accessories</t>
  </si>
  <si>
    <t>https://www.samsung.com/us/tv-accessories/all-tv-accessories/</t>
  </si>
  <si>
    <t>https://www.samsung.com/us/tvs/tvplus</t>
  </si>
  <si>
    <t>https://www.samsung.com/us/tvs/tvplus/</t>
  </si>
  <si>
    <t>https://www.samsung.com/us/tvs/tvplus/all-channels</t>
  </si>
  <si>
    <t>https://www.samsung.com/us/tvs/tvplus/all-channels/</t>
  </si>
  <si>
    <t>https://www.samsung.com/us/usermanual</t>
  </si>
  <si>
    <t>https://www.samsung.com/us/usermanual/</t>
  </si>
  <si>
    <t>https://www.samsung.com/us/video/blu-ray-dvd</t>
  </si>
  <si>
    <t>https://www.samsung.com/us/video/blu-ray-dvd/</t>
  </si>
  <si>
    <t>https://www.samsung.com/us/video/blu-ray-dvd/gx-sm530cf/xaa</t>
  </si>
  <si>
    <t>https://www.samsung.com/us/video/blu-ray-dvd/gx-sm530cf/xaa/</t>
  </si>
  <si>
    <t>https://www.samsung.com/us/video/tvs/compare</t>
  </si>
  <si>
    <t>https://www.samsung.com/us/video/tvs/compare/</t>
  </si>
  <si>
    <t>https://www.samsung.com/us/video/tvs/un50h5500afxza-specs</t>
  </si>
  <si>
    <t>https://www.samsung.com/us/video/tvs/un50h5500afxza-specs/</t>
  </si>
  <si>
    <t>https://www.samsung.com/us/video/tvs/un55d7000lfxza</t>
  </si>
  <si>
    <t>https://www.samsung.com/us/video/tvs/un55d7000lfxza/</t>
  </si>
  <si>
    <t>https://www.samsung.com/us/video/tvs/un55h6350afxza-specs</t>
  </si>
  <si>
    <t>https://www.samsung.com/us/video/tvs/un55h6350afxza-specs/</t>
  </si>
  <si>
    <t>https://www.samsung.com/us/video/tvs/un60es8000fxza-features</t>
  </si>
  <si>
    <t>https://www.samsung.com/us/video/tvs/un60es8000fxza-features/</t>
  </si>
  <si>
    <t>https://www.samsung.com/us/web/order/de1432d3-fc6c-40a3-a804-184ade4c8b27</t>
  </si>
  <si>
    <t>https://www.samsung.com/us/%20note7recall</t>
  </si>
  <si>
    <t>https://www.samsung.com/us/%20note7recall/</t>
  </si>
  <si>
    <t>https://www.samsung.com/us/aboutsamsung/corporateprofile/history02</t>
  </si>
  <si>
    <t>https://www.samsung.com/us/aboutsamsung/corporateprofile/history02/</t>
  </si>
  <si>
    <t>https://www.samsung.com/us/accessories/null</t>
  </si>
  <si>
    <t>https://www.samsung.com/us/accessories/null/</t>
  </si>
  <si>
    <t>https://www.samsung.com/us/account</t>
  </si>
  <si>
    <t>https://www.samsung.com/us/appliances/refrigerators/rs265tdbp/xaa</t>
  </si>
  <si>
    <t>https://www.samsung.com/us/appliances/refrigerators/rs265tdbp/xaa/</t>
  </si>
  <si>
    <t>https://www.samsung.com/us/apps/smartthings-find</t>
  </si>
  <si>
    <t>https://www.samsung.com/us/apps/smartthings-find/</t>
  </si>
  <si>
    <t>https://www.samsung.com/us/asc</t>
  </si>
  <si>
    <t>https://www.samsung.com/us/asc/</t>
  </si>
  <si>
    <t>https://www.samsung.com/us/audio-devices</t>
  </si>
  <si>
    <t>https://www.samsung.com/us/audio-devices/</t>
  </si>
  <si>
    <t>https://www.samsung.com/us/b2bdigitalsignage</t>
  </si>
  <si>
    <t>https://www.samsung.com/us/b2bdigitalsignage/</t>
  </si>
  <si>
    <t>https://www.samsung.com/us/b2btablets</t>
  </si>
  <si>
    <t>https://www.samsung.com/us/b2btablets/</t>
  </si>
  <si>
    <t>https://www.samsung.com/us/bespokecommunityrewards</t>
  </si>
  <si>
    <t>https://www.samsung.com/us/bespokecommunityrewards/</t>
  </si>
  <si>
    <t>https://www.samsung.com/us/blackfriday/login</t>
  </si>
  <si>
    <t>https://www.samsung.com/us/blackfriday/login/</t>
  </si>
  <si>
    <t>https://www.samsung.com/us/chat</t>
  </si>
  <si>
    <t>https://www.samsung.com/us/chat/</t>
  </si>
  <si>
    <t>https://www.samsung.com/us/computer/memory-storage/mu-ps250b/am</t>
  </si>
  <si>
    <t>https://www.samsung.com/us/computer/memory-storage/mu-ps250b/am/</t>
  </si>
  <si>
    <t>https://www.samsung.com/us/computer/projectors</t>
  </si>
  <si>
    <t>https://www.samsung.com/us/computer/projectors/</t>
  </si>
  <si>
    <t>https://www.samsung.com/us/computing/galaxy-book3-series/buy</t>
  </si>
  <si>
    <t>https://www.samsung.com/us/computing/galaxy-books/galaxy-book4-series/buy/</t>
  </si>
  <si>
    <t>https://www.samsung.com/us/computing/galaxy-books/galaxy-book4-ultra</t>
  </si>
  <si>
    <t>https://www.samsung.com/us/computing/galaxy-books/galaxy-book4-ultra/</t>
  </si>
  <si>
    <t>https://www.samsung.com/us/computing/monitors/gaming/49%e2%80%93odyssey-g9-gaming-monitor-lc49g95tssnxza</t>
  </si>
  <si>
    <t>https://www.samsung.com/us/computing/monitors/gaming/49%E2%80%93odyssey-g9-gaming-monitor-lc49g95tssnxza/</t>
  </si>
  <si>
    <t>https://www.samsung.com/us/consumer-storage/support/tools</t>
  </si>
  <si>
    <t>https://www.samsung.com/us/consumer-storage/support/tools/</t>
  </si>
  <si>
    <t>https://www.samsung.com/us/digitalappliances</t>
  </si>
  <si>
    <t>https://www.samsung.com/us/es/support/account/benefits</t>
  </si>
  <si>
    <t>https://www.samsung.com/us/explore/bixby/home</t>
  </si>
  <si>
    <t>https://www.samsung.com/us/explore/bixby/home/</t>
  </si>
  <si>
    <t>https://www.samsung.com/us/gift-ideas/galaxy-gifts/</t>
  </si>
  <si>
    <t>https://www.samsung.com/us/guide-to-galaxy-smart-devices/galaxy-s-4-smartphone</t>
  </si>
  <si>
    <t>https://www.samsung.com/us/h</t>
  </si>
  <si>
    <t>https://www.samsung.com/us/h/</t>
  </si>
  <si>
    <t>https://www.samsung.com/us/messages</t>
  </si>
  <si>
    <t>https://www.samsung.com/us/messages/</t>
  </si>
  <si>
    <t>https://www.samsung.com/us/microsite/student-advantage</t>
  </si>
  <si>
    <t>https://www.samsung.com/us/microsite/student-advantage/</t>
  </si>
  <si>
    <t>https://www.samsung.com/us/mo</t>
  </si>
  <si>
    <t>https://www.samsung.com/us/mo/</t>
  </si>
  <si>
    <t>https://www.samsung.com/us/mobile/audio/all-audio</t>
  </si>
  <si>
    <t>https://www.samsung.com/us/mobile/audio/all-audio/</t>
  </si>
  <si>
    <t>https://www.samsung.com/us/mobile/audio/headphones/galaxy-buds2-graphite-sm-r177nzkaxar</t>
  </si>
  <si>
    <t>https://www.samsung.com/us/mobile/audio/headphones/galaxy-buds2-olive-sm-r177nzgaxar/null</t>
  </si>
  <si>
    <t>https://www.samsung.com/us/mobile/audio/headphones/galaxy-buds2-olive-sm-r177nzgaxar/null/</t>
  </si>
  <si>
    <t>https://www.samsung.com/us/mobile/audio/headphones/galaxy-buds2-white-sm-r177nzwaxar/null</t>
  </si>
  <si>
    <t>https://www.samsung.com/us/mobile/audio/headphones/galaxy-buds2-white-sm-r177nzwaxar/null/</t>
  </si>
  <si>
    <t>https://www.samsung.com/us/mobile/cell-phones/sch-u365haavzw/</t>
  </si>
  <si>
    <t>https://www.samsung.com/us/mobile/cell-phones/sch-u460eaavzw-specs</t>
  </si>
  <si>
    <t>https://www.samsung.com/us/mobile/cell-phones/sch-u460eaavzw-specs/</t>
  </si>
  <si>
    <t>https://www.samsung.com/us/mobile/cell-phones/sgh-i897zkaatt</t>
  </si>
  <si>
    <t>https://www.samsung.com/us/mobile/cell-phones/sgh-i897zkaatt/</t>
  </si>
  <si>
    <t>https://www.samsung.com/us/mobile/cell-phones/sph-d710zkaspr</t>
  </si>
  <si>
    <t>https://www.samsung.com/us/mobile/cell-phones/sph-d710zkaspr/</t>
  </si>
  <si>
    <t>https://www.samsung.com/us/mobile/galaxy-tab-accessories/epl-1pl0begsta</t>
  </si>
  <si>
    <t>https://www.samsung.com/us/mobile/galaxy-tab-accessories/epl-1pl0begsta/</t>
  </si>
  <si>
    <t>https://www.samsung.com/us/mobile/mobile-accessories/all-mobile-accessories/,phones,smartthings</t>
  </si>
  <si>
    <t>https://www.samsung.com/us/mobile/mobile-accessories/all-mobile-accessories/,phones,smartthings/</t>
  </si>
  <si>
    <t>https://www.samsung.com/us/mobile/mobile-accessories/phones/,galaxy+s24+ultra</t>
  </si>
  <si>
    <t>https://www.samsung.com/us/mobile/mobile-accessories/phones/,galaxy+s24+ultra/</t>
  </si>
  <si>
    <t>https://www.samsung.com/us/mobile/mobile-accessories/phones/,phones,galaxy+z+fold5</t>
  </si>
  <si>
    <t>https://www.samsung.com/us/mobile/mobile-accessories/phones/,phones,galaxy+z+fold5/</t>
  </si>
  <si>
    <t>https://www.samsung.com/us/mobile/mobile-accessories/phones/1-8m-cable-5a-black-ep-dx510jbegus/,1m</t>
  </si>
  <si>
    <t>https://www.samsung.com/us/mobile/mobile-accessories/phones/1-8m-cable-5a-black-ep-dx510jbegus/,1m/</t>
  </si>
  <si>
    <t>https://www.samsung.com/us/mobile/mobile-accessories/phones/artist-steven-wilson-interactive-card-for-galaxy-z-flip5-gp-tof731sb9sw</t>
  </si>
  <si>
    <t>https://www.samsung.com/us/mobile/mobile-accessories/phones/artist-steven-wilson-interactive-card-for-galaxy-z-flip5-gp-tof731sb9sw/</t>
  </si>
  <si>
    <t>https://www.samsung.com/us/mobile/mobile-accessories/phones/artist-yeye-weller-flipsuit-card-for-galaxy-s24-gp-tos921sbeyw</t>
  </si>
  <si>
    <t>https://www.samsung.com/us/mobile/mobile-accessories/phones/artist-yeye-weller-flipsuit-card-for-galaxy-s24-gp-tos921sbeyw/</t>
  </si>
  <si>
    <t>https://www.samsung.com/us/mobile/mobile-accessories/phones/galaxy-a23-5g-soft-clear-cover-black-transparent-ef-qa235tbegus</t>
  </si>
  <si>
    <t>https://www.samsung.com/us/mobile/mobile-accessories/phones/galaxy-a23-5g-soft-clear-cover-black-transparent-ef-qa235tbegus/</t>
  </si>
  <si>
    <t>https://www.samsung.com/us/mobile/mobile-accessories/phones/galaxy-s21-5g-s-view-cover-violet-ef-zg991cvegus</t>
  </si>
  <si>
    <t>https://www.samsung.com/us/mobile/mobile-accessories/phones/galaxy-s21-5g-s-view-cover-violet-ef-zg991cvegus/</t>
  </si>
  <si>
    <t>https://www.samsung.com/us/mobile/mobile-accessories/phones/galaxy-s21-fe-5g-s-view-cover-white-ef-zg990cwegus</t>
  </si>
  <si>
    <t>https://www.samsung.com/us/mobile/mobile-accessories/phones/galaxy-s21-fe-5g-s-view-cover-white-ef-zg990cwegus/</t>
  </si>
  <si>
    <t>https://www.samsung.com/us/mobile/mobile-accessories/phones/galaxy-smarttag2-black-ei-t5600bbegus/null</t>
  </si>
  <si>
    <t>https://www.samsung.com/us/mobile/mobile-accessories/phones/galaxy-smarttag2-black-ei-t5600bbegus/null/</t>
  </si>
  <si>
    <t>https://www.samsung.com/us/mobile/mobile-accessories/smartwatches/null</t>
  </si>
  <si>
    <t>https://www.samsung.com/us/mobile/mobile-accessories/smartwatches/null/</t>
  </si>
  <si>
    <t>https://www.samsung.com/us/mobile/mobile-accessories/tablets/,tablets,screen+panels</t>
  </si>
  <si>
    <t>https://www.samsung.com/us/mobile/mobile-accessories/tablets/,tablets,screen+panels/</t>
  </si>
  <si>
    <t>https://www.samsung.com/us/mobile/phones/galaxy-a53/buy</t>
  </si>
  <si>
    <t>https://www.samsung.com/us/mobile/phones/galaxy-a53/buy/</t>
  </si>
  <si>
    <t>https://www.samsung.com/us/mobile/phones/galaxy-s/galaxy-s23-fe-128gb-at-t-sm-s711ulgaatt</t>
  </si>
  <si>
    <t>https://www.samsung.com/us/mobile/phones/galaxy-s/galaxy-s23-fe-128gb-at-t-sm-s711ulgaatt/</t>
  </si>
  <si>
    <t>https://www.samsung.com/us/mobile/phones/galaxy-z/galaxy-z-flip3-5g-128gb-unlocked-sm-f711ulvbxaa</t>
  </si>
  <si>
    <t>https://www.samsung.com/us/mobile/phones/galaxy-z/galaxy-z-flip3-5g-128gb-unlocked-sm-f711ulvbxaa/</t>
  </si>
  <si>
    <t>https://www.samsung.com/us/mobile/tablets/galaxy-tab-s/galaxy-tab-s6-lite-128gb-angora-blue-wi-fi-sm-p610nzbexar</t>
  </si>
  <si>
    <t>https://www.samsung.com/us/mobile/tablets/galaxy-tab-s/galaxy-tab-s6-lite-128gb-angora-blue-wi-fi-sm-p610nzbexar/</t>
  </si>
  <si>
    <t>https://www.samsung.com/us/mobile/virtual-reality/gear-vr/vr-controller-et-yo324bbegus</t>
  </si>
  <si>
    <t>https://www.samsung.com/us/mobile/virtual-reality/gear-vr/vr-controller-et-yo324bbegus/</t>
  </si>
  <si>
    <t>https://www.samsung.com/us/mobile-audio/galaxy-buds/compare/null</t>
  </si>
  <si>
    <t>https://www.samsung.com/us/mobile-audio/galaxy-buds/compare/null/</t>
  </si>
  <si>
    <t>https://www.samsung.com/us/monitors/curved</t>
  </si>
  <si>
    <t>https://www.samsung.com/us/monitors/curved/</t>
  </si>
  <si>
    <t>https://www.samsung.com/us/monitors/gaming/odyssey-oled-g9-g93sc-49-inch-240hz-curved-dual-qhd-ls49cg934sexxs</t>
  </si>
  <si>
    <t>https://www.samsung.com/us/monitors/gaming/odyssey-oled-g9-g93sc-49-inch-240hz-curved-dual-qhd-ls49cg934sexxs/</t>
  </si>
  <si>
    <t>https://www.samsung.com/us/monitors/high-resolution</t>
  </si>
  <si>
    <t>https://www.samsung.com/us/monitors/high-resolution/</t>
  </si>
  <si>
    <t>https://www.samsung.com/us/myaccount</t>
  </si>
  <si>
    <t>https://www.samsung.com/us/myaccount/</t>
  </si>
  <si>
    <t>https://www.samsung.com/us/privacy/ccpa/</t>
  </si>
  <si>
    <t>https://www.samsung.com/us/privacy/rights/</t>
  </si>
  <si>
    <t>https://www.samsung.com/us/promotions/bespoke-french-door-panel-promotion</t>
  </si>
  <si>
    <t>https://www.samsung.com/us/promotions/bespoke-french-door-panel-promotion/</t>
  </si>
  <si>
    <t>https://www.samsung.com/us/promotions/induction-cooktop-offer</t>
  </si>
  <si>
    <t>https://www.samsung.com/us/promotions/induction-cooktop-offer/</t>
  </si>
  <si>
    <t>https://www.samsung.com/us/ring</t>
  </si>
  <si>
    <t>https://www.samsung.com/us/ring/</t>
  </si>
  <si>
    <t>https://www.samsung.com/us/s23</t>
  </si>
  <si>
    <t>https://www.samsung.com/us/s23/</t>
  </si>
  <si>
    <t>https://www.samsung.com/us/samsung-care-plus</t>
  </si>
  <si>
    <t>https://www.samsung.com/us/samsung-care-plus/</t>
  </si>
  <si>
    <t>https://www.samsung.com/us/samsungdeveloperconnection/developer-resources/gear-vr/apps-and-games/exercise-1-creating-a-unity-project</t>
  </si>
  <si>
    <t>https://www.samsung.com/us/samsungdeveloperconnection/developer-resources/gear-vr/apps-and-games/exercise-1-creating-a-unity-project/</t>
  </si>
  <si>
    <t>https://www.samsung.com/us/samsungplus/programdetails</t>
  </si>
  <si>
    <t>https://www.samsung.com/us/samsungplus/programdetails/</t>
  </si>
  <si>
    <t>https://www.samsung.com/us/search/searchmain</t>
  </si>
  <si>
    <t>https://www.samsung.com/us/search/searchmains23%20ultra</t>
  </si>
  <si>
    <t>https://www.samsung.com/us/search/searchmaintv</t>
  </si>
  <si>
    <t>https://www.samsung.com/us/search/searchmainwasher</t>
  </si>
  <si>
    <t>https://www.samsung.com/us/shop/all-deals/cell-phone-deals/null</t>
  </si>
  <si>
    <t>https://www.samsung.com/us/shop/all-deals/cell-phone-deals/null/</t>
  </si>
  <si>
    <t>https://www.samsung.com/us/shop/black-friday-bmsm-package-offer</t>
  </si>
  <si>
    <t>https://www.samsung.com/us/shop/black-friday-bmsm-package-offer/</t>
  </si>
  <si>
    <t>https://www.samsung.com/us/shop/offer-program/%20workplace</t>
  </si>
  <si>
    <t>https://www.samsung.com/us/shop/offer-program/%20workplace/</t>
  </si>
  <si>
    <t>https://www.samsung.com/us/shop/offer-program/military/us/smartphones/galaxy-z-flip5/buy/galaxy-z-flip5-256gb-unlocked-sm-f731ulgaxaa</t>
  </si>
  <si>
    <t>https://www.samsung.com/us/shop/offer-program/military/us/smartphones/galaxy-z-flip5/buy/galaxy-z-flip5-256gb-unlocked-sm-f731ulgaxaa/</t>
  </si>
  <si>
    <t>https://www.samsung.com/us/shop/promotions/bespoke-french</t>
  </si>
  <si>
    <t>https://www.samsung.com/us/shop/promotions/bespoke-french/</t>
  </si>
  <si>
    <t>https://www.samsung.com/us/shop/promotions/black-friday-bmam-package-offer</t>
  </si>
  <si>
    <t>https://www.samsung.com/us/shop/promotions/black-friday-bmam-package-offer/</t>
  </si>
  <si>
    <t>https://www.samsung.com/us/shop/promotions/induction-cooktop-offer%20for%20details</t>
  </si>
  <si>
    <t>https://www.samsung.com/us/shop/promotions/induction-cooktop-offer%20for%20details/</t>
  </si>
  <si>
    <t>https://www.samsung.com/us/shop/promotions/induction-cooktopoffer-2023</t>
  </si>
  <si>
    <t>https://www.samsung.com/us/shop/promotions/induction-cooktopoffer-2023/</t>
  </si>
  <si>
    <t>https://www.samsung.com/us/shop/promotions/spring</t>
  </si>
  <si>
    <t>https://www.samsung.com/us/shop/promotions/spring/</t>
  </si>
  <si>
    <t>https://www.samsung.com/us/shop/promotions/spring-bmsm</t>
  </si>
  <si>
    <t>https://www.samsung.com/us/shop/promotions/spring-bmsm/</t>
  </si>
  <si>
    <t>https://www.samsung.com/us/shop/promotios/yourchoice2023</t>
  </si>
  <si>
    <t>https://www.samsung.com/us/shop/promotios/yourchoice2023/</t>
  </si>
  <si>
    <t>https://www.samsung.com/us/simulator</t>
  </si>
  <si>
    <t>https://www.samsung.com/us/simulator/</t>
  </si>
  <si>
    <t>https://www.samsung.com/us/smartphones/galaxy-a-phones/buy</t>
  </si>
  <si>
    <t>https://www.samsung.com/us/smartphones/galaxy-s20-ultra</t>
  </si>
  <si>
    <t>https://www.samsung.com/us/smartphones/galaxy-s20-ultra/</t>
  </si>
  <si>
    <t>https://www.samsung.com/us/smartphones/galaxy-s21-5g/galaxy-s21-fe-5g/buy</t>
  </si>
  <si>
    <t>https://www.samsung.com/us/smartphones/galaxy-s21-5g/galaxy-s21-fe-5g/buy/</t>
  </si>
  <si>
    <t>https://www.samsung.com/us/smartphones/galaxy-s22-ultra/accessories/</t>
  </si>
  <si>
    <t>https://www.samsung.com/us/smartphones/galaxy-s23-plus</t>
  </si>
  <si>
    <t>https://www.samsung.com/us/smartphones/galaxy-s23-plus/</t>
  </si>
  <si>
    <t>https://www.samsung.com/us/smartphones/galaxy-s23-ultra/buy/galaxy-s23-ultra-256gb-unlocked-sm-s918uliaxaa</t>
  </si>
  <si>
    <t>https://www.samsung.com/us/smartphones/galaxy-s23-ultra/buy/galaxy-s23-ultra-256gb-unlocked-sm-s918uliaxaa/</t>
  </si>
  <si>
    <t>https://www.samsung.com/us/smartphones/galaxy-s24-</t>
  </si>
  <si>
    <t>https://www.samsung.com/us/smartphones/galaxy-s24-/</t>
  </si>
  <si>
    <t>https://www.samsung.com/us/smartphones/galaxy-s24%20ultra</t>
  </si>
  <si>
    <t>https://www.samsung.com/us/smartphones/galaxy-s24%20ultra/</t>
  </si>
  <si>
    <t>https://www.samsung.com/us/smartphones/galaxy-s24-series</t>
  </si>
  <si>
    <t>https://www.samsung.com/us/smartphones/galaxy-s24-series/</t>
  </si>
  <si>
    <t>https://www.samsung.com/us/smart-switch/download</t>
  </si>
  <si>
    <t>https://www.samsung.com/us/smart-switch/download/</t>
  </si>
  <si>
    <t>https://www.samsung.com/us/ssd/magiciansoftware</t>
  </si>
  <si>
    <t>https://www.samsung.com/us/ssd/magiciansoftware/</t>
  </si>
  <si>
    <t>https://www.samsung.com/us/store-picker</t>
  </si>
  <si>
    <t>https://www.samsung.com/us/store-picker/</t>
  </si>
  <si>
    <t>https://www.samsung.com/us/suport/owners/app/galaxy-wearable-watch</t>
  </si>
  <si>
    <t>https://www.samsung.com/us/suport/owners/app/galaxy-wearable-watch/</t>
  </si>
  <si>
    <t>https://www.samsung.com/us/suppoert</t>
  </si>
  <si>
    <t>https://www.samsung.com/us/suppoert/</t>
  </si>
  <si>
    <t>https://www.samsung.com/us/support/account%20and%20click%20log%20in%20here</t>
  </si>
  <si>
    <t>https://www.samsung.com/us/support/account%20and%20click%20log%20in%20here/</t>
  </si>
  <si>
    <t>https://www.samsung.com/us/support/account/product</t>
  </si>
  <si>
    <t>https://www.samsung.com/us/support/account/product/</t>
  </si>
  <si>
    <t>https://www.samsung.com/us/support/acount</t>
  </si>
  <si>
    <t>https://www.samsung.com/us/support/acount/</t>
  </si>
  <si>
    <t>https://www.samsung.com/us/support/answer/ans000</t>
  </si>
  <si>
    <t>https://www.samsung.com/us/support/answer/ANS000/</t>
  </si>
  <si>
    <t>https://www.samsung.com/us/support/answer/ans00046375</t>
  </si>
  <si>
    <t>https://www.samsung.com/us/support/answer/ANS00046375/</t>
  </si>
  <si>
    <t>https://www.samsung.com/us/support/answer/ans00047117/undefined/sec/ng/logout</t>
  </si>
  <si>
    <t>https://www.samsung.com/us/support/answer/ans00047117/undefined/sec/ng/logout/</t>
  </si>
  <si>
    <t>https://www.samsung.com/us/support/answer/ans00051022/undefined/sec/ng/logout</t>
  </si>
  <si>
    <t>https://www.samsung.com/us/support/answer/ans00051022/undefined/sec/ng/logout/</t>
  </si>
  <si>
    <t>https://www.samsung.com/us/support/answer/ans00079295/undefined/sec/ng/logout</t>
  </si>
  <si>
    <t>https://www.samsung.com/us/support/answer/ans00079295/undefined/sec/ng/logout/</t>
  </si>
  <si>
    <t>https://www.samsung.com/us/support/answer/ans00082502/thank</t>
  </si>
  <si>
    <t>https://www.samsung.com/us/support/answer/ans00082502/thank/</t>
  </si>
  <si>
    <t>https://www.samsung.com/us/support/answer/ans00087622/undefined/sec/ng/logout</t>
  </si>
  <si>
    <t>https://www.samsung.com/us/support/answer/ans00087622/undefined/sec/ng/logout/</t>
  </si>
  <si>
    <t>https://www.samsung.com/us/support/answer/ans00088063/undefined/sec/ng/logout</t>
  </si>
  <si>
    <t>https://www.samsung.com/us/support/answer/ans00088063/undefined/sec/ng/logout/</t>
  </si>
  <si>
    <t>https://www.samsung.com/us/support/answer/ans00088244</t>
  </si>
  <si>
    <t>https://www.samsung.com/us/support/answer/ANS00088244/</t>
  </si>
  <si>
    <t>https://www.samsung.com/us/support/answer/ans00090402</t>
  </si>
  <si>
    <t>https://www.samsung.com/us/support/answer/ANS00090402/</t>
  </si>
  <si>
    <t>https://www.samsung.com/us/support/callus</t>
  </si>
  <si>
    <t>https://www.samsung.com/us/support/callus/</t>
  </si>
  <si>
    <t>https://www.samsung.com/us/support/chat</t>
  </si>
  <si>
    <t>https://www.samsung.com/us/support/chat/</t>
  </si>
  <si>
    <t>https://www.samsung.com/us/support/customerservice/detail</t>
  </si>
  <si>
    <t>https://www.samsung.com/us/support/customerservice/detail/</t>
  </si>
  <si>
    <t>https://www.samsung.com/us/support/displays/accessories/trays</t>
  </si>
  <si>
    <t>https://www.samsung.com/us/support/displays/accessories/trays/</t>
  </si>
  <si>
    <t>https://www.samsung.com/us/support/dowmloads</t>
  </si>
  <si>
    <t>https://www.samsung.com/us/support/dowmloads/</t>
  </si>
  <si>
    <t>https://www.samsung.com/us/support/downloads/bd-p1500</t>
  </si>
  <si>
    <t>https://www.samsung.com/us/support/downloads/bd-p1500/</t>
  </si>
  <si>
    <t>https://www.samsung.com/us/support/howtoguide/n0000191/9209/93056/y</t>
  </si>
  <si>
    <t>https://www.samsung.com/us/support/howtoguide/n0000191/9209/93056/y/</t>
  </si>
  <si>
    <t>https://www.samsung.com/us/support/howtoguide/n0000463/5619/36274</t>
  </si>
  <si>
    <t>https://www.samsung.com/us/support/howtoguide/n0000463/5619/36274/</t>
  </si>
  <si>
    <t>https://www.samsung.com/us/support/mobile-devices/how-to-couple-with-a-newly-purchased-earbud-and-a-used-earbud</t>
  </si>
  <si>
    <t>https://www.samsung.com/us/support/mobile-devices/how-to-couple-with-a-newly-purchased-earbud-and-a-used-earbud/</t>
  </si>
  <si>
    <t>https://www.samsung.com/us/support/newsalert</t>
  </si>
  <si>
    <t>https://www.samsung.com/us/support/newsalert/</t>
  </si>
  <si>
    <t>https://www.samsung.com/us/support/newsalert/126255</t>
  </si>
  <si>
    <t>https://www.samsung.com/us/support/newsalert/126255/</t>
  </si>
  <si>
    <t>https://www.samsung.com/us/support/owners/app%20galaxy-wearable-watch</t>
  </si>
  <si>
    <t>https://www.samsung.com/us/support/owners/app/smart-switch</t>
  </si>
  <si>
    <t>https://www.samsung.com/us/support/reg</t>
  </si>
  <si>
    <t>https://www.samsung.com/us/support/reg/</t>
  </si>
  <si>
    <t>https://www.samsung.com/us/support/registrr</t>
  </si>
  <si>
    <t>https://www.samsung.com/us/support/registrr/</t>
  </si>
  <si>
    <t>https://www.samsung.com/us/support/regiter</t>
  </si>
  <si>
    <t>https://www.samsung.com/us/support/regiter/</t>
  </si>
  <si>
    <t>https://www.samsung.com/us/support/samsung-</t>
  </si>
  <si>
    <t>https://www.samsung.com/us/support/samsung-/</t>
  </si>
  <si>
    <t>https://www.samsung.com/us/support/samsung-core-plus</t>
  </si>
  <si>
    <t>https://www.samsung.com/us/support/samsung-core-plus/</t>
  </si>
  <si>
    <t>https://www.samsung.com/us/support/troubleshooting/tsg01003232/undefined/sec/ng/logout</t>
  </si>
  <si>
    <t>https://www.samsung.com/us/support/troubleshooting/tsg01003232/undefined/sec/ng/logout/</t>
  </si>
  <si>
    <t>https://www.samsung.com/us/support/troubleshooting/tsg01110975/undefined/sec/ng/logout</t>
  </si>
  <si>
    <t>https://www.samsung.com/us/support/troubleshooting/tsg01110975/undefined/sec/ng/logout/</t>
  </si>
  <si>
    <t>https://www.samsung.com/us/support/troubleshooting/tsg01201488/undefined/sec/ng/logout</t>
  </si>
  <si>
    <t>https://www.samsung.com/us/support/troubleshooting/tsg01201488/undefined/sec/ng/logout/</t>
  </si>
  <si>
    <t>https://www.samsung.com/us/support/troubleshooting/tsg01207416/undefined/sec/ng/logout</t>
  </si>
  <si>
    <t>https://www.samsung.com/us/support/troubleshooting/tsg01207416/undefined/sec/ng/logout/</t>
  </si>
  <si>
    <t>https://www.samsung.com/us/support/troubleshooting/tsg01213629</t>
  </si>
  <si>
    <t>https://www.samsung.com/us/support/troubleshoot/TSG10001565/</t>
  </si>
  <si>
    <t>https://www.samsung.com/us/support/tv</t>
  </si>
  <si>
    <t>https://www.samsung.com/us/support/tv/</t>
  </si>
  <si>
    <t>https://www.samsung.com/us/suppprt</t>
  </si>
  <si>
    <t>https://www.samsung.com/us/suppprt/</t>
  </si>
  <si>
    <t>https://www.samsung.com/us/tablets/galaxy-tab-a8</t>
  </si>
  <si>
    <t>https://www.samsung.com/us/tablets/galaxy-tab-a8/</t>
  </si>
  <si>
    <t>https://www.samsung.com/us/tade-in</t>
  </si>
  <si>
    <t>https://www.samsung.com/us/tade-in/</t>
  </si>
  <si>
    <t>https://www.samsung.com/us/televisions-home-theater/home-theater/sound-bars/hw-q800a-3-1-2ch-soundbar-w-dolby-atmos-dts-x-2021-hw-q800a-za</t>
  </si>
  <si>
    <t>https://www.samsung.com/us/televisions-home-theater/home-theater/sound-bars/q-series-5-1-2-ch-wireless-dolby-atmos-soundbar-w-q-symphony-hw-q800d-hw-q800d-za/</t>
  </si>
  <si>
    <t>https://www.samsung.com/us/televisions-home-theater/home-theater/sound-bars/hw-q850a-5-1-2ch-soundbar-w-dolby-atmos-dts-x-2021-hw-q850a-za</t>
  </si>
  <si>
    <t>https://www.samsung.com/us/televisions-home-theater/home-theater/sound-bars/hw-q900a-7-1-2ch-soundbar-w-dolby-atmos-dts-x-2021-hw-q900a-za</t>
  </si>
  <si>
    <t>https://www.samsung.com/us/televisions-home-theater/home-theater/sound-bars/q-series-7-1-2-ch-wireless-dolby-atmos-soundbar-w-q-symphony-hw-q900c-2023-hw-q900c-za/</t>
  </si>
  <si>
    <t>https://www.samsung.com/us/televisions-home-theater/tvs/32-inch-tvs/,crystal+uhd+tvs,32+inch+tvs</t>
  </si>
  <si>
    <t>https://www.samsung.com/us/televisions-home-theater/tvs/32-inch-tvs/,crystal+uhd+tvs,32+inch+tvs/</t>
  </si>
  <si>
    <t>https://www.samsung.com/us/televisions-home-theater/tvs/4k-uhd-tvs/40-class-ku7000-7-series-4k-uhd-tv-2016-model-un40ku7000fxza</t>
  </si>
  <si>
    <t>https://www.samsung.com/us/televisions-home-theater/tvs/4k-uhd-tvs/40-class-ku7000-7-series-4k-uhd-tv-2016-model-un40ku7000fxza/</t>
  </si>
  <si>
    <t>https://www.samsung.com/us/televisions-home-theater/tvs/4k-uhd-tvs/55-class-ku6500-6-series-curved-4k-uhd-tv-2016-model-un55ku6500fxza</t>
  </si>
  <si>
    <t>https://www.samsung.com/us/televisions-home-theater/tvs/4k-uhd-tvs/55-class-ku6500-6-series-curved-4k-uhd-tv-2016-model-un55ku6500fxza/</t>
  </si>
  <si>
    <t>https://www.samsung.com/us/televisions-home-theater/tvs/75-inch-tvs/,qled+4k+tvs,75+inch+tvs</t>
  </si>
  <si>
    <t>https://www.samsung.com/us/televisions-home-theater/tvs/75-inch-tvs/,qled+4k+tvs,75+inch+tvs/</t>
  </si>
  <si>
    <t>https://www.samsung.com/us/televisions-home-theater/tvs/85-inch-tvs/,samsung+neo+qled+8k</t>
  </si>
  <si>
    <t>https://www.samsung.com/us/televisions-home-theater/tvs/85-inch-tvs/,samsung+neo+qled+8k/</t>
  </si>
  <si>
    <t>https://www.samsung.com/us/televisions-home-theater/tvs/all-tvs/,65%22+-+74%22</t>
  </si>
  <si>
    <t>https://www.samsung.com/us/televisions-home-theater/tvs/all-tvs/,65%22+-+74%22/</t>
  </si>
  <si>
    <t>https://www.samsung.com/us/televisions-home-theater/tvs/hd-tvs/samsung---tv-premium-care-plan---4-years-ld-ext3-pb5-pc</t>
  </si>
  <si>
    <t>https://www.samsung.com/us/televisions-home-theater/tvs/hd-tvs/samsung---tv-premium-care-plan---4-years-ld-ext3-pb5-pc/</t>
  </si>
  <si>
    <t>https://www.samsung.com/us/televisions-home-theater/tvs/micro-led/110-class-micro-led-samsung-4k-with-smart-hub-mna110ms1acxzathank</t>
  </si>
  <si>
    <t>https://www.samsung.com/us/televisions-home-theater/tvs/micro-led/110-class-micro-led-samsung-4k-with-smart-hub-mna110ms1acxzathank/</t>
  </si>
  <si>
    <t>https://www.samsung.com/us/televisions-home-theater/tvs/uhd-tvs/55--class-ru7300-curved-smart-4k-uhd-tv--2019--un65ru7300fxza</t>
  </si>
  <si>
    <t>https://www.samsung.com/us/televisions-home-theater/tvs/uhd-tvs/55--class-ru7300-curved-smart-4k-uhd-tv--2019--un65ru7300fxza/</t>
  </si>
  <si>
    <t>https://www.samsung.com/us/televisions-home-theater/tvs/un43au8000fxza</t>
  </si>
  <si>
    <t>https://www.samsung.com/us/televisions-home-theater/tvs/un43au8000fxza/</t>
  </si>
  <si>
    <t>https://www.samsung.com/us/trade=in</t>
  </si>
  <si>
    <t>https://www.samsung.com/us/trade=in/</t>
  </si>
  <si>
    <t>https://www.samsung.com/us/tvs/neo-qled-tvs</t>
  </si>
  <si>
    <t>https://www.samsung.com/us/tvs/neo-qled-tvs/</t>
  </si>
  <si>
    <t>https://www.samsung.com/us/video/tvs/un32d4000ndxza</t>
  </si>
  <si>
    <t>https://www.samsung.com/us/video/tvs/un32d4000ndxza/</t>
  </si>
  <si>
    <t>https://www.samsung.com/us/video/tvs/un46d6000sfxza</t>
  </si>
  <si>
    <t>https://www.samsung.com/us/video/tvs/un46d6000sfxza/</t>
  </si>
  <si>
    <t>https://www.samsung.com/us/video/tvs/un46d6050tfxza-specs</t>
  </si>
  <si>
    <t>https://www.samsung.com/us/video/tvs/un46d6050tfxza-specs/</t>
  </si>
  <si>
    <t>https://www.samsung.com/us/video/tvs/un55c9000zfxza</t>
  </si>
  <si>
    <t>https://www.samsung.com/us/video/tvs/un55c9000zfxza/</t>
  </si>
  <si>
    <t>https://www.samsung.com/us/video/tvs/un55es6100fxza-specs</t>
  </si>
  <si>
    <t>https://www.samsung.com/us/video/tvs/un55es6100fxza-specs/</t>
  </si>
  <si>
    <t>https://www.samsung.com/us/video/tvs/un55h6203afxza</t>
  </si>
  <si>
    <t>https://www.samsung.com/us/video/tvs/un55h6203afxza/</t>
  </si>
  <si>
    <t>https://www.samsung.com/us/video/tvs/un55h6350afxza</t>
  </si>
  <si>
    <t>https://www.samsung.com/us/video/tvs/un55h6350afxza/</t>
  </si>
  <si>
    <t>https://www.samsung.com/us/video/tvs/un55ju650dfxza-specs</t>
  </si>
  <si>
    <t>https://www.samsung.com/us/video/tvs/un55ju650dfxza-specs/</t>
  </si>
  <si>
    <t>https://www.samsung.com/us/video/tvs-accessories/cy-stc1100/za</t>
  </si>
  <si>
    <t>https://www.samsung.com/us/video/tvs-accessories/cy-stc1100/za/</t>
  </si>
  <si>
    <t>https://www.samsung.com/us/warrenty</t>
  </si>
  <si>
    <t>https://www.samsung.com/us/warrenty/</t>
  </si>
  <si>
    <t>https://www.samsung.com/us/washers-and-dryers/washing-machines</t>
  </si>
  <si>
    <t>https://www.samsung.com/us/washers-and-dryers/washing-machines/</t>
  </si>
  <si>
    <t>https://www.samsung.com/us/%20financing</t>
  </si>
  <si>
    <t>https://www.samsung.com/us/%20financing/</t>
  </si>
  <si>
    <t>https://www.samsung.com/us/%20login</t>
  </si>
  <si>
    <t>https://www.samsung.com/us/%20login/</t>
  </si>
  <si>
    <t>https://www.samsung.com/us/%20support/service/refrigerators/ice-maker-service</t>
  </si>
  <si>
    <t>https://www.samsung.com/us/%20support/service/refrigerators/ice-maker-service/</t>
  </si>
  <si>
    <t>https://www.samsung.com/us/%20trade-in</t>
  </si>
  <si>
    <t>https://www.samsung.com/us/%20trade-in/</t>
  </si>
  <si>
    <t>https://www.samsung.com/us/%20tv</t>
  </si>
  <si>
    <t>https://www.samsung.com/us/%20tv/</t>
  </si>
  <si>
    <t>https://www.samsung.com/us/account/privacy-policy</t>
  </si>
  <si>
    <t>https://www.samsung.com/us/account/privacy-policy/</t>
  </si>
  <si>
    <t>https://www.samsung.com/us/app/smartphones/galaxy-s24-ultra/galaxy-ai</t>
  </si>
  <si>
    <t>https://www.samsung.com/us/app/smartphones/galaxy-s24-ultra/galaxy-ai/</t>
  </si>
  <si>
    <t>https://www.samsung.com/us/article</t>
  </si>
  <si>
    <t>https://www.samsung.com/us/article/</t>
  </si>
  <si>
    <t>https://www.samsung.com/us/article/clear-motion-rate-a-new-standard-for-motion-clarity</t>
  </si>
  <si>
    <t>https://www.samsung.com/us/article/clear-motion-rate-a-new-standard-for-motion-clarity/</t>
  </si>
  <si>
    <t>https://www.samsung.com/us/article/video/blu-ray-dvd</t>
  </si>
  <si>
    <t>https://www.samsung.com/us/article/video/blu-ray-dvd/</t>
  </si>
  <si>
    <t>https://www.samsung.com/us/aupport</t>
  </si>
  <si>
    <t>https://www.samsung.com/us/aupport/</t>
  </si>
  <si>
    <t>https://www.samsung.com/us/b</t>
  </si>
  <si>
    <t>https://www.samsung.com/us/b/</t>
  </si>
  <si>
    <t>https://www.samsung.com/us/blackfriday/wishlist</t>
  </si>
  <si>
    <t>https://www.samsung.com/us/blackfriday/wishlist/</t>
  </si>
  <si>
    <t>https://www.samsung.com/us/code</t>
  </si>
  <si>
    <t>https://www.samsung.com/us/code/</t>
  </si>
  <si>
    <t>https://www.samsung.com/us/computer/laptops/np900x3a-a03us</t>
  </si>
  <si>
    <t>https://www.samsung.com/us/computer/laptops/np900x3a-a03us/</t>
  </si>
  <si>
    <t>https://www.samsung.com/us/computer/laptops/np900x3c-a01us</t>
  </si>
  <si>
    <t>https://www.samsung.com/us/computer/laptops/np900x3c-a01us/</t>
  </si>
  <si>
    <t>https://www.samsung.com/us/computer/laptops/np-n310-haa2us</t>
  </si>
  <si>
    <t>https://www.samsung.com/us/computer/laptops/np-n310-haa2us/</t>
  </si>
  <si>
    <t>https://www.samsung.com/us/computer/pcs/np940x3k-k03us</t>
  </si>
  <si>
    <t>https://www.samsung.com/us/computer/pcs/np940x3k-k03us/</t>
  </si>
  <si>
    <t>https://www.samsung.com/us/computer-accessories/all-computer-accessories</t>
  </si>
  <si>
    <t>https://www.samsung.com/us/computer-accessories/all-computer-accessories/</t>
  </si>
  <si>
    <t>https://www.samsung.com/us/computing/chromebook</t>
  </si>
  <si>
    <t>https://www.samsung.com/us/computing/chromebook/</t>
  </si>
  <si>
    <t>https://www.samsung.com/us/computing/chromebooks/12-14/galaxy-chromebook-go-14--silver%e2%80%94verizon%e2%80%94xe345xda-la1vz</t>
  </si>
  <si>
    <t>https://www.samsung.com/us/computing/chromebooks/under-12/samsung-chromebook-2-11-6-xe500c12-k01us</t>
  </si>
  <si>
    <t>https://www.samsung.com/us/computing/galaxy-books/galaxy-book4-series</t>
  </si>
  <si>
    <t>https://www.samsung.com/us/computing/galaxy-books/galaxy-book4-series/</t>
  </si>
  <si>
    <t>https://www.samsung.com/us/computing/galaxy-books/galaxy-book4-series/buy</t>
  </si>
  <si>
    <t>https://www.samsung.com/us/computing/galaxy-books/galaxy-book-pro-360/galaxy-book-pro-360-15-1tb-mystic-navy-np950qdb-kb3us/</t>
  </si>
  <si>
    <t>https://www.samsung.com/us/computing/memory-storage/solid-state-drives/ssd-970-evo-plus-nvme-m-2-1tb-mz-v7s1t0b-am</t>
  </si>
  <si>
    <t>https://www.samsung.com/us/computing/memory-storage/solid-state-drives/ssd-970-evo-plus-nvme-m-2-1tb-mz-v7s1t0b-am/</t>
  </si>
  <si>
    <t>https://www.samsung.com/us/computing/monitors/curved/27-t55-curved-monitor-lc27t550fdnxza/%2075hz</t>
  </si>
  <si>
    <t>https://www.samsung.com/us/computing/monitors/curved/27-t55-curved-monitor-lc27t550fdnxza/%2075hz/</t>
  </si>
  <si>
    <t>https://www.samsung.com/us/computing/monitors/gaming/32%e2%80%93odyssey-g55a-curved-wqhd-gaming-monitor-ls32ag552enxza</t>
  </si>
  <si>
    <t>https://www.samsung.com/us/computing/monitors/gaming/32%E2%80%93odyssey-g55a-curved-wqhd-gaming-monitor-ls32ag552enxza/</t>
  </si>
  <si>
    <t>https://www.samsung.com/us/computing/monitors/gaming/32%e2%80%93odyssey-g7-gaming-monitor-lc32g75tqsnxza</t>
  </si>
  <si>
    <t>https://www.samsung.com/us/computing/monitors/gaming/32%E2%80%93odyssey-g7-gaming-monitor-lc32g75tqsnxza/</t>
  </si>
  <si>
    <t>https://www.samsung.com/us/computing/monitors/gaming/buy/49-odyssey-g9-dqhd-240hz-1ms-gtg-displayhdr-1000-gaming-monitor-ls49cg954enxza</t>
  </si>
  <si>
    <t>https://www.samsung.com/us/computing/monitors/gaming/buy/49-odyssey-g9-dqhd-240hz-1ms-gtg-displayhdr-1000-gaming-monitor-ls49cg954enxza/</t>
  </si>
  <si>
    <t>https://www.samsung.com/us/computing/monitors/gaming/buy/57-odyssey-neo-g9-dual-4k-uhd-quantum-mini-led-240hz-1ms-hdr-1000-curved-gaming-monitor-ls57cg952nnxza</t>
  </si>
  <si>
    <t>https://www.samsung.com/us/computing/monitors/gaming/buy/57-odyssey-neo-g9-dual-4k-uhd-quantum-mini-led-240hz-1ms-hdr-1000-curved-gaming-monitor-ls57cg952nnxza/</t>
  </si>
  <si>
    <t>https://www.samsung.com/us/computing/monitors/uhd-and-wqhd/27-viewfinity-s60a-qhd-high-resolution-monitor-with-3-year-warranty-ls27a600nanxgo/'</t>
  </si>
  <si>
    <t>https://www.samsung.com/us/computing/monitors/uhd-and-wqhd/27-viewfinity-s60a-qhd-high-resolution-monitor-with-3-year-warranty-ls27a600nanxgo/'/</t>
  </si>
  <si>
    <t>https://www.samsung.com/us/drivers</t>
  </si>
  <si>
    <t>https://www.samsung.com/us/drivers/</t>
  </si>
  <si>
    <t>https://www.samsung.com/us/dryer</t>
  </si>
  <si>
    <t>https://www.samsung.com/us/dryer/</t>
  </si>
  <si>
    <t>https://www.samsung.com/us/edu</t>
  </si>
  <si>
    <t>https://www.samsung.com/us/edu/</t>
  </si>
  <si>
    <t>https://www.samsung.com/us/es/computing/galaxy-books/galaxy-book-pro-360/galaxy-book-pro-360--15---512gb--mystic-bronze-np950qdb-ka2us</t>
  </si>
  <si>
    <t>https://www.samsung.com/us/es/mobile/phones/galaxy-s/galaxy-s23-ultra</t>
  </si>
  <si>
    <t>https://www.samsung.com/us/mobile/phones/galaxy-s/galaxy-s23-ultra/</t>
  </si>
  <si>
    <t>https://www.samsung.com/us/financial</t>
  </si>
  <si>
    <t>https://www.samsung.com/us/financial/</t>
  </si>
  <si>
    <t>https://www.samsung.com/us/financing</t>
  </si>
  <si>
    <t>https://www.samsung.com/us/financing/</t>
  </si>
  <si>
    <t>https://www.samsung.com/us/financing/link/your/account/</t>
  </si>
  <si>
    <t>https://www.samsung.com/us/financing/link-your-account</t>
  </si>
  <si>
    <t>https://www.samsung.com/us/galaxybooks/galaxy-book3-series/</t>
  </si>
  <si>
    <t>https://www.samsung.com/us/galaxygiftsgyuhu1rerdrdazzsefr4rtyattgttrreer5yytfr%20%20%20%20n</t>
  </si>
  <si>
    <t>https://www.samsung.com/us/galaxygiftsgyuhu1rerdrdazzsefr4rtyattgttrreer5yytfr%20%20%20%20n/</t>
  </si>
  <si>
    <t>https://www.samsung.com/us/galaxy-owners</t>
  </si>
  <si>
    <t>https://www.samsung.com/us/gearfit2pro</t>
  </si>
  <si>
    <t>https://www.samsung.com/us/gearfit2pro/</t>
  </si>
  <si>
    <t>https://www.samsung.com/us/ho</t>
  </si>
  <si>
    <t>https://www.samsung.com/us/ho/</t>
  </si>
  <si>
    <t>https://www.samsung.com/us/home-appliance</t>
  </si>
  <si>
    <t>https://www.samsung.com/us/home-appliance/</t>
  </si>
  <si>
    <t>https://www.samsung.com/us/hospitality</t>
  </si>
  <si>
    <t>https://www.samsung.com/us/business/solutions/industries/hospitality/</t>
  </si>
  <si>
    <t>https://www.samsung.com/us/laptops</t>
  </si>
  <si>
    <t>https://www.samsung.com/us/laptops/</t>
  </si>
  <si>
    <t>https://www.samsung.com/us/legal/phone_hsguide</t>
  </si>
  <si>
    <t>https://www.samsung.com/us/legal/phone_hsguide/</t>
  </si>
  <si>
    <t>https://www.samsung.com/us/lifestyle-tvs/the-frame/specs</t>
  </si>
  <si>
    <t>https://www.samsung.com/us/lifestyle-tvs/the-frame/specs/</t>
  </si>
  <si>
    <t>https://www.samsung.com/us/mob</t>
  </si>
  <si>
    <t>https://www.samsung.com/us/mob/</t>
  </si>
  <si>
    <t>https://www.samsung.com/us/mobile/audio/headphones/galaxy-buds2-pro</t>
  </si>
  <si>
    <t>https://www.samsung.com/us/mobile/audio/headphones/galaxy-buds2-pro/</t>
  </si>
  <si>
    <t>https://www.samsung.com/us/mobile/audio/headphones/galaxy-buds2-pro-bora-purple-sm-r510nlvaxar&amp;cid=smp-ecomm-pfs-weacc-us-facebook-na-112723-142550-</t>
  </si>
  <si>
    <t>https://www.samsung.com/us/mobile/audio/headphones/galaxy-buds2-pro-bora-purple-sm-r510nlvaxar&amp;cid=smp-ecomm-pfs-weacc-us-facebook-na-112723-142550-/</t>
  </si>
  <si>
    <t>https://www.samsung.com/us/mobile/audio/headphones/galaxy-buds2-pro-minions-bundle-bob-edition-sm-r510nzaixar/null</t>
  </si>
  <si>
    <t>https://www.samsung.com/us/mobile/audio/headphones/galaxy-buds2-pro-minions-bundle-bob-edition-sm-r510nzaixar/null/</t>
  </si>
  <si>
    <t>https://www.samsung.com/us/mobile/audio/headphones/null</t>
  </si>
  <si>
    <t>https://www.samsung.com/us/mobile/audio/headphones/null/</t>
  </si>
  <si>
    <t>https://www.samsung.com/us/mobile/cell-phones/sch-i405lkavzw</t>
  </si>
  <si>
    <t>https://www.samsung.com/us/mobile/cell-phones/sch-i405lkavzw/</t>
  </si>
  <si>
    <t>https://www.samsung.com/us/mobile/cell-phones/sgh-i777zkaatt</t>
  </si>
  <si>
    <t>https://www.samsung.com/us/mobile/cell-phones/sgh-i777zkaatt/</t>
  </si>
  <si>
    <t>https://www.samsung.com/us/mobile/cell-phones/sgh-t399dnatmb</t>
  </si>
  <si>
    <t>https://www.samsung.com/us/mobile/cell-phones/sgh-t399dnatmb/</t>
  </si>
  <si>
    <t>https://www.samsung.com/us/mobile/cell-phones-accessories/ep-cg900ibusta</t>
  </si>
  <si>
    <t>https://www.samsung.com/us/mobile/cell-phones-accessories/ep-cg900ibusta/</t>
  </si>
  <si>
    <t>https://www.samsung.com/us/mobile/cell-phones-accessories/multimedia-adapters</t>
  </si>
  <si>
    <t>https://www.samsung.com/us/mobile/cell-phones-accessories/multimedia-adapters/</t>
  </si>
  <si>
    <t>https://www.samsung.com/us/mobile/galaxy-s21-5g</t>
  </si>
  <si>
    <t>https://www.samsung.com/us/mobile/galaxy-s21-5g/</t>
  </si>
  <si>
    <t>https://www.samsung.com/us/mobile/galaxy-tab/gt-p5113tsyxar</t>
  </si>
  <si>
    <t>https://www.samsung.com/us/mobile/galaxy-tab/gt-p5113tsyxar/</t>
  </si>
  <si>
    <t>https://www.samsung.com/us/mobile/mobile-accessories/all-mobile-accessories/,interactive+cards</t>
  </si>
  <si>
    <t>https://www.samsung.com/us/mobile/mobile-accessories/all-mobile-accessories/,interactive+cards/</t>
  </si>
  <si>
    <t>https://www.samsung.com/us/mobile/mobile-accessories/all-mobile-accessories/,phones,chargers+&amp;+batteries</t>
  </si>
  <si>
    <t>https://www.samsung.com/us/mobile/mobile-accessories/all-mobile-accessories/,phones,chargers+&amp;+batteries/</t>
  </si>
  <si>
    <t>https://www.samsung.com/us/mobile/mobile-accessories/all-mobile-accessories/,straps,galaxy+s23+ultra,galaxy+s23+,galaxy+s23</t>
  </si>
  <si>
    <t>https://www.samsung.com/us/mobile/mobile-accessories/all-mobile-accessories/,straps,galaxy+s23+ultra,galaxy+s23+,galaxy+s23/</t>
  </si>
  <si>
    <t>https://www.samsung.com/us/mobile/mobile-accessories/phones/,phones,galaxy+z+flip5</t>
  </si>
  <si>
    <t>https://www.samsung.com/us/mobile/mobile-accessories/phones/,phones,galaxy+z+flip5/</t>
  </si>
  <si>
    <t>https://www.samsung.com/us/mobile/mobile-accessories/phones/artist-ricardo-cavolo-interactive-card-for-galaxy-s24-ultra-gp-tos928sberw</t>
  </si>
  <si>
    <t>https://www.samsung.com/us/mobile/mobile-accessories/phones/artist-ricardo-cavolo-interactive-card-for-galaxy-s24-ultra-gp-tos928sberw/</t>
  </si>
  <si>
    <t>https://www.samsung.com/us/mobile/mobile-accessories/phones/galaxy-a23-5g-card-slot-cover-peach-ef-oa235tpegus</t>
  </si>
  <si>
    <t>https://www.samsung.com/us/mobile/mobile-accessories/phones/galaxy-a23-5g-card-slot-cover-peach-ef-oa235tpegus/</t>
  </si>
  <si>
    <t>https://www.samsung.com/us/mobile/mobile-accessories/phones/lacoste-black-silicone-case-with-ring-for-galaxy-z-flip4-gp-cglac2blac</t>
  </si>
  <si>
    <t>https://www.samsung.com/us/mobile/mobile-accessories/phones/lacoste-black-silicone-case-with-ring-for-galaxy-z-flip4-gp-cglac2blac/</t>
  </si>
  <si>
    <t>https://www.samsung.com/us/mobile/phones/allphones</t>
  </si>
  <si>
    <t>https://www.samsung.com/us/mobile/phones/allphones/</t>
  </si>
  <si>
    <t>https://www.samsung.com/us/mobile/phones/galaxy-a/galaxy-a13-32gb-unlocked-sm-a135uzkdxaa</t>
  </si>
  <si>
    <t>https://www.samsung.com/us/mobile/phones/galaxy-a/galaxy-a13-32gb-unlocked-sm-a135uzkdxaa/</t>
  </si>
  <si>
    <t>https://www.samsung.com/us/mobile/phones/galaxy-a/galaxy-a13-5g-unlocked-sm-a136uzkdxaa/</t>
  </si>
  <si>
    <t>https://www.samsung.com/us/mobile/phones/galaxy-a/galaxy-a20-unlocked-sm-a205uzkaxaa</t>
  </si>
  <si>
    <t>https://www.samsung.com/us/mobile/phones/galaxy-a/galaxy-a20-unlocked-sm-a205uzkaxaa/</t>
  </si>
  <si>
    <t>https://www.samsung.com/us/mobile/phones/galaxy-s/galaxy-s24-256gb-unlocked-sm-s921uzoexaa</t>
  </si>
  <si>
    <t>https://www.samsung.com/us/smartphones/galaxy-s24/buy/galaxy-s24-256gb-unlocked-sm-s921uzoexaa/</t>
  </si>
  <si>
    <t>https://www.samsung.com/us/mobile/phones/galaxy-s/galaxy-s24-ultra-512gb-verizon-sm-s928uzvfvzw</t>
  </si>
  <si>
    <t>https://www.samsung.com/us/smartphones/galaxy-s24-ultra/buy/galaxy-s24-ultra-512gb-verizon-sm-s928uzvfvzw/</t>
  </si>
  <si>
    <t>https://www.samsung.com/us/mobile/v</t>
  </si>
  <si>
    <t>https://www.samsung.com/us/mobile/v/</t>
  </si>
  <si>
    <t>https://www.samsung.com/us/mobile-accessories/</t>
  </si>
  <si>
    <t>https://www.samsung.com/us/mobile-apps-and-services</t>
  </si>
  <si>
    <t>https://www.samsung.com/us/mobile-audio/galaxy-buds2-pro</t>
  </si>
  <si>
    <t>https://www.samsung.com/us/mobile-audio/galaxy-buds2-pro/</t>
  </si>
  <si>
    <t>https://www.samsung.com/us/monitors/</t>
  </si>
  <si>
    <t>https://www.samsung.com/us/monitors/gaming/odyssey-neo-g9-g95nc-57-inch-240hz-curved-dual-uhd-ls57cg952nexxy</t>
  </si>
  <si>
    <t>https://www.samsung.com/us/monitors/gaming/odyssey-neo-g9-g95nc-57-inch-240hz-curved-dual-uhd-ls57cg952nexxy/</t>
  </si>
  <si>
    <t>https://www.samsung.com/us/pdlink/</t>
  </si>
  <si>
    <t>https://www.samsung.com/us/promotions/black-friday-laundry-pair-offer</t>
  </si>
  <si>
    <t>https://www.samsung.com/us/promotions/black-friday-laundry-pair-offer/</t>
  </si>
  <si>
    <t>https://www.samsung.com/us/samsungdeveloperconnection/developer-resources/gear-vr/monoscopic-vs-stereoscopic-360-videos</t>
  </si>
  <si>
    <t>https://www.samsung.com/us/samsungdeveloperconnection/developer-resources/gear-vr/monoscopic-vs-stereoscopic-360-videos/</t>
  </si>
  <si>
    <t>https://www.samsung.com/us/samsung-flow</t>
  </si>
  <si>
    <t>https://www.samsung.com/us/samsung-flow/</t>
  </si>
  <si>
    <t>https://www.samsung.com/us/samsung-wallet/us/app/samsung-wallet</t>
  </si>
  <si>
    <t>https://www.samsung.com/us/samsung-wallet/us/app/samsung-wallet/</t>
  </si>
  <si>
    <t>https://www.samsung.com/us/search/searchmainbespoke</t>
  </si>
  <si>
    <t>https://www.samsung.com/us/search/searchmainbuds</t>
  </si>
  <si>
    <t>https://www.samsung.com/us/search/searchmainlaptop</t>
  </si>
  <si>
    <t>https://www.samsung.com/us/search/searchmainsoundbar</t>
  </si>
  <si>
    <t>https://www.samsung.com/us/shop/all-deals/discover-samsung-event/smartthings-station</t>
  </si>
  <si>
    <t>https://www.samsung.com/us/shop/all-deals/discover-samsung-event/smartthings-station/</t>
  </si>
  <si>
    <t>https://www.samsung.com/us/shop/all-deals/home-appliance-and-smart-home-sales</t>
  </si>
  <si>
    <t>https://www.samsung.com/us/shop/all-deals/home-appliance-and-smart-home-sales/</t>
  </si>
  <si>
    <t>https://www.samsung.com/us/shop/checkout/un46f7500afxza</t>
  </si>
  <si>
    <t>https://www.samsung.com/us/shop/checkout/un46f7500afxza/</t>
  </si>
  <si>
    <t>https://www.samsung.com/us/shop/discountprogram/workplace</t>
  </si>
  <si>
    <t>https://www.samsung.com/us/shop/discountprogram/workplace/</t>
  </si>
  <si>
    <t>https://www.samsung.com/us/shop/laundry-bundles-package/details/top-load-washer--dryer-set-with-super-speed-and-steam-sanitize-in-white/</t>
  </si>
  <si>
    <t>https://www.samsung.com/us/shop/offer-program/%ee%a5%a0</t>
  </si>
  <si>
    <t>https://www.samsung.com/us/shop/offer-program/%EE%A5%A0/</t>
  </si>
  <si>
    <t>https://www.samsung.com/us/shop/offer-program/student</t>
  </si>
  <si>
    <t>https://www.samsung.com/us/shop/offer-program/student/</t>
  </si>
  <si>
    <t>https://www.samsung.com/us/shop/promotions/black</t>
  </si>
  <si>
    <t>https://www.samsung.com/us/shop/promotions/black/</t>
  </si>
  <si>
    <t>https://www.samsung.com/us/shop/promotions/black-friday-bmsm-package</t>
  </si>
  <si>
    <t>https://www.samsung.com/us/shop/promotions/black-friday-bmsm-package/</t>
  </si>
  <si>
    <t>https://www.samsung.com/us/shop/promotions/black-friday-bmsm-package-offe</t>
  </si>
  <si>
    <t>https://www.samsung.com/us/shop/promotions/black-friday-bmsm-package-offe/</t>
  </si>
  <si>
    <t>https://www.samsung.com/us/shop/promotions/black-friday-laundry-pair-offer</t>
  </si>
  <si>
    <t>https://www.samsung.com/us/shop/promotions/black-friday-laundry-pair-offer/</t>
  </si>
  <si>
    <t>https://www.samsung.com/us/shop/promotions/induction-cooktopoffer</t>
  </si>
  <si>
    <t>https://www.samsung.com/us/shop/promotions/induction-cooktopoffer/</t>
  </si>
  <si>
    <t>https://www.samsung.com/us/shop/promotions/natm-bmsm-offer</t>
  </si>
  <si>
    <t>https://www.samsung.com/us/shop/promotions/natm-bmsm-offer/</t>
  </si>
  <si>
    <t>https://www.samsung.com/us/shop/promotions/spring-bmsm-promotions</t>
  </si>
  <si>
    <t>https://www.samsung.com/us/shop/promotions/spring-bmsm-promotions/</t>
  </si>
  <si>
    <t>https://www.samsung.com/us/shop/promotions/y</t>
  </si>
  <si>
    <t>https://www.samsung.com/us/shop/promotions/y/</t>
  </si>
  <si>
    <t>https://www.samsung.com/us/shop/promotions/yourchoic2023</t>
  </si>
  <si>
    <t>https://www.samsung.com/us/shop/promotions/yourchoic2023/</t>
  </si>
  <si>
    <t>https://www.samsung.com/us/shop/promotions/yourchoice%202023</t>
  </si>
  <si>
    <t>https://www.samsung.com/us/shop/promotions/yourchoice%202023/</t>
  </si>
  <si>
    <t>https://www.samsung.com/us/shop/promotions/yourchoice202</t>
  </si>
  <si>
    <t>https://www.samsung.com/us/shop/promotions/yourchoice202/</t>
  </si>
  <si>
    <t>https://www.samsung.com/us/shop/promotionsready2fit-promotion</t>
  </si>
  <si>
    <t>https://www.samsung.com/us/shop/promotionsready2fit-promotion/</t>
  </si>
  <si>
    <t>https://www.samsung.com/us/shop/special-offers&amp;btn_ref=org-6658d51db36e0f38&amp;btn_reach_pub=</t>
  </si>
  <si>
    <t>https://www.samsung.com/us/shop/special-offers&amp;btn_ref=org-6658d51db36e0f38&amp;btn_reach_pub=/</t>
  </si>
  <si>
    <t>https://www.samsung.com/us/simulators/galaxytab101emulator</t>
  </si>
  <si>
    <t>https://www.samsung.com/us/simulators/galaxytab101emulator/</t>
  </si>
  <si>
    <t>https://www.samsung.com/us/sma</t>
  </si>
  <si>
    <t>https://www.samsung.com/us/sma/</t>
  </si>
  <si>
    <t>https://www.samsung.com/us/smartphones/eureka-e3/buy</t>
  </si>
  <si>
    <t>https://www.samsung.com/us/smartphones/eureka-e3/buy/</t>
  </si>
  <si>
    <t>https://www.samsung.com/us/smartphones/g</t>
  </si>
  <si>
    <t>https://www.samsung.com/us/smartphones/g/</t>
  </si>
  <si>
    <t>https://www.samsung.com/us/smartphones/galaxy-a/galaxy-a15-5g-blue-black-128gb-sm-a156ezkgmea</t>
  </si>
  <si>
    <t>https://www.samsung.com/us/smartphones/galaxy-a/galaxy-a15-5g-blue-black-128gb-sm-a156ezkgmea/</t>
  </si>
  <si>
    <t>https://www.samsung.com/us/smartphones/galaxy-a24</t>
  </si>
  <si>
    <t>https://www.samsung.com/us/smartphones/galaxy-a24/</t>
  </si>
  <si>
    <t>https://www.samsung.com/us/smartphones/galaxy-s21-fe</t>
  </si>
  <si>
    <t>https://www.samsung.com/us/smartphones/galaxy-s21-fe/</t>
  </si>
  <si>
    <t>https://www.samsung.com/us/smartphones/galaxy-s22-ultra/buy/galaxy-s22-ultra-512gb-unlocked-sm-s908uzwfxaa</t>
  </si>
  <si>
    <t>https://www.samsung.com/us/smartphones/galaxy-s23%20ultra</t>
  </si>
  <si>
    <t>https://www.samsung.com/us/smartphones/galaxy-s23%20ultra/</t>
  </si>
  <si>
    <t>https://www.samsung.com/us/smartphones/galaxy-s23/specs</t>
  </si>
  <si>
    <t>https://www.samsung.com/us/smartphones/galaxy-s23/specs/</t>
  </si>
  <si>
    <t>https://www.samsung.com/us/smartphones/galaxy-s23-fe/specs</t>
  </si>
  <si>
    <t>https://www.samsung.com/us/smartphones/galaxy-s23-fe/specs/</t>
  </si>
  <si>
    <t>https://www.samsung.com/us/smartphones/galaxy-s24-ultra/buy_app/app</t>
  </si>
  <si>
    <t>https://www.samsung.com/us/smartphones/galaxy-s24-ultra/buy/app/</t>
  </si>
  <si>
    <t>https://www.samsung.com/us/smartphones/galaxy-z-flip5/</t>
  </si>
  <si>
    <t>https://www.samsung.com/us/smartphones/galaxy-z-flip5/&amp;label=video_click_to_advertiser_site&amp;ctype=110</t>
  </si>
  <si>
    <t>https://www.samsung.com/us/smartphones/galaxy-z-flip5/&amp;label=video_click_to_advertiser_site&amp;ctype=110/</t>
  </si>
  <si>
    <t>https://www.samsung.com/us/smartphones/galaxy-z-flipx-xg</t>
  </si>
  <si>
    <t>https://www.samsung.com/us/smartphones/galaxy-z-flipx-xg/</t>
  </si>
  <si>
    <t>https://www.samsung.com/us/smartphones/null</t>
  </si>
  <si>
    <t>https://www.samsung.com/us/smartphones/null/</t>
  </si>
  <si>
    <t>https://www.samsung.com/us/soundbar</t>
  </si>
  <si>
    <t>https://www.samsung.com/us/soundbar/</t>
  </si>
  <si>
    <t>https://www.samsung.com/us/spare</t>
  </si>
  <si>
    <t>https://www.samsung.com/us/spare/</t>
  </si>
  <si>
    <t>https://www.samsung.com/us/student</t>
  </si>
  <si>
    <t>https://www.samsung.com/us/student/</t>
  </si>
  <si>
    <t>https://www.samsung.com/us/suport/service</t>
  </si>
  <si>
    <t>https://www.samsung.com/us/suport/service/</t>
  </si>
  <si>
    <t>https://www.samsung.com/us/suppirt</t>
  </si>
  <si>
    <t>https://www.samsung.com/us/suppirt/</t>
  </si>
  <si>
    <t>https://www.samsung.com/us/suppor/register</t>
  </si>
  <si>
    <t>https://www.samsung.com/us/suppor/register/</t>
  </si>
  <si>
    <t>https://www.samsung.com/us/support/%20register</t>
  </si>
  <si>
    <t>https://www.samsung.com/us/support/%20register/</t>
  </si>
  <si>
    <t>https://www.samsung.com/us/support/account/help</t>
  </si>
  <si>
    <t>https://www.samsung.com/us/support/account/regist/sch-i515msavzw</t>
  </si>
  <si>
    <t>https://www.samsung.com/us/support/account/regist/sch-i515msavzw/</t>
  </si>
  <si>
    <t>https://www.samsung.com/us/support/accour</t>
  </si>
  <si>
    <t>https://www.samsung.com/us/support/accour/</t>
  </si>
  <si>
    <t>https://www.samsung.com/us/support/answe</t>
  </si>
  <si>
    <t>https://www.samsung.com/us/support/answe/</t>
  </si>
  <si>
    <t>https://www.samsung.com/us/support/answer/ans000079039</t>
  </si>
  <si>
    <t>https://www.samsung.com/us/support/answer/ANS000079039/</t>
  </si>
  <si>
    <t>https://www.samsung.com/us/support/answer/ans00049235/undefined/sec/ng/logout</t>
  </si>
  <si>
    <t>https://www.samsung.com/us/support/answer/ans00049235/undefined/sec/ng/logout/</t>
  </si>
  <si>
    <t>https://www.samsung.com/us/support/answer/ans00049236/undefined/sec/ng/logout</t>
  </si>
  <si>
    <t>https://www.samsung.com/us/support/answer/ans00049236/undefined/sec/ng/logout/</t>
  </si>
  <si>
    <t>https://www.samsung.com/us/support/answer/ans00049279/undefined/sec/ng/logout</t>
  </si>
  <si>
    <t>https://www.samsung.com/us/support/answer/ans00049279/undefined/sec/ng/logout/</t>
  </si>
  <si>
    <t>https://www.samsung.com/us/support/answer/ans00062641/undefined/sec/ng/logout</t>
  </si>
  <si>
    <t>https://www.samsung.com/us/support/answer/ans00062641/undefined/sec/ng/logout/</t>
  </si>
  <si>
    <t>https://www.samsung.com/us/support/answer/ans00078019</t>
  </si>
  <si>
    <t>https://www.samsung.com/us/support/answer/ANS00078019/</t>
  </si>
  <si>
    <t>https://www.samsung.com/us/support/answer/ans00078853</t>
  </si>
  <si>
    <t>https://www.samsung.com/us/support/answer/ANS00078853/</t>
  </si>
  <si>
    <t>https://www.samsung.com/us/support/answer/ans00080368</t>
  </si>
  <si>
    <t>https://www.samsung.com/us/support/answer/ANS00080368/</t>
  </si>
  <si>
    <t>https://www.samsung.com/us/support/answer/ans00080581/undefined/sec/ng/logout</t>
  </si>
  <si>
    <t>https://www.samsung.com/us/support/answer/ans00080581/undefined/sec/ng/logout/</t>
  </si>
  <si>
    <t>https://www.samsung.com/us/support/answer/ans00082502/undefined/sec/ng/logout</t>
  </si>
  <si>
    <t>https://www.samsung.com/us/support/answer/ans00082502/undefined/sec/ng/logout/</t>
  </si>
  <si>
    <t>https://www.samsung.com/us/support/answer/ans00083511</t>
  </si>
  <si>
    <t>https://www.samsung.com/us/support/answer/ANS00083511/</t>
  </si>
  <si>
    <t>https://www.samsung.com/us/support/answer/ans00084182/undefined/sec/ng/logout</t>
  </si>
  <si>
    <t>https://www.samsung.com/us/support/answer/ans00084182/undefined/sec/ng/logout/</t>
  </si>
  <si>
    <t>https://www.samsung.com/us/support/answer/ans00086542/undefined/sec/ng/logout</t>
  </si>
  <si>
    <t>https://www.samsung.com/us/support/answer/ans00086542/undefined/sec/ng/logout/</t>
  </si>
  <si>
    <t>https://www.samsung.com/us/support/answer/ans00087245/undefined/sec/ng/logout</t>
  </si>
  <si>
    <t>https://www.samsung.com/us/support/answer/ans00087245/undefined/sec/ng/logout/</t>
  </si>
  <si>
    <t>https://www.samsung.com/us/support/answer/ans00087285/undefined/sec/ng/logout</t>
  </si>
  <si>
    <t>https://www.samsung.com/us/support/answer/ans00087285/undefined/sec/ng/logout/</t>
  </si>
  <si>
    <t>https://www.samsung.com/us/support/answer/ans00087844/undefined/sec/ng/logout</t>
  </si>
  <si>
    <t>https://www.samsung.com/us/support/answer/ans00087844/undefined/sec/ng/logout/</t>
  </si>
  <si>
    <t>https://www.samsung.com/us/support/answer/ans00088122/undefined/sec/ng/logout</t>
  </si>
  <si>
    <t>https://www.samsung.com/us/support/answer/ans00088122/undefined/sec/ng/logout/</t>
  </si>
  <si>
    <t>https://www.samsung.com/us/support/answer/ans00088282</t>
  </si>
  <si>
    <t>https://www.samsung.com/us/support/answer/ANS00088282/</t>
  </si>
  <si>
    <t>https://www.samsung.com/us/support/answer/ans00089582/undefined/sec/ng/logout</t>
  </si>
  <si>
    <t>https://www.samsung.com/us/support/answer/ans00089582/undefined/sec/ng/logout/</t>
  </si>
  <si>
    <t>https://www.samsung.com/us/support/computing/update-your-samsung-gaming-monitor-using-a-usb-device</t>
  </si>
  <si>
    <t>https://www.samsung.com/us/support/computing/update-your-samsung-gaming-monitor-using-a-usb-device/</t>
  </si>
  <si>
    <t>https://www.samsung.com/us/support/contact/%22</t>
  </si>
  <si>
    <t>https://www.samsung.com/us/support/contact/%22/</t>
  </si>
  <si>
    <t>https://www.samsung.com/us/support/doenloads</t>
  </si>
  <si>
    <t>https://www.samsung.com/us/support/doenloads/</t>
  </si>
  <si>
    <t>https://www.samsung.com/us/support/downloads/clp-300</t>
  </si>
  <si>
    <t>https://www.samsung.com/us/support/downloads/clp-300/</t>
  </si>
  <si>
    <t>https://www.samsung.com/us/support/downloads/gt-p7510mavxab</t>
  </si>
  <si>
    <t>https://www.samsung.com/us/support/downloads/gt-p7510mavxab/</t>
  </si>
  <si>
    <t>https://www.samsung.com/us/support/downloads/ml-2010</t>
  </si>
  <si>
    <t>https://www.samsung.com/us/support/downloads/ml-2010/</t>
  </si>
  <si>
    <t>https://www.samsung.com/us/support/downloads/sph-d710zkaspr</t>
  </si>
  <si>
    <t>https://www.samsung.com/us/support/downloads/sph-d710zkaspr/</t>
  </si>
  <si>
    <t>https://www.samsung.com/us/support/howtoguide/n0000058/2643/96317</t>
  </si>
  <si>
    <t>https://www.samsung.com/us/support/howtoguide/n0000058/2643/96317/</t>
  </si>
  <si>
    <t>https://www.samsung.com/us/support/livechat</t>
  </si>
  <si>
    <t>https://www.samsung.com/us/support/login</t>
  </si>
  <si>
    <t>https://www.samsung.com/us/support/login/</t>
  </si>
  <si>
    <t>https://www.samsung.com/us/support/mobile/mobile-accessories</t>
  </si>
  <si>
    <t>https://www.samsung.com/us/support/mobile/mobile-accessories/</t>
  </si>
  <si>
    <t>https://www.samsung.com/us/support/mobile/phones/galaxy-s/galaxy-s23-plus/imgpath</t>
  </si>
  <si>
    <t>https://www.samsung.com/us/support/mobile/phones/galaxy-s/galaxy-s23-plus/imgpath/</t>
  </si>
  <si>
    <t>https://www.samsung.com/us/support/mobile-devices/backing-up-and-restoring-data-on-my-galaxy</t>
  </si>
  <si>
    <t>https://www.samsung.com/us/support/mobile-devices/backing-up-and-restoring-data-on-my-galaxy/</t>
  </si>
  <si>
    <t>https://www.samsung.com/us/support/mobile-devices/change-network-mode</t>
  </si>
  <si>
    <t>https://www.samsung.com/us/support/mobile-devices/change-network-mode/</t>
  </si>
  <si>
    <t>https://www.samsung.com/us/support/mobile-devices/what-is-the-warranty-status-of-my-samsung-mobile-device</t>
  </si>
  <si>
    <t>https://www.samsung.com/us/support/mobile-devices/what-is-the-warranty-status-of-my-samsung-mobile-device/</t>
  </si>
  <si>
    <t>https://www.samsung.com/us/support/myaccountservicestatus</t>
  </si>
  <si>
    <t>https://www.samsung.com/us/support/myaccountservicestatus/</t>
  </si>
  <si>
    <t>https://www.samsung.com/us/support/owners/app/galaxy-wearable-warch</t>
  </si>
  <si>
    <t>https://www.samsung.com/us/support/owners/apps/galaxy-wearable-watch</t>
  </si>
  <si>
    <t>https://www.samsung.com/us/support/parts</t>
  </si>
  <si>
    <t>https://www.samsung.com/us/support/parts/</t>
  </si>
  <si>
    <t>https://www.samsung.com/us/support/registerr</t>
  </si>
  <si>
    <t>https://www.samsung.com/us/support/registerr/</t>
  </si>
  <si>
    <t>https://www.samsung.com/us/support/registrer</t>
  </si>
  <si>
    <t>https://www.samsung.com/us/support/registrer/</t>
  </si>
  <si>
    <t>https://www.samsung.com/us/support/s</t>
  </si>
  <si>
    <t>https://www.samsung.com/us/support/s/</t>
  </si>
  <si>
    <t>https://www.samsung.com/us/support/samsung-care/</t>
  </si>
  <si>
    <t>https://www.samsung.com/us/support/support</t>
  </si>
  <si>
    <t>https://www.samsung.com/us/support/support/</t>
  </si>
  <si>
    <t>https://www.samsung.com/us/support/televisions-home-theater/televisions/full-hd-tvs/led/imgpath</t>
  </si>
  <si>
    <t>https://www.samsung.com/us/support/televisions-home-theater/televisions/full-hd-tvs/led/imgpath/</t>
  </si>
  <si>
    <t>https://www.samsung.com/us/support/troubleshooting/tsg</t>
  </si>
  <si>
    <t>https://www.samsung.com/us/support/troubleshooting/tsg/</t>
  </si>
  <si>
    <t>https://www.samsung.com/us/support/troubleshooting/tsg01001086/undefined/sec/ng/logout</t>
  </si>
  <si>
    <t>https://www.samsung.com/us/support/troubleshooting/tsg01001086/undefined/sec/ng/logout/</t>
  </si>
  <si>
    <t>https://www.samsung.com/us/support/troubleshooting/tsg01001470/undefined/sec/ng/logout</t>
  </si>
  <si>
    <t>https://www.samsung.com/us/support/troubleshooting/tsg01001470/undefined/sec/ng/logout/</t>
  </si>
  <si>
    <t>https://www.samsung.com/us/support/troubleshooting/tsg01110668/undefined/sec/ng/logout</t>
  </si>
  <si>
    <t>https://www.samsung.com/us/support/troubleshooting/tsg01110668/undefined/sec/ng/logout/</t>
  </si>
  <si>
    <t>https://www.samsung.com/us/support/tv-audio-video/ports-one-connect-box</t>
  </si>
  <si>
    <t>https://www.samsung.com/us/support/tv-audio-video/ports-one-connect-box/</t>
  </si>
  <si>
    <t>https://www.samsung.com/us/support:register</t>
  </si>
  <si>
    <t>https://www.samsung.com/us/support:register/</t>
  </si>
  <si>
    <t>https://www.samsung.com/us/support-care-plus</t>
  </si>
  <si>
    <t>https://www.samsung.com/us/support-care-plus/</t>
  </si>
  <si>
    <t>https://www.samsung.com/us/support-product</t>
  </si>
  <si>
    <t>https://www.samsung.com/us/support-product/</t>
  </si>
  <si>
    <t>https://www.samsung.com/us/supports</t>
  </si>
  <si>
    <t>https://www.samsung.com/us/supports/</t>
  </si>
  <si>
    <t>https://www.samsung.com/us/supprt/downloads</t>
  </si>
  <si>
    <t>https://www.samsung.com/us/supprt/downloads/</t>
  </si>
  <si>
    <t>https://www.samsung.com/us/tablets/galaxy</t>
  </si>
  <si>
    <t>https://www.samsung.com/us/tablets/galaxy/</t>
  </si>
  <si>
    <t>https://www.samsung.com/us/tablets/galaxy-tab-a9-plus/buy/galaxy-tab-a9-plus-64gb-navy-wi-fi-sm-x210ndbaxar</t>
  </si>
  <si>
    <t>https://www.samsung.com/us/tdbank</t>
  </si>
  <si>
    <t>https://www.samsung.com/us/tdbank/</t>
  </si>
  <si>
    <t>https://www.samsung.com/us/te</t>
  </si>
  <si>
    <t>https://www.samsung.com/us/te/</t>
  </si>
  <si>
    <t>https://www.samsung.com/us/televisions-home-theater/home-theater/sound-bars/q-se%3cbr%20/%3e_ries-5-1-2-ch-wireless-dolby-atmos-soundbar-w-q-symphony-hw-q800c-2023-hw-q800c-za</t>
  </si>
  <si>
    <t>https://www.samsung.com/us/televisions-home-theater/home-theater/sound-bars/q-se%3Cbr%20/%3E_ries-5-1-2-ch-wireless-dolby-atmos-soundbar-w-q-symphony-hw-q800c-2023-hw-q800c-za/</t>
  </si>
  <si>
    <t>https://www.samsung.com/us/televisions-home-theater/television-home-theater-accessories/home-theater/rear-wireless-speaker-kit-for-sound-soundbars-swa-9000s-za</t>
  </si>
  <si>
    <t>https://www.samsung.com/us/televisions-home-theater/television-home-theater-accessories/home-theater/rear-wireless-speaker-kit-for-sound-soundbars-swa-9000s-za/</t>
  </si>
  <si>
    <t>https://www.samsung.com/us/televisions-home-theater/television-home-theater-accessories/televisions/samsung-tv-premium-care-plan-3-years-ld-dop36l-pb5-l00</t>
  </si>
  <si>
    <t>https://www.samsung.com/us/televisions-home-theater/television-home-theater-accessories/televisions/samsung-tv-premium-care-plan-3-years-ld-dop36l-pb5-l00/</t>
  </si>
  <si>
    <t>https://www.samsung.com/us/televisions-home-theater/television-home-theater-accessories/televisions/samsung-tv-premium-care-plan-3-years-ld-dop36l-pb6-l00</t>
  </si>
  <si>
    <t>https://www.samsung.com/us/televisions-home-theater/television-home-theater-accessories/televisions/samsung-tv-premium-care-plan-3-years-ld-dop36l-pb6-l00/</t>
  </si>
  <si>
    <t>https://www.samsung.com/us/televisions-home-theater/tvs/43-inch-tvs/,44%22+-+54%22,33%22+-+43%22</t>
  </si>
  <si>
    <t>https://www.samsung.com/us/televisions-home-theater/tvs/43-inch-tvs/,44%22+-+54%22,33%22+-+43%22/</t>
  </si>
  <si>
    <t>https://www.samsung.com/us/televisions-home-theater/tvs/4k-uhd-tvs/4k-uhd-ju6500-series-smart-tv-75-class-74-5-diag-un75ju6500fxza</t>
  </si>
  <si>
    <t>https://www.samsung.com/us/televisions-home-theater/tvs/4k-uhd-tvs/4k-uhd-ju6500-series-smart-tv-75-class-74-5-diag-un75ju6500fxza/</t>
  </si>
  <si>
    <t>https://www.samsung.com/us/televisions-home-theater/tvs/4k-uhd-tvs/50-class-ku6300-6-series-4k-uhd-tv-2016-model-un50ku6300fxza</t>
  </si>
  <si>
    <t>https://www.samsung.com/us/televisions-home-theater/tvs/4k-uhd-tvs/50-class-ku6300-6-series-4k-uhd-tv-2016-model-un50ku6300fxza/</t>
  </si>
  <si>
    <t>https://www.samsung.com/us/televisions-home-theater/tvs/4k-uhd-tvs/58--class-mu6100-4k-uhd-tv-un58mu6100fxza</t>
  </si>
  <si>
    <t>https://www.samsung.com/us/televisions-home-theater/tvs/4k-uhd-tvs/58--class-mu6100-4k-uhd-tv-un58mu6100fxza/</t>
  </si>
  <si>
    <t>https://www.samsung.com/us/televisions-home-theater/tvs/65-inch-tvs/,65%2binch%2btvs</t>
  </si>
  <si>
    <t>https://www.samsung.com/us/televisions-home-theater/tvs/85-inch-tvs/,85%2binch%2btvs</t>
  </si>
  <si>
    <t>https://www.samsung.com/us/televisions-home-theater/tvs/8k-tvs/,samsung+neo+qled+4k,8k-tvs</t>
  </si>
  <si>
    <t>https://www.samsung.com/us/televisions-home-theater/tvs/8k-tvs/,samsung+neo+qled+4k,8k-tvs/</t>
  </si>
  <si>
    <t>https://www.samsung.com/us/televisions-home-theater/tvs/8k-tvs/,samsung+neo+qled+8k,samsung+neo+qled+4k,8k-tvs</t>
  </si>
  <si>
    <t>https://www.samsung.com/us/televisions-home-theater/tvs/8k-tvs/,samsung+neo+qled+8k,samsung+neo+qled+4k,8k-tvs/</t>
  </si>
  <si>
    <t>https://www.samsung.com/us/televisions-home-theater/tvs/qled-4k-tvs/65-class-q60c-qled-4k-smart-tv-2023-qn65q60cafxza/,</t>
  </si>
  <si>
    <t>https://www.samsung.com/us/televisions-home-theater/tvs/qled-4k-tvs/65-class-q60c-qled-4k-smart-tv-2023-qn65q60cafxza/,/</t>
  </si>
  <si>
    <t>https://www.samsung.com/us/televisions-home-theater/tvs/the-frame</t>
  </si>
  <si>
    <t>https://www.samsung.com/us/televisions-home-theater/tvs/the-frame/</t>
  </si>
  <si>
    <t>https://www.samsung.com/us/televisions-home-theater/tvs/uhd-tvs/40-class-serif-4k-uhd-tv-white-un40ls001afxza/</t>
  </si>
  <si>
    <t>https://www.samsung.com/us/televisions-home-theater/tvs/un40n5200afxza</t>
  </si>
  <si>
    <t>https://www.samsung.com/us/televisions-home-theater/tvs/un40n5200afxza/</t>
  </si>
  <si>
    <t>https://www.samsung.com/us/the-frame-bezel-promo</t>
  </si>
  <si>
    <t>https://www.samsung.com/us/the-frame-bezel-promo/</t>
  </si>
  <si>
    <t>https://www.samsung.com/us/the-next-big-thing-galaxy-note-ii</t>
  </si>
  <si>
    <t>https://www.samsung.com/us/the-next-big-thing-galaxy-note-ii/</t>
  </si>
  <si>
    <t>https://www.samsung.com/us/troubleshooting/tsg01001065/</t>
  </si>
  <si>
    <t>https://www.samsung.com/us/tvs/uhd-4k-tv</t>
  </si>
  <si>
    <t>https://www.samsung.com/us/tvs/uhd-4k-tv/</t>
  </si>
  <si>
    <t>https://www.samsung.com/us/user%20manual</t>
  </si>
  <si>
    <t>https://www.samsung.com/us/user%20manual/</t>
  </si>
  <si>
    <t>https://www.samsung.com/us/video/home-audio/hw-h450/za</t>
  </si>
  <si>
    <t>https://www.samsung.com/us/video/home-audio/hw-h450/za/</t>
  </si>
  <si>
    <t>https://www.samsung.com/us/video/home-audio/hw-h570/za</t>
  </si>
  <si>
    <t>https://www.samsung.com/us/video/home-audio/hw-h570/za/</t>
  </si>
  <si>
    <t>https://www.samsung.com/us/video/home-theater/ht-d5300/za</t>
  </si>
  <si>
    <t>https://www.samsung.com/us/video/home-theater/ht-d5300/za/</t>
  </si>
  <si>
    <t>https://www.samsung.com/us/video/home-theater/ht-d5500/za</t>
  </si>
  <si>
    <t>https://www.samsung.com/us/video/home-theater/ht-d5500/za/</t>
  </si>
  <si>
    <t>https://www.samsung.com/us/video/home-theater/ht-f6500w/za-specs</t>
  </si>
  <si>
    <t>https://www.samsung.com/us/video/home-theater/ht-f6500w/za-specs/</t>
  </si>
  <si>
    <t>https://www.samsung.com/us/video/tvs/pn64f8500afxza-specs</t>
  </si>
  <si>
    <t>https://www.samsung.com/us/video/tvs/pn64f8500afxza-specs/</t>
  </si>
  <si>
    <t>https://www.samsung.com/us/video/tvs/un40d5003bfxza</t>
  </si>
  <si>
    <t>https://www.samsung.com/us/video/tvs/un40d5003bfxza/</t>
  </si>
  <si>
    <t>https://www.samsung.com/us/video/tvs/un40f5500afxza</t>
  </si>
  <si>
    <t>https://www.samsung.com/us/video/tvs/un40f5500afxza/</t>
  </si>
  <si>
    <t>https://www.samsung.com/us/video/tvs/un40h5201afxza-specs</t>
  </si>
  <si>
    <t>https://www.samsung.com/us/video/tvs/un40h5201afxza-specs/</t>
  </si>
  <si>
    <t>https://www.samsung.com/us/video/tvs/un46c5000qfxza-specs</t>
  </si>
  <si>
    <t>https://www.samsung.com/us/video/tvs/un46c5000qfxza-specs/</t>
  </si>
  <si>
    <t>https://www.samsung.com/us/video/tvs/un46c6800ufxza-specs</t>
  </si>
  <si>
    <t>https://www.samsung.com/us/video/tvs/un46c6800ufxza-specs/</t>
  </si>
  <si>
    <t>https://www.samsung.com/us/video/tvs/un46d6400ufxza</t>
  </si>
  <si>
    <t>https://www.samsung.com/us/video/tvs/un46d6400ufxza/</t>
  </si>
  <si>
    <t>https://www.samsung.com/us/video/tvs/un46eh5000fxza-specs</t>
  </si>
  <si>
    <t>https://www.samsung.com/us/video/tvs/un46eh5000fxza-specs/</t>
  </si>
  <si>
    <t>https://www.samsung.com/us/video/tvs/un55f7100afxza-specs</t>
  </si>
  <si>
    <t>https://www.samsung.com/us/video/tvs/un55f7100afxza-specs/</t>
  </si>
  <si>
    <t>https://www.samsung.com/us/video/tvs/un65f7100afxza</t>
  </si>
  <si>
    <t>https://www.samsung.com/us/video/tvs/un65f7100afxza/</t>
  </si>
  <si>
    <t>https://www.samsung.com/us/video/tvs/un65j6200afxza-specs</t>
  </si>
  <si>
    <t>https://www.samsung.com/us/video/tvs/un65j6200afxza-specs/</t>
  </si>
  <si>
    <t>https://www.samsung.com/us/video/tvs/un65js850dfxza-specs</t>
  </si>
  <si>
    <t>https://www.samsung.com/us/video/tvs/un65js850dfxza-specs/</t>
  </si>
  <si>
    <t>https://www.samsung.com/us/watches/galaxy-watch6/manual</t>
  </si>
  <si>
    <t>https://www.samsung.com/us/watches/galaxy-watch6/manual/</t>
  </si>
  <si>
    <t>https://www.samsung.com/us/watches/null</t>
  </si>
  <si>
    <t>https://www.samsung.com/us/watches/null/</t>
  </si>
  <si>
    <t>https://www.samsung.com/us/welcomoffer</t>
  </si>
  <si>
    <t>https://www.samsung.com/us/welcomoffer/</t>
  </si>
  <si>
    <t>https://www.samsung.com/us/windows-8-pcs/intel-ultra-thin-tablets</t>
  </si>
  <si>
    <t>https://www.samsung.com/us/windows-8-pcs/intel-ultra-thin-tablets/</t>
  </si>
  <si>
    <t>https://www.samsung.com/us/$pageurl</t>
  </si>
  <si>
    <t>https://www.samsung.com/us/$pageurl/</t>
  </si>
  <si>
    <t>https://www.samsung.com/us/%20support/%20downloads</t>
  </si>
  <si>
    <t>https://www.samsung.com/us/%20support/%20downloads/</t>
  </si>
  <si>
    <t>https://www.samsung.com/us/aboutsamsung/investor_relations</t>
  </si>
  <si>
    <t>https://www.samsung.com/us/aboutsamsung/investor_relations/</t>
  </si>
  <si>
    <t>https://www.samsung.com/us/aboutsamsung/ourbusinesses/index</t>
  </si>
  <si>
    <t>https://www.samsung.com/us/aboutsamsung/ourbusinesses/index/</t>
  </si>
  <si>
    <t>https://www.samsung.com/us/aboutsamsung/samsung_electronics/management/boardofdirectors</t>
  </si>
  <si>
    <t>https://www.samsung.com/us/aboutsamsung/samsung_electronics/management/boardofdirectors/</t>
  </si>
  <si>
    <t>https://www.samsung.com/us/aboutsamsung/sustainability/sustainability-reports</t>
  </si>
  <si>
    <t>https://www.samsung.com/us/aboutsamsung/sustainability/sustainability-reports/</t>
  </si>
  <si>
    <t>https://www.samsung.com/us/accessibility/</t>
  </si>
  <si>
    <t>https://www.samsung.com/us/accessory</t>
  </si>
  <si>
    <t>https://www.samsung.com/us/accessory/</t>
  </si>
  <si>
    <t>https://www.samsung.com/us/account/my-referrals</t>
  </si>
  <si>
    <t>https://www.samsung.com/us/account/my-referrals/</t>
  </si>
  <si>
    <t>https://www.samsung.com/us/account/wishlist/us/shop/laundry-set-2022/details/large-capacity-smart-front-load-washer-with-super-speed-wash--smart-electric-dryer-with-steam-sanitize-in-champagne</t>
  </si>
  <si>
    <t>https://www.samsung.com/us/account/wishlist/us/shop/laundry-set-2022/details/large-capacity-smart-front-load-washer-with-super-speed-wash--smart-electric-dryer-with-steam-sanitize-in-champagne/</t>
  </si>
  <si>
    <t>https://www.samsung.com/us/affiliate</t>
  </si>
  <si>
    <t>https://www.samsung.com/us/affiliate/</t>
  </si>
  <si>
    <t>https://www.samsung.com/us/air-conditioners/all-air-conditioners</t>
  </si>
  <si>
    <t>https://www.samsung.com/us/air-conditioners/all-air-conditioners/</t>
  </si>
  <si>
    <t>https://www.samsung.com/us/app/smartphones/galaxy-s24/accessories</t>
  </si>
  <si>
    <t>https://www.samsung.com/us/app/smartphones/galaxy-s24/accessories/</t>
  </si>
  <si>
    <t>https://www.samsung.com/us/app/tvs/the-freestyle-sweepstakes</t>
  </si>
  <si>
    <t>https://www.samsung.com/us/app/tvs/the-freestyle-sweepstakes/</t>
  </si>
  <si>
    <t>https://www.samsung.com/us/appliances/refrigerators/rf4289hars/xaa</t>
  </si>
  <si>
    <t>https://www.samsung.com/us/appliances/refrigerators/rf4289hars/xaa/</t>
  </si>
  <si>
    <t>https://www.samsung.com/us/apps/samsung-pass</t>
  </si>
  <si>
    <t>https://www.samsung.com/us/apps/samsung-pass/</t>
  </si>
  <si>
    <t>https://www.samsung.com/us/article/the-galaxy-note-10-1-wi-fi-starter-guide</t>
  </si>
  <si>
    <t>https://www.samsung.com/us/article/the-galaxy-note-10-1-wi-fi-starter-guide/</t>
  </si>
  <si>
    <t>https://www.samsung.com/us/audio/wireless-speakers/home/radiant360-r3-wi-fi-bluetooth-speaker-wam3500-za/oduct</t>
  </si>
  <si>
    <t>https://www.samsung.com/us/audio/wireless-speakers/home/radiant360-r3-wi-fi-bluetooth-speaker-wam3500-za/oduct/</t>
  </si>
  <si>
    <t>https://www.samsung.com/us/audio-devices/soundbar/q990c-black-hw-q990c-xl</t>
  </si>
  <si>
    <t>https://www.samsung.com/us/audio-devices/soundbar/q990c-black-hw-q990c-xl/</t>
  </si>
  <si>
    <t>https://www.samsung.com/us/comparepop</t>
  </si>
  <si>
    <t>https://www.samsung.com/us/comparepop/</t>
  </si>
  <si>
    <t>https://www.samsung.com/us/computer/memory-storage/hx-mu050dc/gb2</t>
  </si>
  <si>
    <t>https://www.samsung.com/us/computer/memory-storage/hx-mu050dc/gb2/</t>
  </si>
  <si>
    <t>https://www.samsung.com/us/computer/memory-storage-accessories/mb-mc64da/am</t>
  </si>
  <si>
    <t>https://www.samsung.com/us/computer/memory-storage-accessories/mb-mc64da/am/</t>
  </si>
  <si>
    <t>https://www.samsung.com/us/computer/memory-storage-accessories/muf-32bb/am</t>
  </si>
  <si>
    <t>https://www.samsung.com/us/computer/memory-storage-accessories/muf-32bb/am/</t>
  </si>
  <si>
    <t>https://www.samsung.com/us/computer/monitors/ls27b350hs/za-specs</t>
  </si>
  <si>
    <t>https://www.samsung.com/us/computer/monitors/ls27b350hs/za-specs/</t>
  </si>
  <si>
    <t>https://www.samsung.com/us/computer/monitors/lt24c550nd/za-specs</t>
  </si>
  <si>
    <t>https://www.samsung.com/us/computer/monitors/lt24c550nd/za-specs/</t>
  </si>
  <si>
    <t>https://www.samsung.com/us/computer/notebooks</t>
  </si>
  <si>
    <t>https://www.samsung.com/us/computer/notebooks/</t>
  </si>
  <si>
    <t>https://www.samsung.com/us/computer/printers/clp-365w/xac</t>
  </si>
  <si>
    <t>https://www.samsung.com/us/computer/printers/clp-365w/xac/</t>
  </si>
  <si>
    <t>https://www.samsung.com/us/computer/tablet-pcs/xe500t1c-a01us</t>
  </si>
  <si>
    <t>https://www.samsung.com/us/computer/tablet-pcs/xe500t1c-a01us/</t>
  </si>
  <si>
    <t>https://www.samsung.com/us/computing/chromebooks/12-14/galaxy-chromebook2-mercury-gray-celeron-processor-xe530qda-kb2us</t>
  </si>
  <si>
    <t>https://www.samsung.com/us/computing/galaxy-%20book3-series/buy</t>
  </si>
  <si>
    <t>https://www.samsung.com/us/computing/galaxy-%20book3-series/buy/</t>
  </si>
  <si>
    <t>https://www.samsung.com/us/computing/m34onitors/gaming/49-odyssey-oled-g95sc-dqhd-neo-quantum-processor-pro-0-03ms-240hz-curved-smart-gaming-monitor-ls49cg954snxza</t>
  </si>
  <si>
    <t>https://www.samsung.com/us/computing/m34onitors/gaming/49-odyssey-oled-g95sc-dqhd-neo-quantum-processor-pro-0-03ms-240hz-curved-smart-gaming-monitor-ls49cg954snxza/</t>
  </si>
  <si>
    <t>https://www.samsung.com/us/computing/memory-storage/all-memory-storage</t>
  </si>
  <si>
    <t>https://www.samsung.com/us/computing/memory-storage/all-memory-storage/</t>
  </si>
  <si>
    <t>https://www.samsung.com/us/computing/memory-storage/solid-state-drives</t>
  </si>
  <si>
    <t>https://www.samsung.com/us/computing/memory-storage/solid-state-drives/</t>
  </si>
  <si>
    <t>https://www.samsung.com/us/computing/monitors/gaming/27%e2%80%93odyssey-g7-gaming-monitor-lc27g75tqsnxza</t>
  </si>
  <si>
    <t>https://www.samsung.com/us/computing/monitors/gaming/27%E2%80%93odyssey-g7-gaming-monitor-lc27g75tqsnxza/</t>
  </si>
  <si>
    <t>https://www.samsung.com/us/computing/monitors/uhd-and-wqhd/27-viewfinity-s60a-qhd-high-resolution-monitor-with-3-year-warranty-ls27a600nanxgo/_jcr_content/root/responsivegrid/product_details.ls27a600nanxgo</t>
  </si>
  <si>
    <t>https://www.samsung.com/us/create</t>
  </si>
  <si>
    <t>https://www.samsung.com/us/create/</t>
  </si>
  <si>
    <t>https://www.samsung.com/us/customerservice</t>
  </si>
  <si>
    <t>https://www.samsung.com/us/customerservice/</t>
  </si>
  <si>
    <t>https://www.samsung.com/us/employee</t>
  </si>
  <si>
    <t>https://www.samsung.com/us/employee/</t>
  </si>
  <si>
    <t>https://www.samsung.com/us/es/shop/all-deals/tv-soundbar-bundle</t>
  </si>
  <si>
    <t>https://www.samsung.com/us/es/televisions-home-theater/televisions/micro-led-tvs/micro-led-4k-smart-tvs</t>
  </si>
  <si>
    <t>https://www.samsung.com/us/televisions-home-theater/televisions/micro-led-tvs/micro-led-4k-smart-tvs/</t>
  </si>
  <si>
    <t>https://www.samsung.com/us/explore/brand/light-up-the-holidays-with-samsung</t>
  </si>
  <si>
    <t>https://www.samsung.com/us/explore/brand/light-up-the-holidays-with-samsung/</t>
  </si>
  <si>
    <t>https://www.samsung.com/us/explore/photography/street-photography-barcelona-style</t>
  </si>
  <si>
    <t>https://www.samsung.com/us/explore/photography/</t>
  </si>
  <si>
    <t>https://www.samsung.com/us/finacing/link-your-account/</t>
  </si>
  <si>
    <t>https://www.samsung.com/us/findmyphone</t>
  </si>
  <si>
    <t>https://www.samsung.com/us/findmyphone/</t>
  </si>
  <si>
    <t>https://www.samsung.com/us/gift-ideas/valentines-day/null</t>
  </si>
  <si>
    <t>https://www.samsung.com/us/gift-ideas/valentines-day/null/</t>
  </si>
  <si>
    <t>https://www.samsung.com/us/home-appl</t>
  </si>
  <si>
    <t>https://www.samsung.com/us/home-appl/</t>
  </si>
  <si>
    <t>https://www.samsung.com/us/home-appliances/smartthings/</t>
  </si>
  <si>
    <t>https://www.samsung.com/us/jobs</t>
  </si>
  <si>
    <t>https://www.samsung.com/us/jobs/</t>
  </si>
  <si>
    <t>https://www.samsung.com/us/kies/</t>
  </si>
  <si>
    <t>https://www.samsung.com/us/lifestyle-tvs/the-frame</t>
  </si>
  <si>
    <t>https://www.samsung.com/us/lifestyle-tvs/the-frame/</t>
  </si>
  <si>
    <t>https://www.samsung.com/us/logout</t>
  </si>
  <si>
    <t>https://www.samsung.com/us/logout/</t>
  </si>
  <si>
    <t>https://www.samsung.com/us/m/checkout</t>
  </si>
  <si>
    <t>https://www.samsung.com/us/m/checkout/</t>
  </si>
  <si>
    <t>https://www.samsung.com/us/mobile/audio/headphones/galaxy-buds2-graphite-sm-r177nzkaxar/sid/auddevpaidenlstealsanddealsbf220231124rcna124692undefined</t>
  </si>
  <si>
    <t>https://www.samsung.com/us/mobile/audio/headphones/galaxy-buds2-graphite-sm-r177nzkaxar/sid/auddevpaidenlstealsanddealsbf220231124rcna124692undefined/</t>
  </si>
  <si>
    <t>https://www.samsung.com/us/mobile/cell-phones/sch-i500rkavzw</t>
  </si>
  <si>
    <t>https://www.samsung.com/us/mobile/cell-phones/sch-i500rkavzw/</t>
  </si>
  <si>
    <t>https://www.samsung.com/us/mobile/cell-phones/sch-i545zkdvzw</t>
  </si>
  <si>
    <t>https://www.samsung.com/us/mobile/cell-phones/sch-i545zkdvzw/</t>
  </si>
  <si>
    <t>https://www.samsung.com/us/mobile/cell-phones/sgh-i927zkaatt</t>
  </si>
  <si>
    <t>https://www.samsung.com/us/mobile/cell-phones/sgh-i927zkaatt/</t>
  </si>
  <si>
    <t>https://www.samsung.com/us/mobile/cell-phones/sm-g900vzkavzw</t>
  </si>
  <si>
    <t>https://www.samsung.com/us/mobile/cell-phones/sm-g900vzkavzw/</t>
  </si>
  <si>
    <t>https://www.samsung.com/us/mobile/cell-phones-accessories/et-r205ubegsta</t>
  </si>
  <si>
    <t>https://www.samsung.com/us/mobile/cell-phones-accessories/et-r205ubegsta/</t>
  </si>
  <si>
    <t>https://www.samsung.com/us/mobile/galaxy-s10/b2bapp/offers/new</t>
  </si>
  <si>
    <t>https://www.samsung.com/us/mobile/galaxy-s10/b2bapp/offers/new/</t>
  </si>
  <si>
    <t>https://www.samsung.com/us/mobile/galaxy-tab/gt-n8013eavxar</t>
  </si>
  <si>
    <t>https://www.samsung.com/us/mobile/galaxy-tab/gt-n8013eavxar/</t>
  </si>
  <si>
    <t>https://www.samsung.com/us/mobile/galaxy-tab/gt-p3113tsyxar</t>
  </si>
  <si>
    <t>https://www.samsung.com/us/mobile/galaxy-tab/gt-p3113tsyxar/</t>
  </si>
  <si>
    <t>https://www.samsung.com/us/mobile/galaxy-tab/gt-p5113tsyxar-specs</t>
  </si>
  <si>
    <t>https://www.samsung.com/us/mobile/galaxy-tab/gt-p5113tsyxar-specs/</t>
  </si>
  <si>
    <t>https://www.samsung.com/us/mobile/galaxy-tab/gt-p5210zwyxar</t>
  </si>
  <si>
    <t>https://www.samsung.com/us/mobile/galaxy-tab/gt-p5210zwyxar/</t>
  </si>
  <si>
    <t>https://www.samsung.com/us/mobile/galaxy-tab/sm-t230nzwaxar</t>
  </si>
  <si>
    <t>https://www.samsung.com/us/mobile/galaxy-tab/sm-t230nzwaxar/</t>
  </si>
  <si>
    <t>https://www.samsung.com/us/mobile/galaxy-tab/sph-p100zkaspr</t>
  </si>
  <si>
    <t>https://www.samsung.com/us/mobile/galaxy-tab/sph-p100zkaspr/</t>
  </si>
  <si>
    <t>https://www.samsung.com/us/mobile/mobile-accessories/all-mobile-accessories/,watch+bands</t>
  </si>
  <si>
    <t>https://www.samsung.com/us/mobile/mobile-accessories/all-mobile-accessories/,watch+bands/</t>
  </si>
  <si>
    <t>https://www.samsung.com/us/mobile/mobile-accessories/phones/,galaxy+z+flip5</t>
  </si>
  <si>
    <t>https://www.samsung.com/us/mobile/mobile-accessories/phones/,galaxy+z+flip5/</t>
  </si>
  <si>
    <t>https://www.samsung.com/us/mobile/mobile-accessories/phones/,phones,galaxy+a54+5g</t>
  </si>
  <si>
    <t>https://www.samsung.com/us/mobile/mobile-accessories/phones/,phones,galaxy+a54+5g/</t>
  </si>
  <si>
    <t>https://www.samsung.com/us/mobile/mobile-accessories/phones/artist-ricardo-cavolo-flipsuit-card-for-galaxy-s24-gp-tos921sberw</t>
  </si>
  <si>
    <t>https://www.samsung.com/us/mobile/mobile-accessories/phones/artist-ricardo-cavolo-flipsuit-card-for-galaxy-s24-gp-tos921sberw/</t>
  </si>
  <si>
    <t>https://www.samsung.com/us/mobile/mobile-accessories/phones/galaxy-21-fe-5g-clear-cover-ef-qg990ctegus</t>
  </si>
  <si>
    <t>https://www.samsung.com/us/mobile/mobile-accessories/phones/galaxy-21-fe-5g-clear-cover-ef-qg990ctegus/</t>
  </si>
  <si>
    <t>https://www.samsung.com/us/mobile/mobile-accessories/phones/galaxy-s21-5g-s-view-cover-gray-ef-zg991cjegus</t>
  </si>
  <si>
    <t>https://www.samsung.com/us/mobile/mobile-accessories/phones/galaxy-s21-5g-s-view-cover-gray-ef-zg991cjegus/</t>
  </si>
  <si>
    <t>https://www.samsung.com/us/mobile/mobile-accessories/phones/galaxy-s24-ultra-s-view-wallet-case-white-ef-zs928cwegus</t>
  </si>
  <si>
    <t>https://www.samsung.com/us/mobile/mobile-accessories/phones/galaxy-s24-ultra-s-view-wallet-case-white-ef-zs928cwegus/</t>
  </si>
  <si>
    <t>https://www.samsung.com/us/mobile/mobile-accessories/phones/galaxy-z-flip3-5g-leather-cover-mustard-ef-vf711lyegus</t>
  </si>
  <si>
    <t>https://www.samsung.com/us/mobile/mobile-accessories/phones/galaxy-z-flip3-5g-leather-cover-mustard-ef-vf711lyegus/</t>
  </si>
  <si>
    <t>https://www.samsung.com/us/mobile/mobile-accessories/phones/galaxy-z-flip3-5g-silicone-cover-with-ring-coral-ef-pf711tpegus</t>
  </si>
  <si>
    <t>https://www.samsung.com/us/mobile/mobile-accessories/phones/galaxy-z-flip3-5g-silicone-cover-with-ring-coral-ef-pf711tpegus/</t>
  </si>
  <si>
    <t>https://www.samsung.com/us/mobile/mobile-accessories/phones/galaxy-z-flip3-5g-silicone-cover-with-strap-white-ef-gf711twegus</t>
  </si>
  <si>
    <t>https://www.samsung.com/us/mobile/mobile-accessories/phones/galaxy-z-flip3-5g-silicone-cover-with-strap-white-ef-gf711twegus/</t>
  </si>
  <si>
    <t>https://www.samsung.com/us/mobile/mobile-accessories/tablets/,tablets,galaxy+tab+s9+fe+,galaxy+tab+s9+fe</t>
  </si>
  <si>
    <t>https://www.samsung.com/us/mobile/mobile-accessories/tablets/,tablets,galaxy+tab+s9+fe+,galaxy+tab+s9+fe/</t>
  </si>
  <si>
    <t>https://www.samsung.com/us/mobile/mobile-accessories/tablets/galaxy-tab-s7-plus-bookcover-bronze-ef-bt970paeguj</t>
  </si>
  <si>
    <t>https://www.samsung.com/us/mobile/mobile-accessories/tablets/galaxy-tab-s7-plus-bookcover-bronze-ef-bt970paeguj/</t>
  </si>
  <si>
    <t>https://www.samsung.com/us/mobile/phones/galaxy-a/galaxy-a15-5g-128gb-unlocked-sm-a156ulbdxaa</t>
  </si>
  <si>
    <t>https://www.samsung.com/us/smartphones/galaxy-a15/buy/galaxy-a15-5g-128gb-unlocked-sm-a156ulbdxaa/</t>
  </si>
  <si>
    <t>https://www.samsung.com/us/mobile/phones/galaxy-note/samsung-galaxy-note-edge-at-tcharcoal-black-sm-n915azkeatt</t>
  </si>
  <si>
    <t>https://www.samsung.com/us/mobile/phones/galaxy-note/samsung-galaxy-note-edge-at-tcharcoal-black-sm-n915azkeatt/</t>
  </si>
  <si>
    <t>https://www.samsung.com/us/mobile/tablets/galaxy-tab-a/galaxy-tab-a9-plus-5g-64gb-graphite-uscellular-sm-x218uzaausc</t>
  </si>
  <si>
    <t>https://www.samsung.com/us/tablets/galaxy-tab-a9-plus/buy/galaxy-tab-a9-plus-5g-64gb-graphite-uscellular-sm-x218uzaausc/</t>
  </si>
  <si>
    <t>https://www.samsung.com/us/mobile/tablets/galaxy-tab-s/galaxy-tab-s7-256gb-mystic-silver-wi-fi-sm-t870nzsexar</t>
  </si>
  <si>
    <t>https://www.samsung.com/us/mobile/tablets/galaxy-tab-s/galaxy-tab-s7-256gb-mystic-silver-wi-fi-sm-t870nzsexar/</t>
  </si>
  <si>
    <t>https://www.samsung.com/us/mobile/tablets/galaxy-tab-s/galaxy-tab-s7-fe-128gb-mystic-black-wifi-sm-t733nzkexar/,</t>
  </si>
  <si>
    <t>https://www.samsung.com/us/mobile/tablets/galaxy-tab-s/galaxy-tab-s7-fe-128gb-mystic-black-wifi-sm-t733nzkexar/,/</t>
  </si>
  <si>
    <t>https://www.samsung.com/us/mobile/tablets/galaxy-tab-s/galaxy-tab-s7-plus-128gb-mystic-silver-wi-fi-sm-t970nzsaxar</t>
  </si>
  <si>
    <t>https://www.samsung.com/us/mobile/tablets/galaxy-tab-s/galaxy-tab-s7-plus-128gb-mystic-silver-wi-fi-sm-t970nzsaxar/</t>
  </si>
  <si>
    <t>https://www.samsung.com/us/mobile/tablets/galaxy-tab-s/galaxy-tab-s9-fe-128gb-gray-5g-sm-x518uzaacha/</t>
  </si>
  <si>
    <t>https://www.samsung.com/us/tablets/galaxy-tab-s9-fe/buy/galaxy-tab-s9-fe-128gb-gray-5g-sm-x518uzaacha/</t>
  </si>
  <si>
    <t>https://www.samsung.com/us/mobile/us/smartphones/galaxy-s24-ultra</t>
  </si>
  <si>
    <t>https://www.samsung.com/us/mobile/us/smartphones/galaxy-s24-ultra/</t>
  </si>
  <si>
    <t>https://www.samsung.com/us/mobile/wearable-tech/sm-r3500zkaxar</t>
  </si>
  <si>
    <t>https://www.samsung.com/us/mobile/wearable-tech/sm-r3500zkaxar/</t>
  </si>
  <si>
    <t>https://www.samsung.com/us/mobile/wearable-tech/sm-r3800vsaxar</t>
  </si>
  <si>
    <t>https://www.samsung.com/us/mobile/wearable-tech/sm-r3800vsaxar/</t>
  </si>
  <si>
    <t>https://www.samsung.com/us/mobile-audio/galaxy-buds</t>
  </si>
  <si>
    <t>https://www.samsung.com/us/mobile-audio/galaxy-buds/</t>
  </si>
  <si>
    <t>https://www.samsung.com/us/monitors/odyssey</t>
  </si>
  <si>
    <t>https://www.samsung.com/us/monitors/odyssey/</t>
  </si>
  <si>
    <t>https://www.samsung.com/us/offer/claim-tv-deals</t>
  </si>
  <si>
    <t>https://www.samsung.com/us/offer/claim-tv-deals/</t>
  </si>
  <si>
    <t>https://www.samsung.com/us/offer/samsung-education-store</t>
  </si>
  <si>
    <t>https://www.samsung.com/us/offer/samsung-education-store/</t>
  </si>
  <si>
    <t>https://www.samsung.com/us/offer/student-epp</t>
  </si>
  <si>
    <t>https://www.samsung.com/us/offer/student-epp/</t>
  </si>
  <si>
    <t>https://www.samsung.com/us/owners/app/smart-switch</t>
  </si>
  <si>
    <t>https://www.samsung.com/us/owners/app/smart-switch/</t>
  </si>
  <si>
    <t>https://www.samsung.com/us/pornhub</t>
  </si>
  <si>
    <t>https://www.samsung.com/us/pornhub/</t>
  </si>
  <si>
    <t>https://www.samsung.com/us/portable-ssd</t>
  </si>
  <si>
    <t>https://www.samsung.com/us/portable-ssd/</t>
  </si>
  <si>
    <t>https://www.samsung.com/us/pricacy/ccpa</t>
  </si>
  <si>
    <t>https://www.samsung.com/us/pricacy/ccpa/</t>
  </si>
  <si>
    <t>https://www.samsung.com/us/privacy-policy</t>
  </si>
  <si>
    <t>https://www.samsung.com/us/privacy-policy/</t>
  </si>
  <si>
    <t>https://www.samsung.com/us/promotions/spring-bmsm-promotion</t>
  </si>
  <si>
    <t>https://www.samsung.com/us/promotions/spring-bmsm-promotion/</t>
  </si>
  <si>
    <t>https://www.samsung.com/us/promotions/yourchoiceto%20get%20your%20code</t>
  </si>
  <si>
    <t>https://www.samsung.com/us/promotions/yourchoiceto%20get%20your%20code/</t>
  </si>
  <si>
    <t>https://www.samsung.com/us/qr/un32eh4050fxza</t>
  </si>
  <si>
    <t>https://www.samsung.com/us/qr/un32eh4050fxza/</t>
  </si>
  <si>
    <t>https://www.samsung.com/us/qr/un55eh6050fxza</t>
  </si>
  <si>
    <t>https://www.samsung.com/us/qr/un55eh6050fxza/</t>
  </si>
  <si>
    <t>https://www.samsung.com/us/ranges</t>
  </si>
  <si>
    <t>https://www.samsung.com/us/ranges/</t>
  </si>
  <si>
    <t>https://www.samsung.com/us/recall</t>
  </si>
  <si>
    <t>https://www.samsung.com/us/recall/</t>
  </si>
  <si>
    <t>https://www.samsung.com/us/referal</t>
  </si>
  <si>
    <t>https://www.samsung.com/us/referal/</t>
  </si>
  <si>
    <t>https://www.samsung.com/us/search/searchmaina14</t>
  </si>
  <si>
    <t>https://www.samsung.com/us/search/searchmaina54</t>
  </si>
  <si>
    <t>https://www.samsung.com/us/search/searchmainbespoke%20refrigerator</t>
  </si>
  <si>
    <t>https://www.samsung.com/us/search/searchmains%20pen</t>
  </si>
  <si>
    <t>https://www.samsung.com/us/search/searchmains24</t>
  </si>
  <si>
    <t>https://www.samsung.com/us/search/searchmainsmart%20tag</t>
  </si>
  <si>
    <t>https://www.samsung.com/us/search/searchmainsound%20bar</t>
  </si>
  <si>
    <t>https://www.samsung.com/us/search/searchmaintablet</t>
  </si>
  <si>
    <t>https://www.samsung.com/us/search/searchmainxxx</t>
  </si>
  <si>
    <t>https://www.samsung.com/us/search/searchmainyou%20tube</t>
  </si>
  <si>
    <t>https://www.samsung.com/us/search-orders</t>
  </si>
  <si>
    <t>https://www.samsung.com/us/search-orders/</t>
  </si>
  <si>
    <t>https://www.samsung.com/us/shop/all-deals/')%7d&amp;btn_network_ref=%7beventid%7d&amp;btn_cj_sid=%7burl(sid)%7d</t>
  </si>
  <si>
    <t>https://www.samsung.com/us/shop/all-deals/')%7D&amp;btn_network_ref=%7Beventid%7D&amp;btn_cj_sid=%7Burl(sid)%7D/</t>
  </si>
  <si>
    <t>https://www.samsung.com/us/shop/all-deals/dealsoftheday</t>
  </si>
  <si>
    <t>https://www.samsung.com/us/shop/all-deals/dealsoftheday/</t>
  </si>
  <si>
    <t>https://www.samsung.com/us/shop/offer/program</t>
  </si>
  <si>
    <t>https://www.samsung.com/us/shop/offer/program/</t>
  </si>
  <si>
    <t>https://www.samsung.com/us/shop/offer-program/education/%ee%a5%a0</t>
  </si>
  <si>
    <t>https://www.samsung.com/us/shop/offer-program/education/%EE%A5%A0/</t>
  </si>
  <si>
    <t>https://www.samsung.com/us/shop/offer-program/education/')%7d&amp;btn_network_ref=%7beventid%7d&amp;btn_cj_sid=%7burl(sid)%7d</t>
  </si>
  <si>
    <t>https://www.samsung.com/us/shop/offer-program/education/')%7D&amp;btn_network_ref=%7Beventid%7D&amp;btn_cj_sid=%7Burl(sid)%7D/</t>
  </si>
  <si>
    <t>https://www.samsung.com/us/shop/promotion/december-natm-bmsm-package-offer</t>
  </si>
  <si>
    <t>https://www.samsung.com/us/shop/promotion/december-natm-bmsm-package-offer/</t>
  </si>
  <si>
    <t>https://www.samsung.com/us/shop/promotions/%20induction-cooktop-offer</t>
  </si>
  <si>
    <t>https://www.samsung.com/us/shop/promotions/%20induction-cooktop-offer/</t>
  </si>
  <si>
    <t>https://www.samsung.com/us/shop/promotions/bespoke-french-door-panelpromotion</t>
  </si>
  <si>
    <t>https://www.samsung.com/us/shop/promotions/bespoke-french-door-panelpromotion/</t>
  </si>
  <si>
    <t>https://www.samsung.com/us/shop/promotions/december-natm-bmsm-package-offer%20t</t>
  </si>
  <si>
    <t>https://www.samsung.com/us/shop/promotions/december-natm-bmsm-package-offer%20t/</t>
  </si>
  <si>
    <t>https://www.samsung.com/us/shop/promotions/induction-cooktop-</t>
  </si>
  <si>
    <t>https://www.samsung.com/us/shop/promotions/induction-cooktop-/</t>
  </si>
  <si>
    <t>https://www.samsung.com/us/shop/promotions/november-natm-bmsm-package-offer</t>
  </si>
  <si>
    <t>https://www.samsung.com/us/shop/promotions/november-natm-bmsm-package-offer/</t>
  </si>
  <si>
    <t>https://www.samsung.com/us/shop/promotions/youchoice2023</t>
  </si>
  <si>
    <t>https://www.samsung.com/us/shop/promotions/youchoice2023/</t>
  </si>
  <si>
    <t>https://www.samsung.com/us/shop/promtions/yourchoice2022/terms-and-conditions</t>
  </si>
  <si>
    <t>https://www.samsung.com/us/shop/promtions/yourchoice2022/terms-and-conditions/</t>
  </si>
  <si>
    <t>https://www.samsung.com/us/sipport/register</t>
  </si>
  <si>
    <t>https://www.samsung.com/us/sipport/register/</t>
  </si>
  <si>
    <t>https://www.samsung.com/us/sitemap</t>
  </si>
  <si>
    <t>https://www.samsung.com/us/sitemap/</t>
  </si>
  <si>
    <t>https://www.samsung.com/us/smartph73ones/galaxy-s24-ultra</t>
  </si>
  <si>
    <t>https://www.samsung.com/us/smartph73ones/galaxy-s24-ultra/</t>
  </si>
  <si>
    <t>https://www.samsung.com/us/smartphones/business/the-next-galaxy/reserve</t>
  </si>
  <si>
    <t>https://www.samsung.com/us/smartphones/business/the-next-galaxy/reserve/</t>
  </si>
  <si>
    <t>https://www.samsung.com/us/smartphones/galaxy-a/galaxy-a34-5g-lime-256gb-sm-a346blgeeub/buy</t>
  </si>
  <si>
    <t>https://www.samsung.com/us/smartphones/galaxy-a/galaxy-a34-5g-lime-256gb-sm-a346blgeeub/buy/</t>
  </si>
  <si>
    <t>https://www.samsung.com/us/smartphones/galaxy-a/galaxy-a54-5g-green-256gb-sm-a546blgdeub/buy</t>
  </si>
  <si>
    <t>https://www.samsung.com/us/smartphones/galaxy-a/galaxy-a54-5g-green-256gb-sm-a546blgdeub/buy/</t>
  </si>
  <si>
    <t>https://www.samsung.com/us/smartphones/galaxy-a12</t>
  </si>
  <si>
    <t>https://www.samsung.com/us/smartphones/galaxy-a12/</t>
  </si>
  <si>
    <t>https://www.samsung.com/us/smartphones/galaxy-a23</t>
  </si>
  <si>
    <t>https://www.samsung.com/us/smartphones/galaxy-a23/</t>
  </si>
  <si>
    <t>https://www.samsung.com/us/smartphones/galaxy-note20-5g/specs/&amp;</t>
  </si>
  <si>
    <t>https://www.samsung.com/us/smartphones/galaxy-note20-5g/specs/&amp;/</t>
  </si>
  <si>
    <t>https://www.samsung.com/us/smartphones/galaxy-s21-ultra/models</t>
  </si>
  <si>
    <t>https://www.samsung.com/us/smartphones/galaxy-s21-ultra/models/</t>
  </si>
  <si>
    <t>https://www.samsung.com/us/smartphones/galaxy-s23-</t>
  </si>
  <si>
    <t>https://www.samsung.com/us/smartphones/galaxy-s23-/</t>
  </si>
  <si>
    <t>https://www.samsung.com/us/smartphones/galaxy-s23/buy/galaxy-s23-128gb-unlocked-sm-s911uliaxaa</t>
  </si>
  <si>
    <t>https://www.samsung.com/us/smartphones/galaxy-s23/buy/galaxy-s23-128gb-unlocked-sm-s911uliaxaa/</t>
  </si>
  <si>
    <t>https://www.samsung.com/us/smartphones/galaxy-s23ultra</t>
  </si>
  <si>
    <t>https://www.samsung.com/us/smartphones/galaxy-s23ultra/</t>
  </si>
  <si>
    <t>https://www.samsung.com/us/smartphones/galaxy-s23-ultra/specs</t>
  </si>
  <si>
    <t>https://www.samsung.com/us/smartphones/galaxy-s23-ultra/specs/</t>
  </si>
  <si>
    <t>https://www.samsung.com/us/smartphones/galaxy-s24-ultra/buy/galaxy-s24-ultra-512gb-unlocked-sm-s928uztfxaa</t>
  </si>
  <si>
    <t>https://www.samsung.com/us/smartphones/galaxy-s24-ultra/samsung-credit/frequently-asked-questions</t>
  </si>
  <si>
    <t>https://www.samsung.com/us/smartphones/galaxy-s24-ultra/samsung-credit/frequently-asked-questions/</t>
  </si>
  <si>
    <t>https://www.samsung.com/us/smartphones/galaxy-s25</t>
  </si>
  <si>
    <t>https://www.samsung.com/us/smartphones/galaxy-s25/</t>
  </si>
  <si>
    <t>https://www.samsung.com/us/smartphones/s23</t>
  </si>
  <si>
    <t>https://www.samsung.com/us/smartphones/s23/</t>
  </si>
  <si>
    <t>https://www.samsung.com/us/smartphones/the-next-galaxy/reserve/%e2%80%8b</t>
  </si>
  <si>
    <t>https://www.samsung.com/us/smartphones/the-next-galaxy/reserve/%E2%80%8B/</t>
  </si>
  <si>
    <t>https://www.samsung.com/us/smartthings/app</t>
  </si>
  <si>
    <t>https://www.samsung.com/us/smartthings/app/</t>
  </si>
  <si>
    <t>https://www.samsung.com/us/smartwatch</t>
  </si>
  <si>
    <t>https://www.samsung.com/us/smartwatch/</t>
  </si>
  <si>
    <t>https://www.samsung.com/us/supporrt</t>
  </si>
  <si>
    <t>https://www.samsung.com/us/supporrt/</t>
  </si>
  <si>
    <t>https://www.samsung.com/us/support%20/register</t>
  </si>
  <si>
    <t>https://www.samsung.com/us/support%20/register/</t>
  </si>
  <si>
    <t>https://www.samsung.com/us/support%20service</t>
  </si>
  <si>
    <t>https://www.samsung.com/us/support%20service/</t>
  </si>
  <si>
    <t>https://www.samsung.com/us/support/%0aservice/refrigerators/ice-maker-service</t>
  </si>
  <si>
    <t>https://www.samsung.com/us/support/%20owners/app/galaxy-wearable-watch</t>
  </si>
  <si>
    <t>https://www.samsung.com/us/support/%20owners/app/galaxy-wearable-watch/</t>
  </si>
  <si>
    <t>https://www.samsung.com/us/support/account/products/utm_source=samsung&amp;utm_medium=email&amp;utm_campaign=eureka_onboardingaccountwelcome_20240131&amp;marslinkcategory=&amp;mkm_rid=&amp;mkm_mid=dm592&amp;cid=&amp;bpid=&amp;mkm_rid=&amp;mkm_mid=dm592&amp;cid=</t>
  </si>
  <si>
    <t>https://www.samsung.com/us/support/account/products/utm_source=samsung&amp;utm_medium=email&amp;utm_campaign=eureka_onboardingaccountwelcome_20240131&amp;marslinkcategory=&amp;mkm_rid=&amp;mkm_mid=dm592&amp;cid=&amp;bpid=&amp;mkm_rid=&amp;mkm_mid=dm592&amp;cid=/</t>
  </si>
  <si>
    <t>https://www.samsung.com/us/support/account/products/utm_source=samsung&amp;utm_medium=email&amp;utm_campaign=eureka_onboardingaccountwelcome_20240131&amp;marslinkcategory=&amp;mkm_rid=&amp;mkm_mid=dm645&amp;cid=&amp;bpid=&amp;mkm_rid=&amp;mkm_mid=dm645&amp;cid=</t>
  </si>
  <si>
    <t>https://www.samsung.com/us/support/account/products/utm_source=samsung&amp;utm_medium=email&amp;utm_campaign=eureka_onboardingaccountwelcome_20240131&amp;marslinkcategory=&amp;mkm_rid=&amp;mkm_mid=dm645&amp;cid=&amp;bpid=&amp;mkm_rid=&amp;mkm_mid=dm645&amp;cid=/</t>
  </si>
  <si>
    <t>https://www.samsung.com/us/support/answer/an00078994</t>
  </si>
  <si>
    <t>https://www.samsung.com/us/support/answer/an00078994/</t>
  </si>
  <si>
    <t>https://www.samsung.com/us/support/answer/ans00048957/undefined/sec/ng/logout</t>
  </si>
  <si>
    <t>https://www.samsung.com/us/support/answer/ans00048957/undefined/sec/ng/logout/</t>
  </si>
  <si>
    <t>https://www.samsung.com/us/support/answer/ans00062291</t>
  </si>
  <si>
    <t>https://www.samsung.com/us/support/answer/ANS00062291/</t>
  </si>
  <si>
    <t>https://www.samsung.com/us/support/answer/ans00062657/undefined/sec/ng/logout</t>
  </si>
  <si>
    <t>https://www.samsung.com/us/support/answer/ans00062657/undefined/sec/ng/logout/</t>
  </si>
  <si>
    <t>https://www.samsung.com/us/support/answer/ans00062705</t>
  </si>
  <si>
    <t>https://www.samsung.com/us/support/answer/ANS00062705/</t>
  </si>
  <si>
    <t>https://www.samsung.com/us/support/answer/ans00076739/undefined/sec/ng/logout</t>
  </si>
  <si>
    <t>https://www.samsung.com/us/support/answer/ans00076739/undefined/sec/ng/logout/</t>
  </si>
  <si>
    <t>https://www.samsung.com/us/support/answer/ans00077691/undefined/sec/ng/logout</t>
  </si>
  <si>
    <t>https://www.samsung.com/us/support/answer/ans00077691/undefined/sec/ng/logout/</t>
  </si>
  <si>
    <t>https://www.samsung.com/us/support/answer/ans00084862/undefined/sec/ng/logout</t>
  </si>
  <si>
    <t>https://www.samsung.com/us/support/answer/ans00084862/undefined/sec/ng/logout/</t>
  </si>
  <si>
    <t>https://www.samsung.com/us/support/answer/ans00087662</t>
  </si>
  <si>
    <t>https://www.samsung.com/us/support/answer/ANS00087662/</t>
  </si>
  <si>
    <t>https://www.samsung.com/us/support/answer/ans00087882/undefined/sec/ng/logout</t>
  </si>
  <si>
    <t>https://www.samsung.com/us/support/answer/ans00087882/undefined/sec/ng/logout/</t>
  </si>
  <si>
    <t>https://www.samsung.com/us/support/answer/ans00088182</t>
  </si>
  <si>
    <t>https://www.samsung.com/us/support/answer/ANS00088182/</t>
  </si>
  <si>
    <t>https://www.samsung.com/us/support/answer/ans00088583/undefined/sec/ng/logout</t>
  </si>
  <si>
    <t>https://www.samsung.com/us/support/answer/ans00088583/undefined/sec/ng/logout/</t>
  </si>
  <si>
    <t>https://www.samsung.com/us/support/answer/ans00088982/undefined/sec/ng/logout</t>
  </si>
  <si>
    <t>https://www.samsung.com/us/support/answer/ans00088982/undefined/sec/ng/logout/</t>
  </si>
  <si>
    <t>https://www.samsung.com/us/support/answer/ans00090882</t>
  </si>
  <si>
    <t>https://www.samsung.com/us/support/answer/ANS10001596/</t>
  </si>
  <si>
    <t>https://www.samsung.com/us/support/answer/ans00091123</t>
  </si>
  <si>
    <t>https://www.samsung.com/us/support/answer/ANS00091123/</t>
  </si>
  <si>
    <t>https://www.samsung.com/us/support/answer/ansooo78994</t>
  </si>
  <si>
    <t>https://www.samsung.com/us/support/answer/ansooo78994/</t>
  </si>
  <si>
    <t>https://www.samsung.com/us/support/answerans00078994</t>
  </si>
  <si>
    <t>https://www.samsung.com/us/support/answerans00078994/</t>
  </si>
  <si>
    <t>https://www.samsung.com/us/support/computing/accessories/speaker-bars</t>
  </si>
  <si>
    <t>https://www.samsung.com/us/support/computing/accessories/speaker-bars/</t>
  </si>
  <si>
    <t>https://www.samsung.com/us/support/computing/windows-laptops/galaxy-book/galaxy-book5</t>
  </si>
  <si>
    <t>https://www.samsung.com/us/support/computing/windows-laptops/galaxy-book/galaxy-book5/</t>
  </si>
  <si>
    <t>https://www.samsung.com/us/support/contact</t>
  </si>
  <si>
    <t>https://www.samsung.com/us/support/contact/</t>
  </si>
  <si>
    <t>https://www.samsung.com/us/support/downloads/ml-1865w/xaa</t>
  </si>
  <si>
    <t>https://www.samsung.com/us/support/downloads/ml-1865w/xaa/</t>
  </si>
  <si>
    <t>https://www.samsung.com/us/support/downloads/sch-i800bkavzw</t>
  </si>
  <si>
    <t>https://www.samsung.com/us/support/downloads/sch-i800bkavzw/</t>
  </si>
  <si>
    <t>https://www.samsung.com/us/support/downloads/sph-p100zkaspr</t>
  </si>
  <si>
    <t>https://www.samsung.com/us/support/downloads/sph-p100zkaspr/</t>
  </si>
  <si>
    <t>https://www.samsung.com/us/support/downloads/un46c6300sfxza</t>
  </si>
  <si>
    <t>https://www.samsung.com/us/support/downloads/un46c6300sfxza/</t>
  </si>
  <si>
    <t>https://www.samsung.com/us/support/faq/faq00010832/11000/sch-u660cnavzw</t>
  </si>
  <si>
    <t>https://www.samsung.com/us/support/faq/faq00010832/11000/sch-u660cnavzw/</t>
  </si>
  <si>
    <t>https://www.samsung.com/us/support/faq/faq00031915/32083</t>
  </si>
  <si>
    <t>https://www.samsung.com/us/support/faq/faq00031915/32083/</t>
  </si>
  <si>
    <t>https://www.samsung.com/us/support/faq/faq00047278/51049/un32d5500rfxza</t>
  </si>
  <si>
    <t>https://www.samsung.com/us/support/faq/faq00047278/51049/un32d5500rfxza/</t>
  </si>
  <si>
    <t>https://www.samsung.com/us/support/home-appliances/check-out-the-information-codes-on-my-oven</t>
  </si>
  <si>
    <t>https://www.samsung.com/us/support/home-appliances/check-out-the-information-codes-on-my-oven/</t>
  </si>
  <si>
    <t>https://www.samsung.com/us/support/howtoguide/n0000000/1060/0/n/3/m/</t>
  </si>
  <si>
    <t>https://www.samsung.com/us/support/legal/lgl10001011</t>
  </si>
  <si>
    <t>https://www.samsung.com/us/support/legal/lgl10001011/</t>
  </si>
  <si>
    <t>https://www.samsung.com/us/support/legal/pc</t>
  </si>
  <si>
    <t>https://www.samsung.com/us/support/mobile/pho</t>
  </si>
  <si>
    <t>https://www.samsung.com/us/support/mobile/pho/</t>
  </si>
  <si>
    <t>https://www.samsung.com/us/support/mobile/phones/galaxy-s/galaxy-s22/imgpath</t>
  </si>
  <si>
    <t>https://www.samsung.com/us/support/mobile/phones/galaxy-s/galaxy-s22/imgpath/</t>
  </si>
  <si>
    <t>https://www.samsung.com/us/support/mobile/phones/galaxy-s/galaxy-s22-ultra/imgpath</t>
  </si>
  <si>
    <t>https://www.samsung.com/us/support/mobile/phones/galaxy-s/galaxy-s22-ultra/imgpath/</t>
  </si>
  <si>
    <t>https://www.samsung.com/us/support/mobile/phones/galaxy-s/galaxy-s23/imgpath</t>
  </si>
  <si>
    <t>https://www.samsung.com/us/support/mobile/phones/galaxy-s/galaxy-s23/imgpath/</t>
  </si>
  <si>
    <t>https://www.samsung.com/us/support/mobile/services/knox-configure</t>
  </si>
  <si>
    <t>https://www.samsung.com/us/support/mobile/services/knox-configure/</t>
  </si>
  <si>
    <t>https://www.samsung.com/us/support/mobile-devices/exit-out-of-safe-mode-or-android-recovery</t>
  </si>
  <si>
    <t>https://www.samsung.com/us/support/mobile-devices/exit-out-of-safe-mode-or-android-recovery/</t>
  </si>
  <si>
    <t>https://www.samsung.com/us/support/mobile-devices/how-can-i-check-what-version-of-android-i-have-on-my-device</t>
  </si>
  <si>
    <t>https://www.samsung.com/us/support/mobile-devices/how-can-i-check-what-version-of-android-i-have-on-my-device/</t>
  </si>
  <si>
    <t>https://www.samsung.com/us/support/mobile-devices/how-do-i-backup-my-smartphone-to-my-pc-or-mac</t>
  </si>
  <si>
    <t>https://www.samsung.com/us/support/mobile-devices/how-do-i-backup-my-smartphone-to-my-pc-or-mac/</t>
  </si>
  <si>
    <t>https://www.samsung.com/us/support/mobile-devices/how-do-i-switch-my-android-device</t>
  </si>
  <si>
    <t>https://www.samsung.com/us/support/mobile-devices/how-do-i-switch-my-android-device/</t>
  </si>
  <si>
    <t>https://www.samsung.com/us/support/mobile-devices/how-to-fast-charge-galaxy-s23-series-wired-or-wirelessly</t>
  </si>
  <si>
    <t>https://www.samsung.com/us/support/mobile-devices/how-to-fast-charge-galaxy-s23-series-wired-or-wirelessly/</t>
  </si>
  <si>
    <t>https://www.samsung.com/us/support/mobile-devices/how-to-use-or-manage-dual-sim-cards</t>
  </si>
  <si>
    <t>https://www.samsung.com/us/support/mobile-devices/how-to-use-or-manage-dual-sim-cards/</t>
  </si>
  <si>
    <t>https://www.samsung.com/us/support/mobile-devices/how-to-use-the-samsung-watch-5-series-blood-pressure-feature</t>
  </si>
  <si>
    <t>https://www.samsung.com/us/support/mobile-devices/how-to-use-the-samsung-watch-5-series-blood-pressure-feature/</t>
  </si>
  <si>
    <t>https://www.samsung.com/us/support/mobile-devices/my-device-displays-a-water-drop-icon-and-will-not-charge</t>
  </si>
  <si>
    <t>https://www.samsung.com/us/support/mobile-devices/my-device-displays-a-water-drop-icon-and-will-not-charge/</t>
  </si>
  <si>
    <t>https://www.samsung.com/us/support/mobile-devices/specifications-for-the-new-galaxy-s23-fe</t>
  </si>
  <si>
    <t>https://www.samsung.com/us/support/mobile-devices/specifications-for-the-new-galaxy-s23-fe/</t>
  </si>
  <si>
    <t>https://www.samsung.com/us/support/mobile-devices/what-is-covered-under-the-samsung-warranty</t>
  </si>
  <si>
    <t>https://www.samsung.com/us/support/mobile-devices/what-is-covered-under-the-samsung-warranty/</t>
  </si>
  <si>
    <t>https://www.samsung.com/us/support/mobile-devices/what-is-included-in-the-box-when-purchasing-an-s24-device-does-it-come-with-a-travel-adapter-or-only-a-usb-cable</t>
  </si>
  <si>
    <t>https://www.samsung.com/us/support/mobile-devices/what-is-included-in-the-box-when-purchasing-an-s24-device-does-it-come-with-a-travel-adapter-or-only-a-usb-cable/</t>
  </si>
  <si>
    <t>https://www.samsung.com/us/support/mobile-devices/what-to-do-if-you-have-lost-your-galaxy-device</t>
  </si>
  <si>
    <t>https://www.samsung.com/us/support/mobile-devices/what-to-do-if-you-have-lost-your-galaxy-device/</t>
  </si>
  <si>
    <t>https://www.samsung.com/us/support/owners/app/galaxy/wearable-watch</t>
  </si>
  <si>
    <t>https://www.samsung.com/us/support/owners/app/galaxy-wearabke-watch</t>
  </si>
  <si>
    <t>https://www.samsung.com/us/support/owners/app/smartswitch</t>
  </si>
  <si>
    <t>https://www.samsung.com/us/support/owners/app/smart-switch-mobile</t>
  </si>
  <si>
    <t>https://www.samsung.com/us/support/owners/apps/smart-switch</t>
  </si>
  <si>
    <t>https://www.samsung.com/us/support/phone%20number</t>
  </si>
  <si>
    <t>https://www.samsung.com/us/support/phone%20number/</t>
  </si>
  <si>
    <t>https://www.samsung.com/us/support/products</t>
  </si>
  <si>
    <t>https://www.samsung.com/us/support/products/</t>
  </si>
  <si>
    <t>https://www.samsung.com/us/support/regiater</t>
  </si>
  <si>
    <t>https://www.samsung.com/us/support/regiater/</t>
  </si>
  <si>
    <t>https://www.samsung.com/us/support/regisrer</t>
  </si>
  <si>
    <t>https://www.samsung.com/us/support/regisrer/</t>
  </si>
  <si>
    <t>https://www.samsung.com/us/support/register=product</t>
  </si>
  <si>
    <t>https://www.samsung.com/us/support/register=product/</t>
  </si>
  <si>
    <t>https://www.samsung.com/us/support/samsung%20-care-plus</t>
  </si>
  <si>
    <t>https://www.samsung.com/us/support/samsung%20-care-plus/</t>
  </si>
  <si>
    <t>https://www.samsung.com/us/support/self-repair</t>
  </si>
  <si>
    <t>https://www.samsung.com/us/support/self-repair/</t>
  </si>
  <si>
    <t>https://www.samsung.com/us/support/service/request/repairplan</t>
  </si>
  <si>
    <t>https://www.samsung.com/us/support/service/request/repairplan/</t>
  </si>
  <si>
    <t>https://www.samsung.com/us/support/shop/products</t>
  </si>
  <si>
    <t>https://www.samsung.com/us/support/shop/products/</t>
  </si>
  <si>
    <t>https://www.samsung.com/us/support/troubleshoot/tsg01001072</t>
  </si>
  <si>
    <t>https://www.samsung.com/us/support/troubleshoot/tsg01001072/</t>
  </si>
  <si>
    <t>https://www.samsung.com/us/support/troubleshooting/tsg01001014/undefined/sec/ng/logout</t>
  </si>
  <si>
    <t>https://www.samsung.com/us/support/troubleshooting/tsg01001014/undefined/sec/ng/logout/</t>
  </si>
  <si>
    <t>https://www.samsung.com/us/support/troubleshooting/tsg01001078/undefined/sec/ng/logout</t>
  </si>
  <si>
    <t>https://www.samsung.com/us/support/troubleshooting/tsg01001078/undefined/sec/ng/logout/</t>
  </si>
  <si>
    <t>https://www.samsung.com/us/support/troubleshooting/tsg01001193/undefined/sec/ng/logout</t>
  </si>
  <si>
    <t>https://www.samsung.com/us/support/troubleshooting/tsg01001193/undefined/sec/ng/logout/</t>
  </si>
  <si>
    <t>https://www.samsung.com/us/support/troubleshooting/tsg01001221/undefined/sec/ng/logout</t>
  </si>
  <si>
    <t>https://www.samsung.com/us/support/troubleshooting/tsg01001221/undefined/sec/ng/logout/</t>
  </si>
  <si>
    <t>https://www.samsung.com/us/support/troubleshooting/tsg01001588/%c2%a0</t>
  </si>
  <si>
    <t>https://www.samsung.com/us/support/troubleshooting/tsg01001588/%C2%A0/</t>
  </si>
  <si>
    <t>https://www.samsung.com/us/support/troubleshooting/tsg01002074/undefined/sec/ng/logout</t>
  </si>
  <si>
    <t>https://www.samsung.com/us/support/troubleshooting/tsg01002074/undefined/sec/ng/logout/</t>
  </si>
  <si>
    <t>https://www.samsung.com/us/support/troubleshooting/tsg01003137/undefined/sec/ng/logout</t>
  </si>
  <si>
    <t>https://www.samsung.com/us/support/troubleshooting/tsg01003137/undefined/sec/ng/logout/</t>
  </si>
  <si>
    <t>https://www.samsung.com/us/support/troubleshooting/tsg01003193/undefined/sec/ng/logout</t>
  </si>
  <si>
    <t>https://www.samsung.com/us/support/troubleshooting/tsg01003193/undefined/sec/ng/logout/</t>
  </si>
  <si>
    <t>https://www.samsung.com/us/support/troubleshooting/tsg01212162/undefined/sec/ng/logout</t>
  </si>
  <si>
    <t>https://www.samsung.com/us/support/troubleshooting/tsg01212162/undefined/sec/ng/logout/</t>
  </si>
  <si>
    <t>https://www.samsung.com/us/support/troubleshooting/tsg01221726/undefined/sec/ng/logout</t>
  </si>
  <si>
    <t>https://www.samsung.com/us/support/troubleshooting/tsg01221726/undefined/sec/ng/logout/</t>
  </si>
  <si>
    <t>https://www.samsung.com/us/support/tv-audio-video/how-to-connect-a-soundbar-to-a-samsung-tv</t>
  </si>
  <si>
    <t>https://www.samsung.com/us/support/tv-audio-video/how-to-connect-a-soundbar-to-a-samsung-tv/</t>
  </si>
  <si>
    <t>https://www.samsung.com/us/support/tv-audio-video/how-to-use-the-tv-inputs-on-a-samsung-tv</t>
  </si>
  <si>
    <t>https://www.samsung.com/us/support/tv-audio-video/how-to-use-the-tv-inputs-on-a-samsung-tv/</t>
  </si>
  <si>
    <t>https://www.samsung.com/us/support/tv-audio-video/set-up-universal-remote-on-your-tv</t>
  </si>
  <si>
    <t>https://www.samsung.com/us/support/tv-audio-video/set-up-universal-remote-on-your-tv/</t>
  </si>
  <si>
    <t>https://www.samsung.com/us/support/tv-audio-video/where-can-i-buy-replacement-parts-for-samsung-products</t>
  </si>
  <si>
    <t>https://www.samsung.com/us/support/tv-audio-video/where-can-i-buy-replacement-parts-for-samsung-products/</t>
  </si>
  <si>
    <t>https://www.samsung.com/us/supportaccount</t>
  </si>
  <si>
    <t>https://www.samsung.com/us/supportaccount/</t>
  </si>
  <si>
    <t>https://www.samsung.com/us/suppoty</t>
  </si>
  <si>
    <t>https://www.samsung.com/us/suppoty/</t>
  </si>
  <si>
    <t>https://www.samsung.com/us/supprt/contact</t>
  </si>
  <si>
    <t>https://www.samsung.com/us/supprt/contact/</t>
  </si>
  <si>
    <t>https://www.samsung.com/us/tablets/galaxy-tab-s/galaxy-tab-s6-lite-64gb-oxford-gray-wi-fi-sm-p610nzaaxar/</t>
  </si>
  <si>
    <t>https://www.samsung.com/us/televisions-</t>
  </si>
  <si>
    <t>https://www.samsung.com/us/televisions-/</t>
  </si>
  <si>
    <t>https://www.samsung.com/us/televisions-home-theate</t>
  </si>
  <si>
    <t>https://www.samsung.com/us/televisions-home-theate/</t>
  </si>
  <si>
    <t>https://www.samsung.com/us/televisions-home-theater/home-theater/sound-bars/hw-q59ct-5-1ch-soundbar-w-dolby-digital-5-1-dts-virtual-x-2021-hw-q59ct-za</t>
  </si>
  <si>
    <t>https://www.samsung.com/us/televisions-home-theater/home-theater/sound-bars/hw-q59ct-5-1ch-soundbar-w-dolby-digital-5-1-dts-virtual-x-2021-hw-q59ct-za/</t>
  </si>
  <si>
    <t>https://www.samsung.com/us/televisions-home-theater/home-theater/sound-bars/hw-q800b-5-1-2ch-soundbar-w-wirelessdolby-atmos-dts-x%e2%80%942022-hw-q800b-za</t>
  </si>
  <si>
    <t>https://www.samsung.com/us/televisions-home-theater/home-theater/sound-bars/hw-q800b-5-1-2ch-soundbar-w-wirelessdolby-atmos-dts-x%E2%80%942022-hw-q800b-za/</t>
  </si>
  <si>
    <t>https://www.samsung.com/us/televisions-home-theater/home-theater/sound-bars/hw-q90r-samsung-harman-kardon-7-1-4ch-soundbar-with-dolby-atmos-hw-q90r-za</t>
  </si>
  <si>
    <t>https://www.samsung.com/us/televisions-home-theater/home-theater/sound-bars/q-series-3-1ch-dolby-atmos-soundbar-w-q-symphony-hw-q60c-2023-hw-q60c-za</t>
  </si>
  <si>
    <t>https://www.samsung.com/us/televisions-home-theater/home-theater/sound-bars/q-series-5-1-2-ch-wireless-dolby-atmos-soundbar-w-q-symphony-hw-q800d-hw-q800d-za</t>
  </si>
  <si>
    <t>https://www.samsung.com/us/televisions-home-theater/home-theater/sound-bars/ultra-slim-3-1-2ch-wireless-dolby-atmos-soundbar-bezel-w-q-symphony-hw-s80cb-hw-s80cb-za/</t>
  </si>
  <si>
    <t>https://www.samsung.com/us/televisions-home-theater/tvs/4k-uhd-tvs/40-class-ku6300-6-series-4k-uhd-tv-2016-model-un40ku6300fxza</t>
  </si>
  <si>
    <t>https://www.samsung.com/us/televisions-home-theater/tvs/4k-uhd-tvs/40-class-ku6300-6-series-4k-uhd-tv-2016-model-un40ku6300fxza/</t>
  </si>
  <si>
    <t>https://www.samsung.com/us/televisions-home-theater/tvs/4k-uhd-tvs/49-class-ku7000-7-series-4k-uhd-tv-2016-model-un49ku7000fxza</t>
  </si>
  <si>
    <t>https://www.samsung.com/us/televisions-home-theater/tvs/4k-uhd-tvs/49-class-ku7000-7-series-4k-uhd-tv-2016-model-un49ku7000fxza/</t>
  </si>
  <si>
    <t>https://www.samsung.com/us/televisions-home-theater/tvs/4k-uhd-tvs/4k-uhd-ju6500-series-smart-tv-55-class-54-6-diag-un55ju6500fxza</t>
  </si>
  <si>
    <t>https://www.samsung.com/us/televisions-home-theater/tvs/4k-uhd-tvs/4k-uhd-ju6500-series-smart-tv-55-class-54-6-diag-un55ju6500fxza/</t>
  </si>
  <si>
    <t>https://www.samsung.com/us/televisions-home-theater/tvs/4k-uhd-tvs/4k-uhd-ju6500-series-smart-tv-60-class-60-diag-un60ju6500fxza</t>
  </si>
  <si>
    <t>https://www.samsung.com/us/televisions-home-theater/tvs/4k-uhd-tvs/4k-uhd-ju6500-series-smart-tv-60-class-60-diag-un60ju6500fxza/</t>
  </si>
  <si>
    <t>https://www.samsung.com/us/televisions-home-theater/tvs/4k-uhd-tvs/4k-uhd-ju6700-series-curved-smart-tv-55-class-54-6-diag-un55ju6700fxza</t>
  </si>
  <si>
    <t>https://www.samsung.com/us/televisions-home-theater/tvs/4k-uhd-tvs/4k-uhd-ju6700-series-curved-smart-tv-55-class-54-6-diag-un55ju6700fxza/</t>
  </si>
  <si>
    <t>https://www.samsung.com/us/televisions-home-theater/tvs/4k-uhd-tvs/4k-uhd-ju7100-series-smart-tv-50-class-49-5-diag-un50ju7100fxza</t>
  </si>
  <si>
    <t>https://www.samsung.com/us/televisions-home-theater/tvs/4k-uhd-tvs/4k-uhd-ju7100-series-smart-tv-50-class-49-5-diag-un50ju7100fxza/</t>
  </si>
  <si>
    <t>https://www.samsung.com/us/televisions-home-theater/tvs/4k-uhd-tvs/65--class-mu9000-4k-uhd-tv-un65mu9000fxza</t>
  </si>
  <si>
    <t>https://www.samsung.com/us/televisions-home-theater/tvs/4k-uhd-tvs/65--class-mu9000-4k-uhd-tv-un65mu9000fxza/</t>
  </si>
  <si>
    <t>https://www.samsung.com/us/televisions-home-theater/tvs/4k-uhd-tvs/75--class-mu6300-4k-uhd-tv-un75mu6300fxza</t>
  </si>
  <si>
    <t>https://www.samsung.com/us/televisions-home-theater/tvs/4k-uhd-tvs/75--class-mu6300-4k-uhd-tv-un75mu6300fxza/</t>
  </si>
  <si>
    <t>https://www.samsung.com/us/televisions-home-theater/tvs/55-inch-tvs/,crystal+uhd+tvs,55+inch+tvs</t>
  </si>
  <si>
    <t>https://www.samsung.com/us/televisions-home-theater/tvs/55-inch-tvs/,crystal+uhd+tvs,55+inch+tvs/</t>
  </si>
  <si>
    <t>https://www.samsung.com/us/televisions-home-theater/tvs/8k-tvs</t>
  </si>
  <si>
    <t>https://www.samsung.com/us/televisions-home-theater/tvs/8k-tvs/</t>
  </si>
  <si>
    <t>https://www.samsung.com/us/televisions-home-theater/tvs/all-tvs/&amp;cid=cc-d2s-tvpls-yt-11162023</t>
  </si>
  <si>
    <t>https://www.samsung.com/us/televisions-home-theater/tvs/all-tvs/&amp;cid=cc-d2s-tvpls-yt-11162023/</t>
  </si>
  <si>
    <t>https://www.samsung.com/us/televisions-home-theater/tvs/all-tvs/,75%22+-+84%22,samsung+neo+qled+8k,samsung+neo+qled+4k</t>
  </si>
  <si>
    <t>https://www.samsung.com/us/televisions-home-theater/tvs/all-tvs/,75%22+-+84%22,samsung+neo+qled+8k,samsung+neo+qled+4k/</t>
  </si>
  <si>
    <t>https://www.samsung.com/us/televisions-home-theater/tvs/oled-tvs/77-class-s90c-oled-4k-smart-tv-2023-qn77s90cafxza/&amp;prop=rcmid-cb959f6758804a35a592d9aa15ed2413</t>
  </si>
  <si>
    <t>https://www.samsung.com/us/televisions-home-theater/tvs/oled-tvs/77-class-s90c-oled-4k-smart-tv-2023-qn77s90cafxza/&amp;prop=rcmid-cb959f6758804a35a592d9aa15ed2413/</t>
  </si>
  <si>
    <t>https://www.samsung.com/us/televisions-home-theater/tvs/qled-4k-tvs/75-class-q60c-qled-4k-smart-tv-2023-qn75q60cafxza/&amp;prop=rcmid-58f46120c0d32131291a3a05a6b6ba40</t>
  </si>
  <si>
    <t>https://www.samsung.com/us/televisions-home-theater/tvs/qled-4k-tvs/75-class-q60c-qled-4k-smart-tv-2023-qn75q60cafxza/&amp;prop=rcmid-58f46120c0d32131291a3a05a6b6ba40/</t>
  </si>
  <si>
    <t>https://www.samsung.com/us/televisions-home-theater/tvs/qled-4k-tvs/82-class-q60-qled-smart-4k-uhd-tv-</t>
  </si>
  <si>
    <t>https://www.samsung.com/us/televisions-home-theater/tvs/qled-4k-tvs/82-class-q60-qled-smart-4k-uhd-tv-/</t>
  </si>
  <si>
    <t>https://www.samsung.com/us/televisions-home-theater/tvs/the-terrace/85-class-the-terrace-full-sun-samsung-neo-qled-4k-lst9c-qn85lst9cafxza/v2</t>
  </si>
  <si>
    <t>https://www.samsung.com/us/televisions-home-theater/tvs/the-terrace/85-class-the-terrace-full-sun-samsung-neo-qled-4k-lst9c-qn85lst9cafxza/v2/</t>
  </si>
  <si>
    <t>https://www.samsung.com/us/televisions-home-theater/tvs/un50tu7000fxza</t>
  </si>
  <si>
    <t>https://www.samsung.com/us/televisions-home-theater/tvs/un50tu7000fxza/</t>
  </si>
  <si>
    <t>https://www.samsung.com/us/televisions-home-theater/tvs/un55tu7000fxza</t>
  </si>
  <si>
    <t>https://www.samsung.com/us/televisions-home-theater/tvs/un55tu7000fxza/</t>
  </si>
  <si>
    <t>https://www.samsung.com/us/televisions-home-theater/tvs/un70tu7000fxza</t>
  </si>
  <si>
    <t>https://www.samsung.com/us/televisions-home-theater/tvs/un70tu7000fxza/</t>
  </si>
  <si>
    <t>https://www.samsung.com/us/topic/the-wonder-of-3d</t>
  </si>
  <si>
    <t>https://www.samsung.com/us/topic/the-wonder-of-3d/</t>
  </si>
  <si>
    <t>https://www.samsung.com/us/trade-in%20to%20watch%20video</t>
  </si>
  <si>
    <t>https://www.samsung.com/us/trade-in%20to%20watch%20video/</t>
  </si>
  <si>
    <t>https://www.samsung.com/us/trade-in/null</t>
  </si>
  <si>
    <t>https://www.samsung.com/us/trade-in/null/</t>
  </si>
  <si>
    <t>https://www.samsung.com/us/tvs/50-inch-tvs</t>
  </si>
  <si>
    <t>https://www.samsung.com/us/tvs/50-inch-tvs/</t>
  </si>
  <si>
    <t>https://www.samsung.com/us/tvs/55-inch-tvs</t>
  </si>
  <si>
    <t>https://www.samsung.com/us/tvs/55-inch-tvs/</t>
  </si>
  <si>
    <t>https://www.samsung.com/us/tvs/help-me-choose</t>
  </si>
  <si>
    <t>https://www.samsung.com/us/tvs/help-me-choose/</t>
  </si>
  <si>
    <t>https://www.samsung.com/us/tvs/neoqled-tv/compare/</t>
  </si>
  <si>
    <t>https://www.samsung.com/us/upd/popup</t>
  </si>
  <si>
    <t>https://www.samsung.com/us/upd/popup/</t>
  </si>
  <si>
    <t>https://www.samsung.com/us/update</t>
  </si>
  <si>
    <t>https://www.samsung.com/us/update/</t>
  </si>
  <si>
    <t>https://www.samsung.com/us/video/blu-ray-dvd/bd-f7500/za</t>
  </si>
  <si>
    <t>https://www.samsung.com/us/video/blu-ray-dvd/bd-f7500/za/</t>
  </si>
  <si>
    <t>https://www.samsung.com/us/video/home-audio/mx-fs9000/za</t>
  </si>
  <si>
    <t>https://www.samsung.com/us/video/home-audio/mx-fs9000/za/</t>
  </si>
  <si>
    <t>https://www.samsung.com/us/video/home-audio/wam350/za</t>
  </si>
  <si>
    <t>https://www.samsung.com/us/video/home-audio/wam350/za/</t>
  </si>
  <si>
    <t>https://www.samsung.com/us/video/home-audio/wam551/za</t>
  </si>
  <si>
    <t>https://www.samsung.com/us/video/home-audio/wam551/za/</t>
  </si>
  <si>
    <t>https://www.samsung.com/us/video/tvs/ln32d405e5dxza-specs</t>
  </si>
  <si>
    <t>https://www.samsung.com/us/video/tvs/ln32d405e5dxza-specs/</t>
  </si>
  <si>
    <t>https://www.samsung.com/us/video/tvs/pn42c450b1dxza-specs</t>
  </si>
  <si>
    <t>https://www.samsung.com/us/video/tvs/pn42c450b1dxza-specs/</t>
  </si>
  <si>
    <t>https://www.samsung.com/us/video/tvs/pn60f5300afxza</t>
  </si>
  <si>
    <t>https://www.samsung.com/us/video/tvs/pn60f5300afxza/</t>
  </si>
  <si>
    <t>https://www.samsung.com/us/video/tvs/pn64e8000gfxza-features</t>
  </si>
  <si>
    <t>https://www.samsung.com/us/video/tvs/pn64e8000gfxza-features/</t>
  </si>
  <si>
    <t>https://www.samsung.com/us/video/tvs/un32f5500afxza</t>
  </si>
  <si>
    <t>https://www.samsung.com/us/video/tvs/un32f5500afxza/</t>
  </si>
  <si>
    <t>https://www.samsung.com/us/video/tvs/un39eh5003fxza-specs</t>
  </si>
  <si>
    <t>https://www.samsung.com/us/video/tvs/un39eh5003fxza-specs/</t>
  </si>
  <si>
    <t>https://www.samsung.com/us/video/tvs/un40eh5000fxza</t>
  </si>
  <si>
    <t>https://www.samsung.com/us/video/tvs/un40eh5000fxza/</t>
  </si>
  <si>
    <t>https://www.samsung.com/us/video/tvs/un48h5500afxza-specs</t>
  </si>
  <si>
    <t>https://www.samsung.com/us/video/tvs/un48h5500afxza-specs/</t>
  </si>
  <si>
    <t>https://www.samsung.com/us/video/tvs/un55eh6000fxza</t>
  </si>
  <si>
    <t>https://www.samsung.com/us/video/tvs/un55eh6000fxza/</t>
  </si>
  <si>
    <t>https://www.samsung.com/us/video/tvs/un55fh6030fxza-specs</t>
  </si>
  <si>
    <t>https://www.samsung.com/us/video/tvs/un55fh6030fxza-specs/</t>
  </si>
  <si>
    <t>https://www.samsung.com/us/video/tvs/un60d8000yfxza</t>
  </si>
  <si>
    <t>https://www.samsung.com/us/video/tvs/un60d8000yfxza/</t>
  </si>
  <si>
    <t>https://www.samsung.com/us/video/tvs/un60eh6050fxza-specs</t>
  </si>
  <si>
    <t>https://www.samsung.com/us/video/tvs/un60eh6050fxza-specs/</t>
  </si>
  <si>
    <t>https://www.samsung.com/us/video/tvs/un60f7100afxza-specs</t>
  </si>
  <si>
    <t>https://www.samsung.com/us/video/tvs/un60f7100afxza-specs/</t>
  </si>
  <si>
    <t>https://www.samsung.com/us/video/tvs/un60j6200afxza-specs</t>
  </si>
  <si>
    <t>https://www.samsung.com/us/video/tvs/un60j6200afxza-specs/</t>
  </si>
  <si>
    <t>https://www.samsung.com/us/video/tvs/un65hu7250fxza</t>
  </si>
  <si>
    <t>https://www.samsung.com/us/video/tvs/un65hu7250fxza/</t>
  </si>
  <si>
    <t>https://www.samsung.com/us/video/tvs/un85s9afxza</t>
  </si>
  <si>
    <t>https://www.samsung.com/us/video/tvs/un85s9afxza/</t>
  </si>
  <si>
    <t>https://www.samsung.com/us/watches/galaxy-watch6/compare</t>
  </si>
  <si>
    <t>https://www.samsung.com/us/watches/galaxy-watch6/compare/</t>
  </si>
  <si>
    <t>https://www.samsung.com/us/%20account</t>
  </si>
  <si>
    <t>https://www.samsung.com/us/%20account/</t>
  </si>
  <si>
    <t>https://www.samsung.com/us/%20parts</t>
  </si>
  <si>
    <t>https://www.samsung.com/us/%20parts/</t>
  </si>
  <si>
    <t>https://www.samsung.com/us/%20phones</t>
  </si>
  <si>
    <t>https://www.samsung.com/us/%20phones/</t>
  </si>
  <si>
    <t>https://www.samsung.com/us/%20support/service/refrigerators/%20ice-maker-service</t>
  </si>
  <si>
    <t>https://www.samsung.com/us/%20support/service/refrigerators/%20ice-maker-service/</t>
  </si>
  <si>
    <t>https://www.samsung.com/us/)</t>
  </si>
  <si>
    <t>https://www.samsung.com/us/)/</t>
  </si>
  <si>
    <t>https://www.samsung.com/us/2012-smart-tv/index</t>
  </si>
  <si>
    <t>https://www.samsung.com/us/2012-smart-tv/index/</t>
  </si>
  <si>
    <t>https://www.samsung.com/us/2013-directv</t>
  </si>
  <si>
    <t>https://www.samsung.com/us/2013-directv/</t>
  </si>
  <si>
    <t>https://www.samsung.com/us/aboutsamsung/corporateprofile/history01</t>
  </si>
  <si>
    <t>https://www.samsung.com/us/aboutsamsung/corporateprofile/history01/</t>
  </si>
  <si>
    <t>https://www.samsung.com/us/aboutsamsung/corporateprofile/history05</t>
  </si>
  <si>
    <t>https://www.samsung.com/us/aboutsamsung/corporateprofile/history05/</t>
  </si>
  <si>
    <t>https://www.samsung.com/us/amazon</t>
  </si>
  <si>
    <t>https://www.samsung.com/us/amazon/</t>
  </si>
  <si>
    <t>https://www.samsung.com/us/api/sec/ng/logout</t>
  </si>
  <si>
    <t>https://www.samsung.com/us/app/smartphones/galaxy-a42-5g</t>
  </si>
  <si>
    <t>https://www.samsung.com/us/app/smartphones/galaxy-a42-5g/</t>
  </si>
  <si>
    <t>https://www.samsung.com/us/app/smartphones/galaxy-eureka-ultra</t>
  </si>
  <si>
    <t>https://www.samsung.com/us/app/smartphones/galaxy-eureka-ultra/</t>
  </si>
  <si>
    <t>https://www.samsung.com/us/app/smartphones/galaxy-s24/compare</t>
  </si>
  <si>
    <t>https://www.samsung.com/us/app/smartphones/galaxy-s24/compare/</t>
  </si>
  <si>
    <t>https://www.samsung.com/us/apps/dex/download</t>
  </si>
  <si>
    <t>https://www.samsung.com/us/apps/dex/download/</t>
  </si>
  <si>
    <t>https://www.samsung.com/us/apps/samsung-internet/</t>
  </si>
  <si>
    <t>https://www.samsung.com/us/article/near-field-communication-a-simple-exchange-of-information</t>
  </si>
  <si>
    <t>https://www.samsung.com/us/article/near-field-communication-a-simple-exchange-of-information/</t>
  </si>
  <si>
    <t>https://www.samsung.com/us/article/share-quality-photos-with-galaxy-camera</t>
  </si>
  <si>
    <t>https://www.samsung.com/us/article/share-quality-photos-with-galaxy-camera/</t>
  </si>
  <si>
    <t>https://www.samsung.com/us/bu</t>
  </si>
  <si>
    <t>https://www.samsung.com/us/bu/</t>
  </si>
  <si>
    <t>https://www.samsung.com/us/ca</t>
  </si>
  <si>
    <t>https://www.samsung.com/us/ca/</t>
  </si>
  <si>
    <t>https://www.samsung.com/us/category/product</t>
  </si>
  <si>
    <t>https://www.samsung.com/us/category/product/</t>
  </si>
  <si>
    <t>https://www.samsung.com/us/compare/null</t>
  </si>
  <si>
    <t>https://www.samsung.com/us/compare/null/</t>
  </si>
  <si>
    <t>https://www.samsung.com/us/computer/memory-storage/mv-3v4g4/us</t>
  </si>
  <si>
    <t>https://www.samsung.com/us/computer/memory-storage/mv-3v4g4/us/</t>
  </si>
  <si>
    <t>https://www.samsung.com/us/computer/memory-storage/mz-7pd256bw</t>
  </si>
  <si>
    <t>https://www.samsung.com/us/computer/memory-storage/mz-7pd256bw/</t>
  </si>
  <si>
    <t>https://www.samsung.com/us/computer/memory-storage-accessories/mb-sd64d/am</t>
  </si>
  <si>
    <t>https://www.samsung.com/us/computer/memory-storage-accessories/mb-sd64d/am/</t>
  </si>
  <si>
    <t>https://www.samsung.com/us/computer/monitors/lt27a300nd/za</t>
  </si>
  <si>
    <t>https://www.samsung.com/us/computer/monitors/lt27a300nd/za/</t>
  </si>
  <si>
    <t>https://www.samsung.com/us/computer/monitors/lt27b750ndx/za</t>
  </si>
  <si>
    <t>https://www.samsung.com/us/computer/monitors/lt27b750ndx/za/</t>
  </si>
  <si>
    <t>https://www.samsung.com/us/computer/pcs/np-r730-jb02us-specs</t>
  </si>
  <si>
    <t>https://www.samsung.com/us/computer/pcs/np-r730-jb02us-specs/</t>
  </si>
  <si>
    <t>https://www.samsung.com/us/computer/printers/ml-2165w/xaa</t>
  </si>
  <si>
    <t>https://www.samsung.com/us/computer/printers/ml-2165w/xaa/</t>
  </si>
  <si>
    <t>https://www.samsung.com/us/computers/galaxy-book3-ultra</t>
  </si>
  <si>
    <t>https://www.samsung.com/us/computers/galaxy-book3-ultra/</t>
  </si>
  <si>
    <t>https://www.samsung.com/us/computing/galaxy-book4-series</t>
  </si>
  <si>
    <t>https://www.samsung.com/us/computing/galaxy-book4-series/</t>
  </si>
  <si>
    <t>https://www.samsung.com/us/computing/galaxy-book4-series/buy</t>
  </si>
  <si>
    <t>https://www.samsung.com/us/computing/galaxy-book4-series/buy/</t>
  </si>
  <si>
    <t>https://www.samsung.com/us/computing/galaxy-books/galaxy-book2-pro-360/galaxy-book2-pro-360-15-intel-core-i7-512gb-silver-np950qed-kb2us/</t>
  </si>
  <si>
    <t>https://www.samsung.com/us/computing/galaxy-books/galaxy-book-flex-alpha/galaxy-book-flex2-alpha-13--np730qda-ka1us/</t>
  </si>
  <si>
    <t>https://www.samsung.com/us/computing/memory-storage/portable-solid-state-drives</t>
  </si>
  <si>
    <t>https://www.samsung.com/us/computing/memory-storage/portable-solid-state-drives/</t>
  </si>
  <si>
    <t>https://www.samsung.com/us/computing/memory-storage/solid-state-drives/990-pro-pcie-4-0-nvme-ssd-2tb-mz-v9p2t0b-am/null</t>
  </si>
  <si>
    <t>https://www.samsung.com/us/computing/memory-storage/solid-state-drives/990-pro-pcie-4-0-nvme-ssd-2tb-mz-v9p2t0b-am/null/</t>
  </si>
  <si>
    <t>https://www.samsung.com/us/computing/memory-storage/solid-state-drives/990-pro-pcie-4-0-nvme-ssd-4tb-mz-v9p4t0b-am/null</t>
  </si>
  <si>
    <t>https://www.samsung.com/us/computing/memory-storage/solid-state-drives/990-pro-pcie-4-0-nvme-ssd-4tb-mz-v9p4t0b-am/null/</t>
  </si>
  <si>
    <t>https://www.samsung.com/us/computing/monitors/curved/27--cf391-curved-led-monitor-lc27f391fhnxza/%20%20cash%20only%20%20%20if%20listing%20is%20up%20it%20is%20available</t>
  </si>
  <si>
    <t>https://www.samsung.com/us/computing/monitors/curved/27--cf391-curved-led-monitor-lc27f391fhnxza/%20%20cash%20only%20%20%20if%20listing%20is%20up%20it%20is%20available/</t>
  </si>
  <si>
    <t>https://www.samsung.com/us/computing/monitors/gaming/34-g85sb-oled-ultra-wqhd-0-03ms-175hz-curved-smart-gaming-monitor-ls34bg850snxza/app</t>
  </si>
  <si>
    <t>https://www.samsung.com/us/computing/monitors/gaming/34-g85sb-oled-ultra-wqhd-0-03ms-175hz-curved-smart-gaming-monitor-ls34bg850snxza/app/</t>
  </si>
  <si>
    <t>https://www.samsung.com/us/computing/monitors/gaming/49-odyssey-g95na-gaming-dqhd-led-monitor-ls49ag952nnxza</t>
  </si>
  <si>
    <t>https://www.samsung.com/us/computing/monitors/gaming/49-odyssey-g95na-gaming-dqhd-led-monitor-ls49ag952nnxza/</t>
  </si>
  <si>
    <t>https://www.samsung.com/us/computing/monitors/gaming/49--odyssey-g95na-gaming-dqhd-led-monitor-ls49ag952nnxza</t>
  </si>
  <si>
    <t>https://www.samsung.com/us/computing/monitors/gaming/49--odyssey-g95na-gaming-dqhd-led-monitor-ls49ag952nnxza/</t>
  </si>
  <si>
    <t>https://www.samsung.com/us/computing/monitors/gaming/55-odyssey-ark-2nd-gen-4k-uhd-165hz-1ms-quantum-mini-led-curved-gaming-screen-ls55cg970nnxgo/null</t>
  </si>
  <si>
    <t>https://www.samsung.com/us/computing/monitors/gaming/55-odyssey-ark-2nd-gen-4k-uhd-165hz-1ms-quantum-mini-led-curved-gaming-screen-ls55cg970nnxgo/null/</t>
  </si>
  <si>
    <t>https://www.samsung.com/us/computing/monitors/gaming/57-odyssey-neo-g9-dual-4k-uhd-quantum-mini-led-240hz-1ms-hdr-1000-curved-gaming-monitor</t>
  </si>
  <si>
    <t>https://www.samsung.com/us/computing/monitors/gaming/57-odyssey-neo-g9-dual-4k-uhd-quantum-mini-led-240hz-1ms-hdr-1000-curved-gaming-monitor/</t>
  </si>
  <si>
    <t>https://www.samsung.com/us/computing/monitors/smart-monitors</t>
  </si>
  <si>
    <t>https://www.samsung.com/us/computing/monitors/smart-monitors/</t>
  </si>
  <si>
    <t>https://www.samsung.com/us/computing/monitors/uhd-and-wqhd/34-sj55w-ultra-wqhd-monitor-ls34j550wqnxza/p</t>
  </si>
  <si>
    <t>https://www.samsung.com/us/computing/monitors/uhd-and-wqhd/34-sj55w-ultra-wqhd-monitor-ls34j550wqnxza/p/</t>
  </si>
  <si>
    <t>https://www.samsung.com/us/computing/windows-11/</t>
  </si>
  <si>
    <t>https://www.samsung.com/us/d45televisions-hom+c43:e52e-theater/tvs/all-tvs</t>
  </si>
  <si>
    <t>https://www.samsung.com/us/d45televisions-hom+c43:e52e-theater/tvs/all-tvs/</t>
  </si>
  <si>
    <t>https://www.samsung.com/us/es/computing/galaxy-books/galaxy-book-pro/galaxy-book-pro-13-inch-512gb-mystic-blue-np930xdb-kd1us</t>
  </si>
  <si>
    <t>https://www.samsung.com/us/estore</t>
  </si>
  <si>
    <t>https://www.samsung.com/us/estore/</t>
  </si>
  <si>
    <t>https://www.samsung.com/us/experience/smart-tv</t>
  </si>
  <si>
    <t>https://www.samsung.com/us/tvs/smart-tv/highlights/</t>
  </si>
  <si>
    <t>https://www.samsung.com/us/faq</t>
  </si>
  <si>
    <t>https://www.samsung.com/us/faq/</t>
  </si>
  <si>
    <t>https://www.samsung.com/us/financing/link/your/account</t>
  </si>
  <si>
    <t>https://www.samsung.com/us/financing/link-youraccount</t>
  </si>
  <si>
    <t>https://www.samsung.com/us/find</t>
  </si>
  <si>
    <t>https://www.samsung.com/us/find/</t>
  </si>
  <si>
    <t>https://www.samsung.com/us/find%20my%20phone</t>
  </si>
  <si>
    <t>https://www.samsung.com/us/find%20my%20phone/</t>
  </si>
  <si>
    <t>https://www.samsung.com/us/galaxy/galaxy-book3-pro-360</t>
  </si>
  <si>
    <t>https://www.samsung.com/us/galaxy/galaxy-book3-pro-360/</t>
  </si>
  <si>
    <t>https://www.samsung.com/us/galaxybooks/galaxy-book3-pro/</t>
  </si>
  <si>
    <t>https://www.samsung.com/us/computing/galaxy-books/galaxy-book4-pro/</t>
  </si>
  <si>
    <t>https://www.samsung.com/us/galaxybooks/galaxy-book3-ultra/</t>
  </si>
  <si>
    <t>https://www.samsung.com/us/galaxyexperiencespace</t>
  </si>
  <si>
    <t>https://www.samsung.com/us/galaxyexperiencespace/</t>
  </si>
  <si>
    <t>https://www.samsung.com/us/galaxy-s-5-the-next-big-thing-is-here</t>
  </si>
  <si>
    <t>https://www.samsung.com/us/galaxy-s-5-the-next-big-thing-is-here/</t>
  </si>
  <si>
    <t>https://www.samsung.com/us/game-portal/</t>
  </si>
  <si>
    <t>https://www.samsung.com/us/green</t>
  </si>
  <si>
    <t>https://www.samsung.com/us/green/</t>
  </si>
  <si>
    <t>https://www.samsung.com/us/home-appliances/bespoke/refrigerators/</t>
  </si>
  <si>
    <t>https://www.samsung.com/us/home-appliances/home-appliances-accessories/all-home-appliances-accessories</t>
  </si>
  <si>
    <t>https://www.samsung.com/us/home-appliances/home-appliances-accessories/all-home-appliances-accessories/</t>
  </si>
  <si>
    <t>https://www.samsung.com/us/home-appliances/rebate-center/</t>
  </si>
  <si>
    <t>https://www.samsung.com/us/home-appliances/washers/details/front-load-washer--dryer-set-with-vibration-reduction-technology-and-sensor-dry-in-white</t>
  </si>
  <si>
    <t>https://www.samsung.com/us/home-appliances/washers/details/front-load-washer--dryer-set-with-vibration-reduction-technology-and-sensor-dry-in-white/</t>
  </si>
  <si>
    <t>https://www.samsung.com/us/home-electronics/delivery-instructions</t>
  </si>
  <si>
    <t>https://www.samsung.com/us/home-electronics/delivery-instructions/</t>
  </si>
  <si>
    <t>https://www.samsung.com/us/info/sitemap</t>
  </si>
  <si>
    <t>https://www.samsung.com/us/info/sitemap/</t>
  </si>
  <si>
    <t>https://www.samsung.com/us/kn</t>
  </si>
  <si>
    <t>https://www.samsung.com/us/kn/</t>
  </si>
  <si>
    <t>https://www.samsung.com/us/latin</t>
  </si>
  <si>
    <t>https://www.samsung.com/us/latin/</t>
  </si>
  <si>
    <t>https://www.samsung.com/us/legal/phone_hsguide_sp</t>
  </si>
  <si>
    <t>https://www.samsung.com/us/legal/phone_hsguide_sp/</t>
  </si>
  <si>
    <t>https://www.samsung.com/us/lifestyle-tvs/the-frame/ls03b-55-inch-the-frame-qled-4k-smart-tv-black-qe55ls03bguxxu</t>
  </si>
  <si>
    <t>https://www.samsung.com/us/lifestyle-tvs/the-frame/ls03b-55-inch-the-frame-qled-4k-smart-tv-black-qe55ls03bguxxu/</t>
  </si>
  <si>
    <t>https://www.samsung.com/us/memory-storage/</t>
  </si>
  <si>
    <t>https://www.samsung.com/us/microsite/tectile/error</t>
  </si>
  <si>
    <t>https://www.samsung.com/us/microsite/tectile/error/</t>
  </si>
  <si>
    <t>https://www.samsung.com/us/microwaves/</t>
  </si>
  <si>
    <t>https://www.samsung.com/us/mobile/audio/headphones/galaxy-buds</t>
  </si>
  <si>
    <t>https://www.samsung.com/us/mobile/audio/headphones/galaxy-buds/</t>
  </si>
  <si>
    <t>https://www.samsung.com/us/mobile/audio/headphones/galaxy-buds2-pro-white-sm-r510nzwaxar</t>
  </si>
  <si>
    <t>https://www.samsung.com/us/mobile/audio/headphones/galaxy-buds-live-mystic-bronze-sm-r180nznaxar/null</t>
  </si>
  <si>
    <t>https://www.samsung.com/us/mobile/audio/headphones/galaxy-buds-live-mystic-bronze-sm-r180nznaxar/null/</t>
  </si>
  <si>
    <t>https://www.samsung.com/us/mobile/cell-phones/sph-d700zkaspr-features</t>
  </si>
  <si>
    <t>https://www.samsung.com/us/mobile/cell-phones/sph-d700zkaspr-features/</t>
  </si>
  <si>
    <t>https://www.samsung.com/us/mobile/cell-phones-accessories/ehs70msngegsta</t>
  </si>
  <si>
    <t>https://www.samsung.com/us/mobile/cell-phones-accessories/ehs70msngegsta/</t>
  </si>
  <si>
    <t>https://www.samsung.com/us/mobile/cell-phones-accessories/eo-bg920bbebus</t>
  </si>
  <si>
    <t>https://www.samsung.com/us/mobile/cell-phones-accessories/eo-bg920bbebus/</t>
  </si>
  <si>
    <t>https://www.samsung.com/us/mobile/cell-phones-accessories/eo-eg920lbegus</t>
  </si>
  <si>
    <t>https://www.samsung.com/us/mobile/cell-phones-accessories/eo-eg920lbegus/</t>
  </si>
  <si>
    <t>https://www.samsung.com/us/mobile/cell-phones-accessories/ep-sg900uwesta</t>
  </si>
  <si>
    <t>https://www.samsung.com/us/mobile/cell-phones-accessories/ep-sg900uwesta/</t>
  </si>
  <si>
    <t>https://www.samsung.com/us/mobile/galaxy-s10/b2bapp</t>
  </si>
  <si>
    <t>https://www.samsung.com/us/mobile/galaxy-s10/b2bapp/</t>
  </si>
  <si>
    <t>https://www.samsung.com/us/mobile/galaxy-tab-</t>
  </si>
  <si>
    <t>https://www.samsung.com/us/mobile/galaxy-tab-/</t>
  </si>
  <si>
    <t>https://www.samsung.com/us/mobile/galaxy-tab/sm-p9000zwvxar</t>
  </si>
  <si>
    <t>https://www.samsung.com/us/mobile/galaxy-tab/sm-p9000zwvxar/</t>
  </si>
  <si>
    <t>https://www.samsung.com/us/mobile/galaxy-tab/sm-t670nzkaxar</t>
  </si>
  <si>
    <t>https://www.samsung.com/us/mobile/galaxy-tab/sm-t670nzkaxar/</t>
  </si>
  <si>
    <t>https://www.samsung.com/us/mobile/galaxy-tab/sm-t800nzwaxar</t>
  </si>
  <si>
    <t>https://www.samsung.com/us/mobile/galaxy-tab/sm-t800nzwaxar/</t>
  </si>
  <si>
    <t>https://www.samsung.com/us/mobile/galaxy-tab-accessories/epl-3phpbegsta</t>
  </si>
  <si>
    <t>https://www.samsung.com/us/mobile/galaxy-tab-accessories/epl-3phpbegsta/</t>
  </si>
  <si>
    <t>https://www.samsung.com/us/mobile/galaxy-tab-accessories/epl-3phpbegxar</t>
  </si>
  <si>
    <t>https://www.samsung.com/us/mobile/galaxy-tab-accessories/epl-3phpbegxar/</t>
  </si>
  <si>
    <t>https://www.samsung.com/us/mobile/galaxy-tab-accessories/eta-p11jbegxar</t>
  </si>
  <si>
    <t>https://www.samsung.com/us/mobile/galaxy-tab-accessories/eta-p11jbegxar/</t>
  </si>
  <si>
    <t>https://www.samsung.com/us/mobile/mobile-accessories/all-mobile-accessories/,chargers%2b%26%2bbatteries</t>
  </si>
  <si>
    <t>https://www.samsung.com/us/mobile/mobile-accessories/all-mobile-accessories/,phones,galaxy+z+fold5</t>
  </si>
  <si>
    <t>https://www.samsung.com/us/mobile/mobile-accessories/all-mobile-accessories/,phones,galaxy+z+fold5/</t>
  </si>
  <si>
    <t>https://www.samsung.com/us/mobile/mobile-accessories/all-mobile-accessories/,tablets</t>
  </si>
  <si>
    <t>https://www.samsung.com/us/mobile/mobile-accessories/all-mobile-accessories/,tablets/</t>
  </si>
  <si>
    <t>https://www.samsung.com/us/mobile/mobile-accessories/phones/,cases+&amp;+covers</t>
  </si>
  <si>
    <t>https://www.samsung.com/us/mobile/mobile-accessories/phones/,cases+&amp;+covers/</t>
  </si>
  <si>
    <t>https://www.samsung.com/us/mobile/mobile-accessories/phones/,exclusive+collection</t>
  </si>
  <si>
    <t>https://www.samsung.com/us/mobile/mobile-accessories/phones/,exclusive+collection/</t>
  </si>
  <si>
    <t>https://www.samsung.com/us/mobile/mobile-accessories/phones/,galaxy+s23+ultra</t>
  </si>
  <si>
    <t>https://www.samsung.com/us/mobile/mobile-accessories/phones/,galaxy+s23+ultra/</t>
  </si>
  <si>
    <t>https://www.samsung.com/us/mobile/mobile-accessories/phones/,phones,cases+&amp;+covers,galaxy+s23+ultra,galaxy+s23+,galaxy+s23</t>
  </si>
  <si>
    <t>https://www.samsung.com/us/mobile/mobile-accessories/phones/,phones,cases+&amp;+covers,galaxy+s23+ultra,galaxy+s23+,galaxy+s23/</t>
  </si>
  <si>
    <t>https://www.samsung.com/us/mobile/mobile-accessories/phones/,phones,galaxy+s24</t>
  </si>
  <si>
    <t>https://www.samsung.com/us/mobile/mobile-accessories/phones/,phones,galaxy+s24/</t>
  </si>
  <si>
    <t>https://www.samsung.com/us/mobile/mobile-accessories/phones/25w-usb-c-fast-charging-wall-charger-black-ep-ta800xbegus</t>
  </si>
  <si>
    <t>https://www.samsung.com/us/mobile/mobile-accessories/phones/25w-usb-c-fast-charging-wall-charger-black-ep-ta800xbegus/</t>
  </si>
  <si>
    <t>https://www.samsung.com/us/mobile/mobile-accessories/phones/25w-wireless-portable-battery--silver-eb-u3300xjegus</t>
  </si>
  <si>
    <t>https://www.samsung.com/us/mobile/mobile-accessories/phones/25w-wireless-portable-battery--silver-eb-u3300xjegus/</t>
  </si>
  <si>
    <t>https://www.samsung.com/us/mobile/mobile-accessories/phones/galaxy-a23-5g-card-slot-cover-arctic-blue-ef-oa235tlegus</t>
  </si>
  <si>
    <t>https://www.samsung.com/us/mobile/mobile-accessories/phones/galaxy-a23-5g-card-slot-cover-arctic-blue-ef-oa235tlegus/</t>
  </si>
  <si>
    <t>https://www.samsung.com/us/mobile/mobile-accessories/phones/galaxy-s22-screen-protector-ef-us901ctegus</t>
  </si>
  <si>
    <t>https://www.samsung.com/us/mobile/mobile-accessories/phones/galaxy-s22-screen-protector-ef-us901ctegus/</t>
  </si>
  <si>
    <t>https://www.samsung.com/us/mobile/mobile-accessories/phones/galaxy-s22-ultra-silicone-cover-olive-green-ef-ps908tmegus/,</t>
  </si>
  <si>
    <t>https://www.samsung.com/us/mobile/mobile-accessories/phones/galaxy-s22-ultra-silicone-cover-olive-green-ef-ps908tmegus/,/</t>
  </si>
  <si>
    <t>https://www.samsung.com/us/mobile/mobile-accessories/phones/galaxy-s24-clear-gadget-case-ef-xs921ctegus</t>
  </si>
  <si>
    <t>https://www.samsung.com/us/mobile/mobile-accessories/phones/galaxy-s24-clear-gadget-case-ef-xs921ctegus/</t>
  </si>
  <si>
    <t>https://www.samsung.com/us/mobile/mobile-accessories/phones/galaxy-s24-standing-grip-case-taupe-ef-gs921cuegus</t>
  </si>
  <si>
    <t>https://www.samsung.com/us/mobile/mobile-accessories/phones/galaxy-s24-standing-grip-case-taupe-ef-gs921cuegus/</t>
  </si>
  <si>
    <t>https://www.samsung.com/us/mobile/mobile-accessories/phones/galaxy-s24-ultra-silicone-case-yellow-ef-ps928tyegus</t>
  </si>
  <si>
    <t>https://www.samsung.com/us/mobile/mobile-accessories/phones/galaxy-s24-ultra-silicone-case-yellow-ef-ps928tyegus/</t>
  </si>
  <si>
    <t>https://www.samsung.com/us/mobile/mobile-accessories/phones/galaxy-smarttag2-4-pack-black-and-white-ei-t5600kwegus/null</t>
  </si>
  <si>
    <t>https://www.samsung.com/us/mobile/mobile-accessories/phones/galaxy-smarttag2-4-pack-black-and-white-ei-t5600kwegus/null/</t>
  </si>
  <si>
    <t>https://www.samsung.com/us/mobile/mobile-accessories/phones/vegan-leather-case-for-galaxy-s24-ultra-black-gp-fps928hcabw</t>
  </si>
  <si>
    <t>https://www.samsung.com/us/mobile/mobile-accessories/phones/vegan-leather-case-for-galaxy-s24-ultra-black-gp-fps928hcabw/</t>
  </si>
  <si>
    <t>https://www.samsung.com/us/mobile/mobile-accessories/phones/vegan-leather-case-for-galaxy-s24-ultra-taupe-gp-fps928hcaaw</t>
  </si>
  <si>
    <t>https://www.samsung.com/us/mobile/mobile-accessories/phones/vegan-leather-case-for-galaxy-s24-ultra-taupe-gp-fps928hcaaw/</t>
  </si>
  <si>
    <t>https://www.samsung.com/us/mobile/mobile-accessories/smartwatches/galaxy-watch5-pro-metal-link-bracelet-ml-black-gp-tyr925hcabu</t>
  </si>
  <si>
    <t>https://www.samsung.com/us/mobile/mobile-accessories/smartwatches/galaxy-watch5-pro-metal-link-bracelet-ml-black-gp-tyr925hcabu/</t>
  </si>
  <si>
    <t>https://www.samsung.com/us/mobile/mobile-accessories/tablets/,tablets,adapters</t>
  </si>
  <si>
    <t>https://www.samsung.com/us/mobile/mobile-accessories/tablets/,tablets,adapters/</t>
  </si>
  <si>
    <t>https://www.samsung.com/us/mobile/mobile-accessories/tablets/,tablets,keyboards+&amp;+mice,galaxy+tab+s9+fe+,galaxy+tab+s9+fe</t>
  </si>
  <si>
    <t>https://www.samsung.com/us/mobile/mobile-accessories/tablets/,tablets,keyboards+&amp;+mice,galaxy+tab+s9+fe+,galaxy+tab+s9+fe/</t>
  </si>
  <si>
    <t>https://www.samsung.com/us/mobile/mobile-accessories/tablets/,tablets,screen+protectors</t>
  </si>
  <si>
    <t>https://www.samsung.com/us/mobile/mobile-accessories/tablets/,tablets,screen+protectors/</t>
  </si>
  <si>
    <t>https://www.samsung.com/us/mobile/mobile-accessories/tablets/galaxy-tab-s8-galaxy-tab-s7-book-cover-black-ef-bt630pbeguj</t>
  </si>
  <si>
    <t>https://www.samsung.com/us/mobile/mobile-accessories/tablets/galaxy-tab-s8-galaxy-tab-s7-book-cover-black-ef-bt630pbeguj/</t>
  </si>
  <si>
    <t>https://www.samsung.com/us/mobile/mp3-players/yp-g70cwy/xaa</t>
  </si>
  <si>
    <t>https://www.samsung.com/us/mobile/mp3-players/yp-g70cwy/xaa/</t>
  </si>
  <si>
    <t>https://www.samsung.com/us/mobile/phone</t>
  </si>
  <si>
    <t>https://www.samsung.com/us/mobile/phone/</t>
  </si>
  <si>
    <t>https://www.samsung.com/us/mobile/phones/all-phones/us</t>
  </si>
  <si>
    <t>https://www.samsung.com/us/mobile/phones/all-phones/us/</t>
  </si>
  <si>
    <t>https://www.samsung.com/us/mobile/phones/galaxy-a52/buy</t>
  </si>
  <si>
    <t>https://www.samsung.com/us/mobile/phones/galaxy-a52/buy/</t>
  </si>
  <si>
    <t>https://www.samsung.com/us/mobile/phones/galaxy-a53</t>
  </si>
  <si>
    <t>https://www.samsung.com/us/mobile/phones/galaxy-a53/</t>
  </si>
  <si>
    <t>https://www.samsung.com/us/mobile/phones/galaxy-m</t>
  </si>
  <si>
    <t>https://www.samsung.com/us/mobile/phones/galaxy-m/</t>
  </si>
  <si>
    <t>https://www.samsung.com/us/mobile/phones/galaxy-s/galaxy-s24-256gb-unlocked-sm-s921uzvexaa</t>
  </si>
  <si>
    <t>https://www.samsung.com/us/smartphones/galaxy-s24/buy/galaxy-s24-256gb-unlocked-sm-s921uzvexaa/</t>
  </si>
  <si>
    <t>https://www.samsung.com/us/mobile/phones/galaxy-s/galaxy-s24-plus-512gb-att-sm-s926uzyeatt</t>
  </si>
  <si>
    <t>https://www.samsung.com/us/smartphones/galaxy-s24/buy/galaxy-s24-plus-512gb-att-sm-s926uzyeatt/</t>
  </si>
  <si>
    <t>https://www.samsung.com/us/mobile/phones/galaxy-s/galaxy-s24-ultra-512gb-att-sm-s928uzkfatt</t>
  </si>
  <si>
    <t>https://www.samsung.com/us/smartphones/galaxy-s24-ultra/buy/galaxy-s24-ultra-512gb-att-sm-s928uzkfatt/</t>
  </si>
  <si>
    <t>https://www.samsung.com/us/mobile/phones/galaxy-s/galaxy-s24-ultra-512gb-t-mobile-sm-s928uzyfxau</t>
  </si>
  <si>
    <t>https://www.samsung.com/us/smartphones/galaxy-s24-ultra/buy/galaxy-s24-ultra-512gb-t-mobile-sm-s928uzyfxau/</t>
  </si>
  <si>
    <t>https://www.samsung.com/us/mobile/phones/galaxy-s/galaxy-s24-ultra-512gb-verizon-sm-s928uztfvzw</t>
  </si>
  <si>
    <t>https://www.samsung.com/us/smartphones/galaxy-s24-ultra/buy/galaxy-s24-ultra-512gb-verizon-sm-s928uztfvzw/</t>
  </si>
  <si>
    <t>https://www.samsung.com/us/mobile/phones/galaxy-s24</t>
  </si>
  <si>
    <t>https://www.samsung.com/us/mobile/phones/galaxy-s24/</t>
  </si>
  <si>
    <t>https://www.samsung.com/us/mobile/phones/galaxy-xcover/galaxy-xcover-pro-64gb-unlocked-sm-g715uzkdxaa</t>
  </si>
  <si>
    <t>https://www.samsung.com/us/mobile/phones/galaxy-xcover/galaxy-xcover-pro-64gb-unlocked-sm-g715uzkdxaa/</t>
  </si>
  <si>
    <t>https://www.samsung.com/us/mobile/tablets/galaxy-tab-s/galaxy-tab-s7-128gb-mystic-black-t-mobile-sm-t878uzkatmb</t>
  </si>
  <si>
    <t>https://www.samsung.com/us/mobile/tablets/galaxy-tab-s/galaxy-tab-s7-512gb-mystic-bronze-wi-fi-sm-t870nznfxar</t>
  </si>
  <si>
    <t>https://www.samsung.com/us/mobile/tablets/galaxy-tab-s/galaxy-tab-s7-512gb-mystic-bronze-wi-fi-sm-t870nznfxar/</t>
  </si>
  <si>
    <t>https://www.samsung.com/us/mobile/wearable-tech/sm-r7320zkaxar</t>
  </si>
  <si>
    <t>https://www.samsung.com/us/mobile/wearable-tech/sm-r7320zkaxar/</t>
  </si>
  <si>
    <t>https://www.samsung.com/us/monitors/gaming/odyssey-neo-g9-g95nc-57-inch-240hz-curved-dual-uhd-ls57cg952nuxen</t>
  </si>
  <si>
    <t>https://www.samsung.com/us/monitors/gaming/odyssey-neo-g9-g95nc-57-inch-240hz-curved-dual-uhd-ls57cg952nuxen/</t>
  </si>
  <si>
    <t>https://www.samsung.com/us/monitors/odyssey-gaming-monitor</t>
  </si>
  <si>
    <t>https://www.samsung.com/us/monitors/odyssey-gaming-monitor/</t>
  </si>
  <si>
    <t>https://www.samsung.com/us/monitors/smart</t>
  </si>
  <si>
    <t>https://www.samsung.com/us/monitors/smart/</t>
  </si>
  <si>
    <t>https://www.samsung.com/us/mv800</t>
  </si>
  <si>
    <t>https://www.samsung.com/us/mv800/</t>
  </si>
  <si>
    <t>https://www.samsung.com/us/not-available</t>
  </si>
  <si>
    <t>https://www.samsung.com/us/not-available/</t>
  </si>
  <si>
    <t>https://www.samsung.com/us/noteforwork</t>
  </si>
  <si>
    <t>https://www.samsung.com/us/noteforwork/</t>
  </si>
  <si>
    <t>https://www.samsung.com/us/offer/education</t>
  </si>
  <si>
    <t>https://www.samsung.com/us/offer/education/</t>
  </si>
  <si>
    <t>https://www.samsung.com/us/offer/holiday-gift</t>
  </si>
  <si>
    <t>https://www.samsung.com/us/offer/holiday-gift/</t>
  </si>
  <si>
    <t>https://www.samsung.com/us/offer/mobile/youtube-premium</t>
  </si>
  <si>
    <t>https://www.samsung.com/us/offer/mobile/youtube-premium/</t>
  </si>
  <si>
    <t>https://www.samsung.com/us/offer/mobile-trade-in</t>
  </si>
  <si>
    <t>https://www.samsung.com/us/offer/mobile-trade-in/</t>
  </si>
  <si>
    <t>https://www.samsung.com/us/offer/online/samsung-fest/mobiles</t>
  </si>
  <si>
    <t>https://www.samsung.com/us/offer/online/samsung-fest/mobiles/</t>
  </si>
  <si>
    <t>https://www.samsung.com/us/offer/trade-in</t>
  </si>
  <si>
    <t>https://www.samsung.com/us/offer/trade-in/</t>
  </si>
  <si>
    <t>https://www.samsung.com/us/phones/all-phones</t>
  </si>
  <si>
    <t>https://www.samsung.com/us/phones/all-phones/</t>
  </si>
  <si>
    <t>https://www.samsung.com/us/privacy/ccp</t>
  </si>
  <si>
    <t>https://www.samsung.com/us/privacy/ccp/</t>
  </si>
  <si>
    <t>https://www.samsung.com/us/privacy/ccpa/null</t>
  </si>
  <si>
    <t>https://www.samsung.com/us/privacy/ccpa/null/</t>
  </si>
  <si>
    <t>https://www.samsung.com/us/privacy/ccpq</t>
  </si>
  <si>
    <t>https://www.samsung.com/us/privacy/ccpq/</t>
  </si>
  <si>
    <t>https://www.samsung.com/us/privacy/copa</t>
  </si>
  <si>
    <t>https://www.samsung.com/us/privacy/copa/</t>
  </si>
  <si>
    <t>https://www.samsung.com/us/productsubtype/led</t>
  </si>
  <si>
    <t>https://www.samsung.com/us/productsubtype/led/</t>
  </si>
  <si>
    <t>https://www.samsung.com/us/promotions/2023</t>
  </si>
  <si>
    <t>https://www.samsung.com/us/promotions/2023/</t>
  </si>
  <si>
    <t>https://www.samsung.com/us/rebates</t>
  </si>
  <si>
    <t>https://www.samsung.com/us/rebates/</t>
  </si>
  <si>
    <t>https://www.samsung.com/us/repair-cost</t>
  </si>
  <si>
    <t>https://www.samsung.com/us/repair-cost/</t>
  </si>
  <si>
    <t>https://www.samsung.com/us/samsungdeveloperconnection</t>
  </si>
  <si>
    <t>https://www.samsung.com/us/samsungdeveloperconnection/</t>
  </si>
  <si>
    <t>https://www.samsung.com/us/samsungdeveloperconnection/developer-resources/gear-vr/apps-and-games/setup-mac-os-x</t>
  </si>
  <si>
    <t>https://www.samsung.com/us/samsungdeveloperconnection/developer-resources/gear-vr/apps-and-games/setup-mac-os-x/</t>
  </si>
  <si>
    <t>https://www.samsung.com/us/samsungnation</t>
  </si>
  <si>
    <t>https://www.samsung.com/us/samsung-pay/activation/terms-and-conditions</t>
  </si>
  <si>
    <t>https://www.samsung.com/us/samsung-pay/activation/terms-and-conditions/</t>
  </si>
  <si>
    <t>https://www.samsung.com/us/se</t>
  </si>
  <si>
    <t>https://www.samsung.com/us/se/</t>
  </si>
  <si>
    <t>https://www.samsung.com/us/search/_/n-11/nr-u2l0zvr5cgu6z2xvymfs</t>
  </si>
  <si>
    <t>https://www.samsung.com/us/search/searchmainapps</t>
  </si>
  <si>
    <t>https://www.samsung.com/us/search/searchmainbezel</t>
  </si>
  <si>
    <t>https://www.samsung.com/us/search/searchmaingood%20lock</t>
  </si>
  <si>
    <t>https://www.samsung.com/us/search/searchmainmonitor</t>
  </si>
  <si>
    <t>https://www.samsung.com/us/search/searchmainrefrigerator</t>
  </si>
  <si>
    <t>https://www.samsung.com/us/search/searchmains24%20ultra</t>
  </si>
  <si>
    <t>https://www.samsung.com/us/search/searchmains90c</t>
  </si>
  <si>
    <t>https://www.samsung.com/us/search/searchmainssd</t>
  </si>
  <si>
    <t>https://www.samsung.com/us/search/searchmainxnxx</t>
  </si>
  <si>
    <t>https://www.samsung.com/us/shop/all-deals/tv-and-home-tdeater-deals</t>
  </si>
  <si>
    <t>https://www.samsung.com/us/shop/all-deals/tv-and-home-tdeater-deals/</t>
  </si>
  <si>
    <t>https://www.samsung.com/us/shop/all-deals/tv-and-home-theater-deals/null</t>
  </si>
  <si>
    <t>https://www.samsung.com/us/shop/all-deals/tv-and-home-theater-deals/null/</t>
  </si>
  <si>
    <t>https://www.samsung.com/us/shop/black-friday/digital-cameras</t>
  </si>
  <si>
    <t>https://www.samsung.com/us/shop/black-friday/digital-cameras/</t>
  </si>
  <si>
    <t>https://www.samsung.com/us/shop/black-friday/tvs</t>
  </si>
  <si>
    <t>https://www.samsung.com/us/shop/black-friday/tvs/</t>
  </si>
  <si>
    <t>https://www.samsung.com/us/shop/discountprogram</t>
  </si>
  <si>
    <t>https://www.samsung.com/us/shop/discountprogram/</t>
  </si>
  <si>
    <t>https://www.samsung.com/us/shop/discount-program/government-log-in</t>
  </si>
  <si>
    <t>https://www.samsung.com/us/shop/discount-program/government-log-in/</t>
  </si>
  <si>
    <t>https://www.samsung.com/us/shop/laundry-bundles-package/details/front-load-washer--dryer-set-with-steam-and-steam-sanitize-in-champagne</t>
  </si>
  <si>
    <t>https://www.samsung.com/us/shop/laundry-bundles-package/details/front-load-washer--dryer-set-with-steam-and-steam-sanitize-in-white</t>
  </si>
  <si>
    <t>https://www.samsung.com/us/shop/laundry-bundles-package/details/front-load-washer--dryer-set-with-steam-and-steam-sanitize-in-white/</t>
  </si>
  <si>
    <t>https://www.samsung.com/us/shop/laundry-bundles-package/details/smart-flex-washer--dryer-set-in-black-stainless-steel</t>
  </si>
  <si>
    <t>https://www.samsung.com/us/shop/laundry-bundles-package/details/smart-flex-washer--dryer-set-in-black-stainless-steel/</t>
  </si>
  <si>
    <t>https://www.samsung.com/us/shop/laundry-bundles-package/details/top-load-washer--dryer-set-with-super-speed-and-steam-sanitize-in-black-stainless-steel</t>
  </si>
  <si>
    <t>https://www.samsung.com/us/shop/laundry-bundles-package/details/top-load-washer--dryer-set-with-super-speed-and-steam-sanitize-in-black-stainless-steel/</t>
  </si>
  <si>
    <t>https://www.samsung.com/us/shop/mobile/home</t>
  </si>
  <si>
    <t>https://www.samsung.com/us/shop/mobile/home/</t>
  </si>
  <si>
    <t>https://www.samsung.com/us/shop/offer-program/workplace/%ee%a5%a0</t>
  </si>
  <si>
    <t>https://www.samsung.com/us/shop/offer-program/workplace/%EE%A5%A0/</t>
  </si>
  <si>
    <t>https://www.samsung.com/us/shop/promoti</t>
  </si>
  <si>
    <t>https://www.samsung.com/us/shop/promoti/</t>
  </si>
  <si>
    <t>https://www.samsung.com/us/shop/promotioms/yourchoice2023</t>
  </si>
  <si>
    <t>https://www.samsung.com/us/shop/promotioms/yourchoice2023/</t>
  </si>
  <si>
    <t>https://www.samsung.com/us/shop/promotions/2023</t>
  </si>
  <si>
    <t>https://www.samsung.com/us/shop/promotions/2023/</t>
  </si>
  <si>
    <t>https://www.samsung.com/us/shop/promotions/bespoke-french-door-panel</t>
  </si>
  <si>
    <t>https://www.samsung.com/us/shop/promotions/bespoke-french-door-panel/</t>
  </si>
  <si>
    <t>https://www.samsung.com/us/shop/promotions/bespoke-french-door-panel-promotion</t>
  </si>
  <si>
    <t>https://www.samsung.com/us/shop/promotions/black-friday-bmsm</t>
  </si>
  <si>
    <t>https://www.samsung.com/us/shop/promotions/black-friday-bmsm/</t>
  </si>
  <si>
    <t>https://www.samsung.com/us/shop/promotions/induction-cooktop-offe</t>
  </si>
  <si>
    <t>https://www.samsung.com/us/shop/promotions/induction-cooktop-offe/</t>
  </si>
  <si>
    <t>https://www.samsung.com/us/shop/promotions/induction-cooktop-offer2023</t>
  </si>
  <si>
    <t>https://www.samsung.com/us/shop/promotions/induction-cooktop-offer2023/</t>
  </si>
  <si>
    <t>https://www.samsung.com/us/shop/promotions/induction-cooktop-offer-2024</t>
  </si>
  <si>
    <t>https://www.samsung.com/us/shop/promotions/induction-cooktop-offer-2024/</t>
  </si>
  <si>
    <t>https://www.samsung.com/us/shop/promotions/natm-bmsm-offe</t>
  </si>
  <si>
    <t>https://www.samsung.com/us/shop/promotions/natm-bmsm-offe/</t>
  </si>
  <si>
    <t>https://www.samsung.com/us/shop/promotions/natm-offer</t>
  </si>
  <si>
    <t>https://www.samsung.com/us/shop/promotions/natm-offer/</t>
  </si>
  <si>
    <t>https://www.samsung.com/us/shop/promotions/vourchoice2023</t>
  </si>
  <si>
    <t>https://www.samsung.com/us/shop/promotions/vourchoice2023/</t>
  </si>
  <si>
    <t>https://www.samsung.com/us/shop/promotions/winter-extended-warranty</t>
  </si>
  <si>
    <t>https://www.samsung.com/us/shop/promotions/winter-extended-warranty/</t>
  </si>
  <si>
    <t>https://www.samsung.com/us/shop/promotions/yourchoice2023/%c2%a0</t>
  </si>
  <si>
    <t>https://www.samsung.com/us/shop/promotions/yourchoice2023/%C2%A0/</t>
  </si>
  <si>
    <t>https://www.samsung.com/us/shop/promotions/yourchoices2023</t>
  </si>
  <si>
    <t>https://www.samsung.com/us/shop/promotions/yourchoices2023/</t>
  </si>
  <si>
    <t>https://www.samsung.com/us/shop/promoyions/yourchoice2023</t>
  </si>
  <si>
    <t>https://www.samsung.com/us/shop/promoyions/yourchoice2023/</t>
  </si>
  <si>
    <t>https://www.samsung.com/us/shop/promtions</t>
  </si>
  <si>
    <t>https://www.samsung.com/us/shop/promtions/</t>
  </si>
  <si>
    <t>https://www.samsung.com/us/shop/rangebundles/details/freestanding-gas-range-with-convection--overtherange-microwave-in-stainless-steel</t>
  </si>
  <si>
    <t>https://www.samsung.com/us/shop/rangebundles/details/freestanding-gas-range-with-convection--overtherange-microwave-in-stainless-steel/</t>
  </si>
  <si>
    <t>https://www.samsung.com/us/shop/smart-bundles/laundrypair-s22plus</t>
  </si>
  <si>
    <t>https://www.samsung.com/us/shop/smart-bundles/laundrypair-s22plus/</t>
  </si>
  <si>
    <t>https://www.samsung.com/us/shopapplink/app/smartphones/galaxy-s23-ultra</t>
  </si>
  <si>
    <t>https://www.samsung.com/us/shopapplink/app/smartphones/galaxy-s23-ultra/</t>
  </si>
  <si>
    <t>https://www.samsung.com/us/shoppromotions/black-friday-bmsm-package-offer</t>
  </si>
  <si>
    <t>https://www.samsung.com/us/shoppromotions/black-friday-bmsm-package-offer/</t>
  </si>
  <si>
    <t>https://www.samsung.com/us/sidesync</t>
  </si>
  <si>
    <t>https://www.samsung.com/us/sidesync/</t>
  </si>
  <si>
    <t>https://www.samsung.com/us/side-sync</t>
  </si>
  <si>
    <t>https://www.samsung.com/us/side-sync/</t>
  </si>
  <si>
    <t>https://www.samsung.com/us/smart%20switch</t>
  </si>
  <si>
    <t>https://www.samsung.com/us/smart%20switch/</t>
  </si>
  <si>
    <t>https://www.samsung.com/us/smart-home/smartthings/sensors/samsung-smartthings-motion-sensor-f-irm-us-2/&amp;ved=2ahukewiv_dpxjaobaxv_uaqehcj7byiqfnoecaiqag&amp;usg=aovvaw05kvgsxm6drtobdfjqmom_</t>
  </si>
  <si>
    <t>https://www.samsung.com/us/smart-home/smartthings/sensors/samsung-smartthings-motion-sensor-f-irm-us-2/&amp;ved=2ahukewiv_dpxjaobaxv_uaqehcj7byiqfnoecaiqag&amp;usg=aovvaw05kvgsxm6drtobdfjqmom_/</t>
  </si>
  <si>
    <t>https://www.samsung.com/us/smartphon</t>
  </si>
  <si>
    <t>https://www.samsung.com/us/smartphon/</t>
  </si>
  <si>
    <t>https://www.samsung.com/us/smartphones/certified-re-newed-phones/null</t>
  </si>
  <si>
    <t>https://www.samsung.com/us/smartphones/certified-re-newed-phones/null/</t>
  </si>
  <si>
    <t>https://www.samsung.com/us/smartphones/certified-re-newed-tablets</t>
  </si>
  <si>
    <t>https://www.samsung.com/us/smartphones/certified-re-newed-tablets/</t>
  </si>
  <si>
    <t>https://www.samsung.com/us/smartphones/gala</t>
  </si>
  <si>
    <t>https://www.samsung.com/us/smartphones/gala/</t>
  </si>
  <si>
    <t>https://www.samsung.com/us/smartphones/galaxy-</t>
  </si>
  <si>
    <t>https://www.samsung.com/us/smartphones/galaxy-/</t>
  </si>
  <si>
    <t>https://www.samsung.com/us/smartphones/galaxy-a/galaxy-a34-5g-graphite-128gb-sm-a346ezkcmea</t>
  </si>
  <si>
    <t>https://www.samsung.com/us/smartphones/galaxy-a/galaxy-a34-5g-graphite-128gb-sm-a346ezkcmea/</t>
  </si>
  <si>
    <t>https://www.samsung.com/us/smartphones/galaxy-a15/buy</t>
  </si>
  <si>
    <t>https://www.samsung.com/us/smartphones/galaxy-a15/buy/</t>
  </si>
  <si>
    <t>https://www.samsung.com/us/smartphones/galaxy-a34</t>
  </si>
  <si>
    <t>https://www.samsung.com/us/smartphones/galaxy-a34/</t>
  </si>
  <si>
    <t>https://www.samsung.com/us/smartphones/galaxy-a34-5g</t>
  </si>
  <si>
    <t>https://www.samsung.com/us/smartphones/galaxy-a34-5g/</t>
  </si>
  <si>
    <t>https://www.samsung.com/us/smartphones/galaxy-s2</t>
  </si>
  <si>
    <t>https://www.samsung.com/us/smartphones/galaxy-s2/</t>
  </si>
  <si>
    <t>https://www.samsung.com/us/smartphones/galaxy-s21/compare</t>
  </si>
  <si>
    <t>https://www.samsung.com/us/smartphones/galaxy-s21/compare/</t>
  </si>
  <si>
    <t>https://www.samsung.com/us/smartphones/galaxy-s22-fe</t>
  </si>
  <si>
    <t>https://www.samsung.com/us/smartphones/galaxy-s22-fe/</t>
  </si>
  <si>
    <t>https://www.samsung.com/us/smartphones/galaxy-s22-ultra</t>
  </si>
  <si>
    <t>https://www.samsung.com/us/smartphones/galaxy-s23-5g</t>
  </si>
  <si>
    <t>https://www.samsung.com/us/smartphones/galaxy-s23-5g/</t>
  </si>
  <si>
    <t>https://www.samsung.com/us/smartphones/galaxy-s23-ultra/buy/galaxy-s23-ultra-1tb-unlocked-sm-s918uzknxaa</t>
  </si>
  <si>
    <t>https://www.samsung.com/us/smartphones/galaxy-s23-ultra/buy/galaxy-s23-ultra-1tb-unlocked-sm-s918uzknxaa/</t>
  </si>
  <si>
    <t>https://www.samsung.com/us/smartphones/galaxy-s24-ultra/&amp;ctype=110&amp;label=video_click_to_advertiser_site</t>
  </si>
  <si>
    <t>https://www.samsung.com/us/smartphones/galaxy-s24-ultra/&amp;ctype=110&amp;label=video_click_to_advertiser_site/</t>
  </si>
  <si>
    <t>https://www.samsung.com/us/smartphones/galaxy-s24-ultra/buy/galaxy-s24-ultra-512gb-unlocked-sm-s928uzvfxaa</t>
  </si>
  <si>
    <t>https://www.samsung.com/us/smartphones/galaxy-s24-ultra-512gb-unlocked-sm-s928uzkfxaa</t>
  </si>
  <si>
    <t>https://www.samsung.com/us/smartphones/galaxy-s24-ultra-512gb-unlocked-sm-s928uzkfxaa/</t>
  </si>
  <si>
    <t>https://www.samsung.com/us/smartphones/galaxy-z-fold5/spec</t>
  </si>
  <si>
    <t>https://www.samsung.com/us/smartphones/galaxy-z-fold5/spec/</t>
  </si>
  <si>
    <t>https://www.samsung.com/us/smartphones/galaxy-z-series</t>
  </si>
  <si>
    <t>https://www.samsung.com/us/smartphones/galaxy-z-series/</t>
  </si>
  <si>
    <t>https://www.samsung.com/us/smartphones/the-next-galaxy/re</t>
  </si>
  <si>
    <t>https://www.samsung.com/us/smartphones/the-next-galaxy/re/</t>
  </si>
  <si>
    <t>https://www.samsung.com/us/smartphones/unlocked-store</t>
  </si>
  <si>
    <t>https://www.samsung.com/us/smartphones/unlocked-store/</t>
  </si>
  <si>
    <t>https://www.samsung.com/us/smartphonesgalaxy-s23-ultra/buy</t>
  </si>
  <si>
    <t>https://www.samsung.com/us/smartphonesgalaxy-s23-ultra/buy/</t>
  </si>
  <si>
    <t>https://www.samsung.com/us/smartthings/find</t>
  </si>
  <si>
    <t>https://www.samsung.com/us/smartthings/find/</t>
  </si>
  <si>
    <t>https://www.samsung.com/us/smg/content/dam/s7/freeform/frame-tv/the_frame_catalog.pdf</t>
  </si>
  <si>
    <t>https://www.samsung.com/us/smg/content/samsung/content-library/prepurchase/configurator/us/mobile-configurator-v3/configurator-products-865.json</t>
  </si>
  <si>
    <t>https://www.samsung.com/us/solvefortomorrow/apply</t>
  </si>
  <si>
    <t>https://www.samsung.com/us/solvefortomorrow/apply.html</t>
  </si>
  <si>
    <t>https://www.samsung.com/us/spport/register</t>
  </si>
  <si>
    <t>https://www.samsung.com/us/spport/register/</t>
  </si>
  <si>
    <t>https://www.samsung.com/us/ssd</t>
  </si>
  <si>
    <t>https://www.samsung.com/us/suppirt/register</t>
  </si>
  <si>
    <t>https://www.samsung.com/us/suppirt/register/</t>
  </si>
  <si>
    <t>https://www.samsung.com/us/suppoort</t>
  </si>
  <si>
    <t>https://www.samsung.com/us/suppoort/</t>
  </si>
  <si>
    <t>https://www.samsung.com/us/supporr/register</t>
  </si>
  <si>
    <t>https://www.samsung.com/us/supporr/register/</t>
  </si>
  <si>
    <t>https://www.samsung.com/us/support%20account</t>
  </si>
  <si>
    <t>https://www.samsung.com/us/support%20account/</t>
  </si>
  <si>
    <t>https://www.samsung.com/us/support%20owners/app/galaxy-wearable-watch</t>
  </si>
  <si>
    <t>https://www.samsung.com/us/support%20owners/app/galaxy-wearable-watch/</t>
  </si>
  <si>
    <t>https://www.samsung.com/us/support/%20service/refrigerators/ice-maker-service</t>
  </si>
  <si>
    <t>https://www.samsung.com/us/support/%20service/refrigerators/ice-maker-service/</t>
  </si>
  <si>
    <t>https://www.samsung.com/us/support/account%20and</t>
  </si>
  <si>
    <t>https://www.samsung.com/us/support/account%20and/</t>
  </si>
  <si>
    <t>https://www.samsung.com/us/support/account/help/app/partial/faqs/usernames-passwords</t>
  </si>
  <si>
    <t>https://www.samsung.com/us/support/account/help/app/partial/faqs/usernames-passwords/</t>
  </si>
  <si>
    <t>https://www.samsung.com/us/support/account/regist</t>
  </si>
  <si>
    <t>https://www.samsung.com/us/support/account/regist/sm-n910vzkevzw</t>
  </si>
  <si>
    <t>https://www.samsung.com/us/support/account/regist/sm-n910vzkevzw/</t>
  </si>
  <si>
    <t>https://www.samsung.com/us/support/account/regist/wa422prhdwr/aa</t>
  </si>
  <si>
    <t>https://www.samsung.com/us/support/account/regist/wa422prhdwr/aa/</t>
  </si>
  <si>
    <t>https://www.samsung.com/us/support/answ</t>
  </si>
  <si>
    <t>https://www.samsung.com/us/support/answ/</t>
  </si>
  <si>
    <t>https://www.samsung.com/us/support/answer/an</t>
  </si>
  <si>
    <t>https://www.samsung.com/us/support/answer/an/</t>
  </si>
  <si>
    <t>https://www.samsung.com/us/support/answer/ans00047124/undefined/sec/ng/logout</t>
  </si>
  <si>
    <t>https://www.samsung.com/us/support/answer/ans00047124/undefined/sec/ng/logout/</t>
  </si>
  <si>
    <t>https://www.samsung.com/us/support/answer/ans00048749/undefined/sec/ng/logout</t>
  </si>
  <si>
    <t>https://www.samsung.com/us/support/answer/ans00048749/undefined/sec/ng/logout/</t>
  </si>
  <si>
    <t>https://www.samsung.com/us/support/answer/ans00049148/undefined/sec/ng/logout</t>
  </si>
  <si>
    <t>https://www.samsung.com/us/support/answer/ans00049148/undefined/sec/ng/logout/</t>
  </si>
  <si>
    <t>https://www.samsung.com/us/support/answer/ans00049233</t>
  </si>
  <si>
    <t>https://www.samsung.com/us/support/answer/ANS00049233/</t>
  </si>
  <si>
    <t>https://www.samsung.com/us/support/answer/ans00049242/undefined/sec/ng/logout</t>
  </si>
  <si>
    <t>https://www.samsung.com/us/support/answer/ans00049242/undefined/sec/ng/logout/</t>
  </si>
  <si>
    <t>https://www.samsung.com/us/support/answer/ans00050518</t>
  </si>
  <si>
    <t>https://www.samsung.com/us/support/answer/ANS00050518/</t>
  </si>
  <si>
    <t>https://www.samsung.com/us/support/answer/ans00050526/undefined/sec/ng/logout</t>
  </si>
  <si>
    <t>https://www.samsung.com/us/support/answer/ans00050526/undefined/sec/ng/logout/</t>
  </si>
  <si>
    <t>https://www.samsung.com/us/support/answer/ans00061656/undefined/sec/ng/logout</t>
  </si>
  <si>
    <t>https://www.samsung.com/us/support/answer/ans00061656/undefined/sec/ng/logout/</t>
  </si>
  <si>
    <t>https://www.samsung.com/us/support/answer/ans00062029</t>
  </si>
  <si>
    <t>https://www.samsung.com/us/support/answer/ANS00062029/</t>
  </si>
  <si>
    <t>https://www.samsung.com/us/support/answer/ans00062196/undefined/sec/ng/logout</t>
  </si>
  <si>
    <t>https://www.samsung.com/us/support/answer/ans00062196/undefined/sec/ng/logout/</t>
  </si>
  <si>
    <t>https://www.samsung.com/us/support/answer/ans00062589</t>
  </si>
  <si>
    <t>https://www.samsung.com/us/support/answer/ANS00062589/</t>
  </si>
  <si>
    <t>https://www.samsung.com/us/support/answer/ans00062636/undefined/sec/ng/logout</t>
  </si>
  <si>
    <t>https://www.samsung.com/us/support/answer/ans00062636/undefined/sec/ng/logout/</t>
  </si>
  <si>
    <t>https://www.samsung.com/us/support/answer/ans00062652/undefined/sec/ng/logout</t>
  </si>
  <si>
    <t>https://www.samsung.com/us/support/answer/ans00062652/undefined/sec/ng/logout/</t>
  </si>
  <si>
    <t>https://www.samsung.com/us/support/answer/ans00062983/undefined/sec/ng/logout</t>
  </si>
  <si>
    <t>https://www.samsung.com/us/support/answer/ans00062983/undefined/sec/ng/logout/</t>
  </si>
  <si>
    <t>https://www.samsung.com/us/support/answer/ans00071768</t>
  </si>
  <si>
    <t>https://www.samsung.com/us/support/answer/ANS00071768/</t>
  </si>
  <si>
    <t>https://www.samsung.com/us/support/answer/ans00078032</t>
  </si>
  <si>
    <t>https://www.samsung.com/us/support/answer/ANS00078032/</t>
  </si>
  <si>
    <t>https://www.samsung.com/us/support/answer/ans00078860/undefined/sec/ng/logout</t>
  </si>
  <si>
    <t>https://www.samsung.com/us/support/answer/ans00078860/undefined/sec/ng/logout/</t>
  </si>
  <si>
    <t>https://www.samsung.com/us/support/answer/ans00078931/undefined/sec/ng/logout</t>
  </si>
  <si>
    <t>https://www.samsung.com/us/support/answer/ans00078931/undefined/sec/ng/logout/</t>
  </si>
  <si>
    <t>https://www.samsung.com/us/support/answer/ans00079039</t>
  </si>
  <si>
    <t>https://www.samsung.com/us/support/answer/ANS10001619/</t>
  </si>
  <si>
    <t>https://www.samsung.com/us/support/answer/ans00083043/%20samsung</t>
  </si>
  <si>
    <t>https://www.samsung.com/us/support/answer/ans00083043/%20samsung/</t>
  </si>
  <si>
    <t>https://www.samsung.com/us/support/answer/ans00083882/undefined/sec/ng/logout</t>
  </si>
  <si>
    <t>https://www.samsung.com/us/support/answer/ans00083882/undefined/sec/ng/logout/</t>
  </si>
  <si>
    <t>https://www.samsung.com/us/support/answer/ans00084702</t>
  </si>
  <si>
    <t>https://www.samsung.com/us/support/answer/ANS00084702/</t>
  </si>
  <si>
    <t>https://www.samsung.com/us/support/answer/ans00085262/undefined/sec/ng/logout</t>
  </si>
  <si>
    <t>https://www.samsung.com/us/support/answer/ans00085262/undefined/sec/ng/logout/</t>
  </si>
  <si>
    <t>https://www.samsung.com/us/support/answer/ans00086102</t>
  </si>
  <si>
    <t>https://www.samsung.com/us/support/answer/ANS00086102/</t>
  </si>
  <si>
    <t>https://www.samsung.com/us/support/answer/ans00087902/undefined/sec/ng/logout</t>
  </si>
  <si>
    <t>https://www.samsung.com/us/support/answer/ans00087902/undefined/sec/ng/logout/</t>
  </si>
  <si>
    <t>https://www.samsung.com/us/support/answer/ans00088042</t>
  </si>
  <si>
    <t>https://www.samsung.com/us/support/answer/ANS00088042/</t>
  </si>
  <si>
    <t>https://www.samsung.com/us/support/answer/ans00088902/undefined/sec/ng/logout</t>
  </si>
  <si>
    <t>https://www.samsung.com/us/support/answer/ans00088902/undefined/sec/ng/logout/</t>
  </si>
  <si>
    <t>https://www.samsung.com/us/support/answer/ans00089902/undefined/sec/ng/logout</t>
  </si>
  <si>
    <t>https://www.samsung.com/us/support/answer/ans00089902/undefined/sec/ng/logout/</t>
  </si>
  <si>
    <t>https://www.samsung.com/us/support/answers/ans00078994</t>
  </si>
  <si>
    <t>https://www.samsung.com/us/support/answers/ans00078994/</t>
  </si>
  <si>
    <t>https://www.samsung.com/us/support/contact/,</t>
  </si>
  <si>
    <t>https://www.samsung.com/us/support/contact/,/</t>
  </si>
  <si>
    <t>https://www.samsung.com/us/support/contact/model=n0002878&amp;topic=sym0000445</t>
  </si>
  <si>
    <t>https://www.samsung.com/us/support/contact/model=n0002878&amp;topic=sym0000445/</t>
  </si>
  <si>
    <t>https://www.samsung.com/us/support/contact/phone</t>
  </si>
  <si>
    <t>https://www.samsung.com/us/support/contact/phone/</t>
  </si>
  <si>
    <t>https://www.samsung.com/us/support/contact/us/smartphones/galaxy-s24-ultra</t>
  </si>
  <si>
    <t>https://www.samsung.com/us/support/contact/us/smartphones/galaxy-s24-ultra/</t>
  </si>
  <si>
    <t>https://www.samsung.com/us/support/contact-customer-services/%ee%a5%a0</t>
  </si>
  <si>
    <t>https://www.samsung.com/us/support/contact-customer-services/%EE%A5%A0/</t>
  </si>
  <si>
    <t>https://www.samsung.com/us/support/contact-customer-services/null</t>
  </si>
  <si>
    <t>https://www.samsung.com/us/support/contact-customer-services/null/</t>
  </si>
  <si>
    <t>https://www.samsung.com/us/support/cws-s</t>
  </si>
  <si>
    <t>https://www.samsung.com/us/support/connect-with-smartthings/</t>
  </si>
  <si>
    <t>https://www.samsung.com/us/support/donwloads</t>
  </si>
  <si>
    <t>https://www.samsung.com/us/support/donwloads/</t>
  </si>
  <si>
    <t>https://www.samsung.com/us/support/download%20center</t>
  </si>
  <si>
    <t>https://www.samsung.com/us/support/download%20center/</t>
  </si>
  <si>
    <t>https://www.samsung.com/us/support/downloads/bd-c6500/xaa</t>
  </si>
  <si>
    <t>https://www.samsung.com/us/support/downloads/bd-c6500/xaa/</t>
  </si>
  <si>
    <t>https://www.samsung.com/us/support/downloads/bd-p1400</t>
  </si>
  <si>
    <t>https://www.samsung.com/us/support/downloads/bd-p1400/</t>
  </si>
  <si>
    <t>https://www.samsung.com/us/support/downloads/gt-p7510uwvxab</t>
  </si>
  <si>
    <t>https://www.samsung.com/us/support/downloads/gt-p7510uwvxab/</t>
  </si>
  <si>
    <t>https://www.samsung.com/us/support/downloads/ml-1910/xax</t>
  </si>
  <si>
    <t>https://www.samsung.com/us/support/downloads/ml-1910/xax/</t>
  </si>
  <si>
    <t>https://www.samsung.com/us/support/howtoguide/n0000003/7219/49027</t>
  </si>
  <si>
    <t>https://www.samsung.com/us/support/howtoguide/n0000003/7219/49027/</t>
  </si>
  <si>
    <t>https://www.samsung.com/us/support/howtoguide/n0000504/9856/116930/xe700t1c-a04us</t>
  </si>
  <si>
    <t>https://www.samsung.com/us/support/howtoguide/n0000504/9856/116930/xe700t1c-a04us/</t>
  </si>
  <si>
    <t>https://www.samsung.com/us/support/hp-support</t>
  </si>
  <si>
    <t>https://www.samsung.com/us/support/hp-support/</t>
  </si>
  <si>
    <t>https://www.samsung.com/us/support/legal/moblie</t>
  </si>
  <si>
    <t>https://www.samsung.com/us/support/legal/moblie/</t>
  </si>
  <si>
    <t>https://www.samsung.com/us/support/mobile/phones/galaxy-s/galaxy-s24-ultra/imgpath</t>
  </si>
  <si>
    <t>https://www.samsung.com/us/support/mobile/phones/galaxy-s/galaxy-s24-ultra/imgpath/</t>
  </si>
  <si>
    <t>https://www.samsung.com/us/support/mobile/wearables/smartwatches/galaxy-watch6-classic/imgpath</t>
  </si>
  <si>
    <t>https://www.samsung.com/us/support/mobile/wearables/smartwatches/galaxy-watch6-classic/imgpath/</t>
  </si>
  <si>
    <t>https://www.samsung.com/us/support/mobile-devices/connect-samsung-device-to-tv-via-hdmi</t>
  </si>
  <si>
    <t>https://www.samsung.com/us/support/mobile-devices/connect-samsung-device-to-tv-via-hdmi/</t>
  </si>
  <si>
    <t>https://www.samsung.com/us/support/mobile-devices/galaxy-phone-battery-replacement-pricing</t>
  </si>
  <si>
    <t>https://www.samsung.com/us/support/mobile-devices/galaxy-phone-battery-replacement-pricing/</t>
  </si>
  <si>
    <t>https://www.samsung.com/us/support/mobile-devices/galaxy-phone-how-to-use-find-my-mobile</t>
  </si>
  <si>
    <t>https://www.samsung.com/us/support/mobile-devices/galaxy-phone-how-to-use-find-my-mobile/</t>
  </si>
  <si>
    <t>https://www.samsung.com/us/support/mobile-devices/one-ui-software-update</t>
  </si>
  <si>
    <t>https://www.samsung.com/us/support/mobile-devices/one-ui-software-update/</t>
  </si>
  <si>
    <t>https://www.samsung.com/us/support/mobile-devices/register-samsung-product</t>
  </si>
  <si>
    <t>https://www.samsung.com/us/support/mobile-devices/register-samsung-product/</t>
  </si>
  <si>
    <t>https://www.samsung.com/us/support/mobile-devices/why-isnt-samsung-including-earphones-and-a-charger-plug-in-the-box</t>
  </si>
  <si>
    <t>https://www.samsung.com/us/support/mobile-devices/why-isnt-samsung-including-earphones-and-a-charger-plug-in-the-box/</t>
  </si>
  <si>
    <t>https://www.samsung.com/us/support/model/hw-q990c/zc</t>
  </si>
  <si>
    <t>https://www.samsung.com/us/support/model/hw-q990c/zc/</t>
  </si>
  <si>
    <t>https://www.samsung.com/us/support/model/ls57cg952nnxza</t>
  </si>
  <si>
    <t>https://www.samsung.com/us/support/model/ls57cg952nnxza/</t>
  </si>
  <si>
    <t>https://www.samsung.com/us/support/model/ls57cg952nuxxu/</t>
  </si>
  <si>
    <t>https://www.samsung.com/us/support/owners/app/galaxy/-wearable-watch</t>
  </si>
  <si>
    <t>https://www.samsung.com/us/support/owners/app/galaxy-weaable-watch</t>
  </si>
  <si>
    <t>https://www.samsung.com/us/support/owners/topic/rsg257aars/xaa</t>
  </si>
  <si>
    <t>https://www.samsung.com/us/support/ownersapp/galaxy-wearable-watch</t>
  </si>
  <si>
    <t>https://www.samsung.com/us/support/ownersapp/galaxy-wearable-watch/</t>
  </si>
  <si>
    <t>https://www.samsung.com/us/support/price-list</t>
  </si>
  <si>
    <t>https://www.samsung.com/us/support/price-list/</t>
  </si>
  <si>
    <t>https://www.samsung.com/us/support/quality-support/quality-management</t>
  </si>
  <si>
    <t>https://www.samsung.com/us/support/quality-support/quality-management/</t>
  </si>
  <si>
    <t>https://www.samsung.com/us/support/reigster</t>
  </si>
  <si>
    <t>https://www.samsung.com/us/support/reigster/</t>
  </si>
  <si>
    <t>https://www.samsung.com/us/support/resister</t>
  </si>
  <si>
    <t>https://www.samsung.com/us/support/resister/</t>
  </si>
  <si>
    <t>https://www.samsung.com/us/support/rrgister</t>
  </si>
  <si>
    <t>https://www.samsung.com/us/support/rrgister/</t>
  </si>
  <si>
    <t>https://www.samsung.com/us/support/samsumg-care-plus</t>
  </si>
  <si>
    <t>https://www.samsung.com/us/support/samsumg-care-plus/</t>
  </si>
  <si>
    <t>https://www.samsung.com/us/support/samsung-care-plus/home-appliances-and-electronics</t>
  </si>
  <si>
    <t>https://www.samsung.com/us/support/samsung-care-plus/home-appliances-and-electronics/</t>
  </si>
  <si>
    <t>https://www.samsung.com/us/support/servic</t>
  </si>
  <si>
    <t>https://www.samsung.com/us/support/servic/</t>
  </si>
  <si>
    <t>https://www.samsung.com/us/support/service/%ef%bb%bf</t>
  </si>
  <si>
    <t>https://www.samsung.com/us/support/service/%EF%BB%BF/</t>
  </si>
  <si>
    <t>https://www.samsung.com/us/support/service/zscreen-repair-promo</t>
  </si>
  <si>
    <t>https://www.samsung.com/us/support/service/zscreen-repair-promo/</t>
  </si>
  <si>
    <t>https://www.samsung.com/us/support/shop/account/products</t>
  </si>
  <si>
    <t>https://www.samsung.com/us/support/shop/account/products/</t>
  </si>
  <si>
    <t>https://www.samsung.com/us/support/similators</t>
  </si>
  <si>
    <t>https://www.samsung.com/us/support/similators/</t>
  </si>
  <si>
    <t>https://www.samsung.com/us/support/switching</t>
  </si>
  <si>
    <t>https://www.samsung.com/us/support/switching/</t>
  </si>
  <si>
    <t>https://www.samsung.com/us/support/tegister-product</t>
  </si>
  <si>
    <t>https://www.samsung.com/us/support/tegister-product/</t>
  </si>
  <si>
    <t>https://www.samsung.com/us/support/televisions-home-theater/television-home-theater-accessories</t>
  </si>
  <si>
    <t>https://www.samsung.com/us/support/televisions-home-theater/television-home-theater-accessories/</t>
  </si>
  <si>
    <t>https://www.samsung.com/us/support/televisions-home-theater/televisions/samsung-neo-qled-4k/b-model-line-up-2022/imgpath</t>
  </si>
  <si>
    <t>https://www.samsung.com/us/support/televisions-home-theater/televisions/samsung-neo-qled-4k/b-model-line-up-2022/imgpath/</t>
  </si>
  <si>
    <t>https://www.samsung.com/us/support/televisions-home-theater/tvs/full-hd-tvs/led</t>
  </si>
  <si>
    <t>https://www.samsung.com/us/support/televisions-home-theater/tvs/full-hd-tvs/led/</t>
  </si>
  <si>
    <t>https://www.samsung.com/us/support/televisions-home-theater/tvs/qled-tvs</t>
  </si>
  <si>
    <t>https://www.samsung.com/us/support/televisions-home-theater/tvs/qled-tvs/</t>
  </si>
  <si>
    <t>https://www.samsung.com/us/support/tlw-swupdate</t>
  </si>
  <si>
    <t>https://www.samsung.com/us/support/tlw-swupdate/</t>
  </si>
  <si>
    <t>https://www.samsung.com/us/support/tlw-sw-update</t>
  </si>
  <si>
    <t>https://www.samsung.com/us/support/tlw-sw-update/</t>
  </si>
  <si>
    <t>https://www.samsung.com/us/support/tro</t>
  </si>
  <si>
    <t>https://www.samsung.com/us/support/tro/</t>
  </si>
  <si>
    <t>https://www.samsung.com/us/support/troubleshoot/53e335602634d5c3d008d5f11ef2f3483b44192799eee067_tsg01201768</t>
  </si>
  <si>
    <t>https://www.samsung.com/us/support/troubleshoot/53e335602634d5c3d008d5f11ef2f3483b44192799eee067_tsg01201768/</t>
  </si>
  <si>
    <t>https://www.samsung.com/us/support/troubleshooting/tsg01001027/undefined/sec/ng/logout</t>
  </si>
  <si>
    <t>https://www.samsung.com/us/support/troubleshooting/tsg01001027/undefined/sec/ng/logout/</t>
  </si>
  <si>
    <t>https://www.samsung.com/us/support/troubleshooting/tsg01003481/undefined/sec/ng/logout</t>
  </si>
  <si>
    <t>https://www.samsung.com/us/support/troubleshooting/tsg01003481/undefined/sec/ng/logout/</t>
  </si>
  <si>
    <t>https://www.samsung.com/us/support/troubleshooting/tsg01109745/undefined/sec/ng/logout</t>
  </si>
  <si>
    <t>https://www.samsung.com/us/support/troubleshooting/tsg01109745/undefined/sec/ng/logout/</t>
  </si>
  <si>
    <t>https://www.samsung.com/us/support/troubleshooting/tsg01110304</t>
  </si>
  <si>
    <t>https://www.samsung.com/us/support/troubleshooting/TSG01110304/</t>
  </si>
  <si>
    <t>https://www.samsung.com/us/support/troubleshooting/tsg01203022/undefined/sec/ng/logout</t>
  </si>
  <si>
    <t>https://www.samsung.com/us/support/troubleshooting/tsg01203022/undefined/sec/ng/logout/</t>
  </si>
  <si>
    <t>https://www.samsung.com/us/support/troubleshooting/tsg01203575/undefined/sec/ng/logout</t>
  </si>
  <si>
    <t>https://www.samsung.com/us/support/troubleshooting/tsg01203575/undefined/sec/ng/logout/</t>
  </si>
  <si>
    <t>https://www.samsung.com/us/support/troubleshooting/tsg01204529/undefined/sec/ng/logout</t>
  </si>
  <si>
    <t>https://www.samsung.com/us/support/troubleshooting/tsg01204529/undefined/sec/ng/logout/</t>
  </si>
  <si>
    <t>https://www.samsung.com/us/support/troubleshooting/tsg01216882/undefined/sec/ng/logout</t>
  </si>
  <si>
    <t>https://www.samsung.com/us/support/troubleshooting/tsg01216882/undefined/sec/ng/logout/</t>
  </si>
  <si>
    <t>https://www.samsung.com/us/support/tv-audio-video/frame-tv-how-to-upload-personal-photos-and-what-is-art-store-subscription</t>
  </si>
  <si>
    <t>https://www.samsung.com/us/support/tv-audio-video/frame-tv-how-to-upload-personal-photos-and-what-is-art-store-subscription/</t>
  </si>
  <si>
    <t>https://www.samsung.com/us/support/tv-audio-video/how-do-i-find-the-instruction-manual-or-user-manual-for-my-samsung-tv</t>
  </si>
  <si>
    <t>https://www.samsung.com/us/support/tv-audio-video/how-do-i-find-the-instruction-manual-or-user-manual-for-my-samsung-tv/</t>
  </si>
  <si>
    <t>https://www.samsung.com/us/support/tv-audio-video/smart-tv-there-are-horizontal-vertical-lines-on-the-tv-screen</t>
  </si>
  <si>
    <t>https://www.samsung.com/us/support/tv-audio-video/smart-tv-there-are-horizontal-vertical-lines-on-the-tv-screen/</t>
  </si>
  <si>
    <t>https://www.samsung.com/us/support/tv-audio-video/things-to-consider-before-mounting-the-tv-on-a-wall</t>
  </si>
  <si>
    <t>https://www.samsung.com/us/support/tv-audio-video/things-to-consider-before-mounting-the-tv-on-a-wall/</t>
  </si>
  <si>
    <t>https://www.samsung.com/us/support/tv-audio-video/what-wall-mount-is-compatible-with-my-samsung-tv</t>
  </si>
  <si>
    <t>https://www.samsung.com/us/support/tv-audio-video/what-wall-mount-is-compatible-with-my-samsung-tv/</t>
  </si>
  <si>
    <t>https://www.samsung.com/us/support/unlock</t>
  </si>
  <si>
    <t>https://www.samsung.com/us/support/unlock/</t>
  </si>
  <si>
    <t>https://www.samsung.com/us/support/xxxxxx</t>
  </si>
  <si>
    <t>https://www.samsung.com/us/support/xxxxxx/</t>
  </si>
  <si>
    <t>https://www.samsung.com/us/supportdownloads</t>
  </si>
  <si>
    <t>https://www.samsung.com/us/supportdownloads/</t>
  </si>
  <si>
    <t>https://www.samsung.com/us/supportflashowners/app/galaxy-wearabledash-watch</t>
  </si>
  <si>
    <t>https://www.samsung.com/us/supportflashowners/app/galaxy-wearabledash-watch/</t>
  </si>
  <si>
    <t>https://www.samsung.com/us/supportregister-product</t>
  </si>
  <si>
    <t>https://www.samsung.com/us/supportregister-product/</t>
  </si>
  <si>
    <t>https://www.samsung.com/us/supportsa</t>
  </si>
  <si>
    <t>https://www.samsung.com/us/supportsa/</t>
  </si>
  <si>
    <t>https://www.samsung.com/us/suppport/register-product</t>
  </si>
  <si>
    <t>https://www.samsung.com/us/suppport/register-product/</t>
  </si>
  <si>
    <t>https://www.samsung.com/us/supprot</t>
  </si>
  <si>
    <t>https://www.samsung.com/us/supprot/</t>
  </si>
  <si>
    <t>https://www.samsung.com/us/suupport</t>
  </si>
  <si>
    <t>https://www.samsung.com/us/suupport/</t>
  </si>
  <si>
    <t>https://www.samsung.com/us/tablets/galaxy-tab-a/galaxy-tab-a7-10-4-inch-gray-64gb-wi-fi-sm-t500nzaexar/</t>
  </si>
  <si>
    <t>https://www.samsung.com/us/tablets/galaxy-tab-s6/buy</t>
  </si>
  <si>
    <t>https://www.samsung.com/us/tablets/galaxy-tab-s6/buy/</t>
  </si>
  <si>
    <t>https://www.samsung.com/us/tablets/galaxy-tab-s9fe</t>
  </si>
  <si>
    <t>https://www.samsung.com/us/tablets/galaxy-tab-s9fe/</t>
  </si>
  <si>
    <t>https://www.samsung.com/us/televisions-home-theater/home-theater/sound-bars/hw-q7cb-3-1-2ch-soundbar-w-wireless-dolby-atmos-dts-x--2022-hw-q7cb-za</t>
  </si>
  <si>
    <t>https://www.samsung.com/us/televisions-home-theater/home-theater/sound-bars/q-series-3-1-2-ch-wireless-dolby-atmos-soundbar-w-q-symphony-hw-q700c-2023-hw-q700c-za/</t>
  </si>
  <si>
    <t>https://www.samsung.com/us/televisions-home-theater/home-theater/sound-bars/q-series-9-1-2-ch-wireless-dolby-atmos-soundbar-rear-speakers-w-q-symphony-hw-q910c-2023-hw-q910c-za</t>
  </si>
  <si>
    <t>https://www.samsung.com/us/televisions-home-theater/home-theater/sound-bars/wireless-rear-speaker-accessory-kit-swa-8000s-swa-8000s-za</t>
  </si>
  <si>
    <t>https://www.samsung.com/us/televisions-home-theater/home-theater/sound-bars/wireless-rear-speaker-accessory-kit-swa-8000s-swa-8000s-za/</t>
  </si>
  <si>
    <t>https://www.samsung.com/us/televisions-home-theater/home-theater/subwoofers-and-speaker-kits/swa-9100s-wireless-rear-speaker-kit-swa-9100s-za/):</t>
  </si>
  <si>
    <t>https://www.samsung.com/us/televisions-home-theater/home-theater/subwoofers-and-speaker-kits/swa-9100s-wireless-rear-speaker-kit-swa-9100s-za/):/</t>
  </si>
  <si>
    <t>https://www.samsung.com/us/televisions-home-theater/t</t>
  </si>
  <si>
    <t>https://www.samsung.com/us/televisions-home-theater/t/</t>
  </si>
  <si>
    <t>https://www.samsung.com/us/televisions-home-theater/television-home-theater-accessories/televisions/smartthings-hub-dongle-vg-stdb10a-za/</t>
  </si>
  <si>
    <t>https://www.samsung.com/us/televisions-home-theater/television-home-theater-accessories/televisions/solarcell-remote-vg-tm2180es-za/&amp;cid=cc-d2s-srmote-yt-11162023</t>
  </si>
  <si>
    <t>https://www.samsung.com/us/televisions-home-theater/television-home-theater-accessories/televisions/solarcell-remote-vg-tm2180es-za/&amp;cid=cc-d2s-srmote-yt-11162023/</t>
  </si>
  <si>
    <t>https://www.samsung.com/us/televisions-home-theater/tvs/32-inch-tvs/,qled+4k+tvs,crystal+uhd+tvs,32+inch+tvs</t>
  </si>
  <si>
    <t>https://www.samsung.com/us/televisions-home-theater/tvs/32-inch-tvs/,qled+4k+tvs,crystal+uhd+tvs,32+inch+tvs/</t>
  </si>
  <si>
    <t>https://www.samsung.com/us/televisions-home-theater/tvs/4k-uhd-tvs/4k-uhd-ju6500-series-smart-tv-40-class-40-diag-un40ju6500fxza</t>
  </si>
  <si>
    <t>https://www.samsung.com/us/televisions-home-theater/tvs/4k-uhd-tvs/4k-uhd-ju6500-series-smart-tv-40-class-40-diag-un40ju6500fxza/</t>
  </si>
  <si>
    <t>https://www.samsung.com/us/televisions-home-theater/tvs/4k-uhd-tvs/4k-uhd-ju650d-series-smart-tv-50-class-49-5-diag-un50ju650dfxza</t>
  </si>
  <si>
    <t>https://www.samsung.com/us/televisions-home-theater/tvs/4k-uhd-tvs/4k-uhd-ju650d-series-smart-tv-50-class-49-5-diag-un50ju650dfxza/</t>
  </si>
  <si>
    <t>https://www.samsung.com/us/televisions-home-theater/tvs/4k-uhd-tvs/4k-uhd-ju7500-series-curved-smart-tv-50-class-49-5-diag-un50ju7500fxza</t>
  </si>
  <si>
    <t>https://www.samsung.com/us/televisions-home-theater/tvs/4k-uhd-tvs/4k-uhd-ju7500-series-curved-smart-tv-50-class-49-5-diag-un50ju7500fxza/</t>
  </si>
  <si>
    <t>https://www.samsung.com/us/televisions-home-theater/tvs/4k-uhd-tvs/4k-uhd-ju7500-series-curved-smart-tv-78-class-78-0-diag-un78ju7500fxza</t>
  </si>
  <si>
    <t>https://www.samsung.com/us/televisions-home-theater/tvs/4k-uhd-tvs/4k-uhd-ju7500-series-curved-smart-tv-78-class-78-0-diag-un78ju7500fxza/</t>
  </si>
  <si>
    <t>https://www.samsung.com/us/televisions-home-theater/tvs/4k-uhd-tvs/55--class-mu9000-4k-uhd-tv-un55mu9000fxza</t>
  </si>
  <si>
    <t>https://www.samsung.com/us/televisions-home-theater/tvs/4k-uhd-tvs/55--class-mu9000-4k-uhd-tv-un55mu9000fxza/</t>
  </si>
  <si>
    <t>https://www.samsung.com/us/televisions-home-theater/tvs/4k-uhd-tvs/65--class-mu6290-4k-uhd-tv-un65mu6290fxza</t>
  </si>
  <si>
    <t>https://www.samsung.com/us/televisions-home-theater/tvs/4k-uhd-tvs/65--class-mu6290-4k-uhd-tv-un65mu6290fxza/</t>
  </si>
  <si>
    <t>https://www.samsung.com/us/televisions-home-theater/tvs/75-inch-tvs/,75%22+-+84%22,samsung+neo+qled+4k,75+inch+tvs</t>
  </si>
  <si>
    <t>https://www.samsung.com/us/televisions-home-theater/tvs/75-inch-tvs/,75%22+-+84%22,samsung+neo+qled+4k,75+inch+tvs/</t>
  </si>
  <si>
    <t>https://www.samsung.com/us/televisions-home-theater/tvs/all-tvs/,crystal+uhd+tvs</t>
  </si>
  <si>
    <t>https://www.samsung.com/us/televisions-home-theater/tvs/all-tvs/,crystal+uhd+tvs/</t>
  </si>
  <si>
    <t>https://www.samsung.com/us/televisions-home-theater/tvs/all-tvs/,the+frame,the+terrace,the+sero,the+serif,buy+online</t>
  </si>
  <si>
    <t>https://www.samsung.com/us/televisions-home-theater/tvs/all-tvs/,the+frame,the+terrace,the+sero,the+serif,buy+online/</t>
  </si>
  <si>
    <t>https://www.samsung.com/us/televisions-home-theater/tvs/crystal-uhd-tvs/75-class-tu690t-crystal-uhd-4k-smart-tv-powered-by-tizen-un75tu690tfxza</t>
  </si>
  <si>
    <t>https://www.samsung.com/us/televisions-home-theater/tvs/crystal-uhd-tvs/75-class-tu690t-crystal-uhd-4k-smart-tv-powered-by-tizen-un75tu690tfxza/</t>
  </si>
  <si>
    <t>https://www.samsung.com/us/televisions-home-theater/tvs/dc85-inch-tvs</t>
  </si>
  <si>
    <t>https://www.samsung.com/us/televisions-home-theater/tvs/dc85-inch-tvs/</t>
  </si>
  <si>
    <t>https://www.samsung.com/us/televisions-home-theater/tvs/neo-qled-8k-tvs/65-class-qn800c-samsung-neo-qled-8k-smart-tv-2023-qn65qn800cfxza/shopapp</t>
  </si>
  <si>
    <t>https://www.samsung.com/us/televisions-home-theater/tvs/neo-qled-8k-tvs/65-class-qn800c-samsung-neo-qled-8k-smart-tv-2023-qn65qn800cfxza/shopapp/</t>
  </si>
  <si>
    <t>https://www.samsung.com/us/televisions-home-theater/tvs/oled-tvs/65-class-s95c-oled-4k-smart-tv-2023-qn65s95cafxza&amp;prop=rcmid-934db6a3c8fd3b7dc6adcdcc5e16e3fa</t>
  </si>
  <si>
    <t>https://www.samsung.com/us/televisions-home-theater/tvs/oled-tvs/65-class-s95c-oled-4k-smart-tv-2023-qn65s95cafxza&amp;prop=rcmid-934db6a3c8fd3b7dc6adcdcc5e16e3fa/</t>
  </si>
  <si>
    <t>https://www.samsung.com/us/televisions-home-theater/tvs/oled-tvs/x-class-sxc-oled-xk-smart-tv-x-qnxsxcafxza</t>
  </si>
  <si>
    <t>https://www.samsung.com/us/televisions-home-theater/tvs/oled-tvs/x-class-sxc-oled-xk-smart-tv-x-qnxsxcafxza/</t>
  </si>
  <si>
    <t>https://www.samsung.com/us/televisions-home-theater/tvs/samsung-neo-qled-4k/75-class-qn85c-samsung-neo-qled-4k-smart-tv-2023-qn75qn85cafxza/&amp;prop=rcmid-1ba95ec8007f17b8f4e8dcec961b92b6</t>
  </si>
  <si>
    <t>https://www.samsung.com/us/televisions-home-theater/tvs/samsung-neo-qled-4k/75-class-qn85c-samsung-neo-qled-4k-smart-tv-2023-qn75qn85cafxza/&amp;prop=rcmid-1ba95ec8007f17b8f4e8dcec961b92b6/</t>
  </si>
  <si>
    <t>https://www.samsung.com/us/televisions-home-theater/tvs/samsung-neo-qled-4k/85-class-qn85c-samsung-neo-qled-4k-smart-tv-2023-qn85qn85cafxza/&amp;prop=rcmid-0ad108410b592d5ea8b453a8c8bebf67</t>
  </si>
  <si>
    <t>https://www.samsung.com/us/televisions-home-theater/tvs/samsung-neo-qled-4k/85-class-qn85c-samsung-neo-qled-4k-smart-tv-2023-qn85qn85cafxza/&amp;prop=rcmid-0ad108410b592d5ea8b453a8c8bebf67/</t>
  </si>
  <si>
    <t>https://www.samsung.com/us/televisions-home-theater/tvs/samsung-neo-qled-8k/55-class-qn700c-samsung-neo-qled-8k-smart-tv-2023-qn55qn700cfxza</t>
  </si>
  <si>
    <t>https://www.samsung.com/us/televisions-home-theater/tvs/samsung-neo-qled-8k/55-class-qn700c-samsung-neo-qled-8k-smart-tv-2023-qn55qn700cfxza/</t>
  </si>
  <si>
    <t>https://www.samsung.com/us/televisions-home-theater/tvs/the-frame/65-class-the-frame-qled-4k-smart-tv-2022-qn65ls03bafxza&amp;prop=rcmid-2e44026b91df97ee55d6be113ec0d6a1</t>
  </si>
  <si>
    <t>https://www.samsung.com/us/televisions-home-theater/tvs/the-frame/65-class-the-frame-qled-4k-smart-tv-2022-qn65ls03bafxza&amp;prop=rcmid-2e44026b91df97ee55d6be113ec0d6a1/</t>
  </si>
  <si>
    <t>https://www.samsung.com/us/televisions-home-theater/tvs/un50nu6900bxza-x</t>
  </si>
  <si>
    <t>https://www.samsung.com/us/televisions-home-theater/tvs/un50nu6900bxza-x/</t>
  </si>
  <si>
    <t>https://www.samsung.com/us/topic/introducing-the-galaxy-tab-s/index</t>
  </si>
  <si>
    <t>https://www.samsung.com/us/topic/introducing-the-galaxy-tab-s/index/</t>
  </si>
  <si>
    <t>https://www.samsung.com/us/trade-in%20to</t>
  </si>
  <si>
    <t>https://www.samsung.com/us/trade-in%20to/</t>
  </si>
  <si>
    <t>https://www.samsung.com/us/trade-in/terms-and-condition</t>
  </si>
  <si>
    <t>https://www.samsung.com/us/trade-in/terms-and-condition/</t>
  </si>
  <si>
    <t>https://www.samsung.com/us/trade-in/terms-and-conditions</t>
  </si>
  <si>
    <t>https://www.samsung.com/us/trade-in/terms-and-conditions/</t>
  </si>
  <si>
    <t>https://www.samsung.com/us/trde-in</t>
  </si>
  <si>
    <t>https://www.samsung.com/us/trde-in/</t>
  </si>
  <si>
    <t>https://www.samsung.com/us/trending-now</t>
  </si>
  <si>
    <t>https://www.samsung.com/us/trending-now/</t>
  </si>
  <si>
    <t>https://www.samsung.com/us/troubleshooting</t>
  </si>
  <si>
    <t>https://www.samsung.com/us/troubleshooting/</t>
  </si>
  <si>
    <t>https://www.samsung.com/us/tvs/75-inch-tvs</t>
  </si>
  <si>
    <t>https://www.samsung.com/us/tvs/75-inch-tvs/</t>
  </si>
  <si>
    <t>https://www.samsung.com/us/tvs/neoqled-tv/</t>
  </si>
  <si>
    <t>https://www.samsung.com/us/tvs/oled-tv</t>
  </si>
  <si>
    <t>https://www.samsung.com/us/tvs/oled-tv/</t>
  </si>
  <si>
    <t>https://www.samsung.com/us/tvs/qled-tv/highlights/</t>
  </si>
  <si>
    <t>https://www.samsung.com/us/user%20manuals</t>
  </si>
  <si>
    <t>https://www.samsung.com/us/user%20manuals/</t>
  </si>
  <si>
    <t>https://www.samsung.com/us/video/home-theater/all-products</t>
  </si>
  <si>
    <t>https://www.samsung.com/us/video/home-theater/all-products/</t>
  </si>
  <si>
    <t>https://www.samsung.com/us/video/tvs/ln32b360c5duza-specs</t>
  </si>
  <si>
    <t>https://www.samsung.com/us/video/tvs/ln32b360c5duza-specs/</t>
  </si>
  <si>
    <t>https://www.samsung.com/us/video/tvs/ln32c550j1fxza-specs</t>
  </si>
  <si>
    <t>https://www.samsung.com/us/video/tvs/ln32c550j1fxza-specs/</t>
  </si>
  <si>
    <t>https://www.samsung.com/us/video/tvs/ln32d550k1fxza</t>
  </si>
  <si>
    <t>https://www.samsung.com/us/video/tvs/ln32d550k1fxza/</t>
  </si>
  <si>
    <t>https://www.samsung.com/us/video/tvs/ln40c630k1fxza</t>
  </si>
  <si>
    <t>https://www.samsung.com/us/video/tvs/ln40c630k1fxza/</t>
  </si>
  <si>
    <t>https://www.samsung.com/us/video/tvs/ln52c530f1fxza-specs</t>
  </si>
  <si>
    <t>https://www.samsung.com/us/video/tvs/ln52c530f1fxza-specs/</t>
  </si>
  <si>
    <t>https://www.samsung.com/us/video/tvs/pn51f4500afxza-specs</t>
  </si>
  <si>
    <t>https://www.samsung.com/us/video/tvs/pn51f4500afxza-specs/</t>
  </si>
  <si>
    <t>https://www.samsung.com/us/video/tvs/pn58c550g1fxza</t>
  </si>
  <si>
    <t>https://www.samsung.com/us/video/tvs/pn58c550g1fxza/</t>
  </si>
  <si>
    <t>https://www.samsung.com/us/video/tvs/pn60e6500efxza-specs</t>
  </si>
  <si>
    <t>https://www.samsung.com/us/video/tvs/pn60e6500efxza-specs/</t>
  </si>
  <si>
    <t>https://www.samsung.com/us/video/tvs/pn64d550c1fxza-specs</t>
  </si>
  <si>
    <t>https://www.samsung.com/us/video/tvs/pn64d550c1fxza-specs/</t>
  </si>
  <si>
    <t>https://www.samsung.com/us/video/tvs/un26eh4000fxza-specs</t>
  </si>
  <si>
    <t>https://www.samsung.com/us/video/tvs/un26eh4000fxza-specs/</t>
  </si>
  <si>
    <t>https://www.samsung.com/us/video/tvs/un40es6003fxza</t>
  </si>
  <si>
    <t>https://www.samsung.com/us/video/tvs/un40es6003fxza/</t>
  </si>
  <si>
    <t>https://www.samsung.com/us/video/tvs/un40f6300afxza</t>
  </si>
  <si>
    <t>https://www.samsung.com/us/video/tvs/un40f6300afxza/</t>
  </si>
  <si>
    <t>https://www.samsung.com/us/video/tvs/un46f7500afxza-specs</t>
  </si>
  <si>
    <t>https://www.samsung.com/us/video/tvs/un46f7500afxza-specs/</t>
  </si>
  <si>
    <t>https://www.samsung.com/us/video/tvs/un48h6350afxza-specs</t>
  </si>
  <si>
    <t>https://www.samsung.com/us/video/tvs/un48h6350afxza-specs/</t>
  </si>
  <si>
    <t>https://www.samsung.com/us/video/tvs/un50hu8550fxza</t>
  </si>
  <si>
    <t>https://www.samsung.com/us/video/tvs/un50hu8550fxza/</t>
  </si>
  <si>
    <t>https://www.samsung.com/us/video/tvs/un55d6000sfxza</t>
  </si>
  <si>
    <t>https://www.samsung.com/us/video/tvs/un55d6000sfxza/</t>
  </si>
  <si>
    <t>https://www.samsung.com/us/video/tvs/un55d8000yfxza-features</t>
  </si>
  <si>
    <t>https://www.samsung.com/us/video/tvs/un55d8000yfxza-features/</t>
  </si>
  <si>
    <t>https://www.samsung.com/us/video/tvs/un55eh6000fxza-specs</t>
  </si>
  <si>
    <t>https://www.samsung.com/us/video/tvs/un55eh6000fxza-specs/</t>
  </si>
  <si>
    <t>https://www.samsung.com/us/video/tvs/un55es6150fxza-specs</t>
  </si>
  <si>
    <t>https://www.samsung.com/us/video/tvs/un55es6150fxza-specs/</t>
  </si>
  <si>
    <t>https://www.samsung.com/us/video/tvs/un55fh6003fxza-specs</t>
  </si>
  <si>
    <t>https://www.samsung.com/us/video/tvs/un55fh6003fxza-specs/</t>
  </si>
  <si>
    <t>https://www.samsung.com/us/video/tvs/un60eh6003fxza-specs</t>
  </si>
  <si>
    <t>https://www.samsung.com/us/video/tvs/un60eh6003fxza-specs/</t>
  </si>
  <si>
    <t>https://www.samsung.com/us/video/tvs/un60h6203afxza</t>
  </si>
  <si>
    <t>https://www.samsung.com/us/video/tvs/un60h6203afxza/</t>
  </si>
  <si>
    <t>https://www.samsung.com/us/video/tvs/un60h6350afxza</t>
  </si>
  <si>
    <t>https://www.samsung.com/us/video/tvs/un60h6350afxza/</t>
  </si>
  <si>
    <t>https://www.samsung.com/us/video/tvs/un65f6300afxza</t>
  </si>
  <si>
    <t>https://www.samsung.com/us/video/tvs/un65f6300afxza/</t>
  </si>
  <si>
    <t>https://www.samsung.com/us/video/tvs/un65js8500fxza-specs</t>
  </si>
  <si>
    <t>https://www.samsung.com/us/video/tvs/un65js8500fxza-specs/</t>
  </si>
  <si>
    <t>https://www.samsung.com/us/video/tvs/un85hu8550fxza-specs</t>
  </si>
  <si>
    <t>https://www.samsung.com/us/video/tvs/un85hu8550fxza-specs/</t>
  </si>
  <si>
    <t>https://www.samsung.com/us/video/tvs-accessories/ssg-3500cr/za</t>
  </si>
  <si>
    <t>https://www.samsung.com/us/video/tvs-accessories/ssg-3500cr/za/</t>
  </si>
  <si>
    <t>https://www.samsung.com/us/virtual-reality/windows-mixed-reality/samsung-hmd-odyssey</t>
  </si>
  <si>
    <t>https://www.samsung.com/us/virtual-reality/windows-mixed-reality/samsung-hmd-odyssey/</t>
  </si>
  <si>
    <t>https://www.samsung.com/us/washers/</t>
  </si>
  <si>
    <t>https://www.samsung.com/us/washers-and-dryers/airdresser</t>
  </si>
  <si>
    <t>https://www.samsung.com/us/washers-and-dryers/airdresser/</t>
  </si>
  <si>
    <t>https://www.samsung.com/us/washers-and-dryers/all-washers-and-dryers</t>
  </si>
  <si>
    <t>https://www.samsung.com/us/washers-and-dryers/all-washers-and-dryers/</t>
  </si>
  <si>
    <t>https://www.samsung.com/us/watches/galaxy-watch5/offers/redemption</t>
  </si>
  <si>
    <t>https://www.samsung.com/us/watches/galaxy-watch5/offers/redemption/</t>
  </si>
  <si>
    <t>https://www.samsung.com/us/watches/galaxy-watch7</t>
  </si>
  <si>
    <t>https://www.samsung.com/us/watches/galaxy-watch7/</t>
  </si>
  <si>
    <t>https://www.samsung.com/us/wp-admin</t>
  </si>
  <si>
    <t>https://www.samsung.com/us/wp-admin/</t>
  </si>
  <si>
    <t>Total URLs</t>
  </si>
  <si>
    <t>Direct</t>
  </si>
  <si>
    <t>Redirected</t>
  </si>
  <si>
    <t>% of Total</t>
  </si>
  <si>
    <t>Original URLs</t>
  </si>
  <si>
    <t>Redirected Final URLs</t>
  </si>
  <si>
    <t>final_code</t>
  </si>
  <si>
    <t>Status</t>
  </si>
  <si>
    <t>URL Count</t>
  </si>
  <si>
    <t>% total URLs</t>
  </si>
  <si>
    <t>Redirected Status</t>
  </si>
  <si>
    <t>Redirected URL Count</t>
  </si>
  <si>
    <t>Do not need redirect</t>
  </si>
  <si>
    <t>Need Redirect</t>
  </si>
  <si>
    <t>Redirect adds "/"</t>
  </si>
  <si>
    <t>Currently redirected to working URL.</t>
  </si>
  <si>
    <t>Other (May need to manually review that redirect is an appropriate page)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</si>
</sst>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top"/>
    </xf>
    <xf numFmtId="0" fontId="0" fillId="0" borderId="5" xfId="0" applyBorder="1" applyAlignment="1">
      <alignment horizontal="center"/>
    </xf>
    <xf numFmtId="0" fontId="0" fillId="0" borderId="6" xfId="0" applyBorder="1"/>
    <xf numFmtId="9" fontId="0" fillId="0" borderId="6" xfId="1" applyFont="1" applyBorder="1"/>
    <xf numFmtId="9" fontId="0" fillId="0" borderId="8" xfId="1" applyFont="1" applyBorder="1"/>
    <xf numFmtId="3" fontId="0" fillId="0" borderId="5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3" fontId="0" fillId="0" borderId="0" xfId="0" applyNumberFormat="1"/>
    <xf numFmtId="0" fontId="3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9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1F7BFA-DB11-45C3-9B84-7A8C228DB82F}" name="Table1" displayName="Table1" ref="A1:H3083" totalsRowShown="0" headerRowDxfId="2">
  <autoFilter ref="A1:H3083" xr:uid="{5A1F7BFA-DB11-45C3-9B84-7A8C228DB82F}">
    <filterColumn colId="6">
      <filters>
        <filter val="200"/>
      </filters>
    </filterColumn>
  </autoFilter>
  <tableColumns count="8">
    <tableColumn id="2" xr3:uid="{CD1CA9A5-A028-4AF1-A47A-F09F55CB497E}" name="URL"/>
    <tableColumn id="3" xr3:uid="{05DBF82B-C6E5-422A-A2CE-F63DCC773891}" name="Visits"/>
    <tableColumn id="4" xr3:uid="{07E3297F-8E7D-47AE-B45E-F74D94DD0D1F}" name="response_code_1"/>
    <tableColumn id="5" xr3:uid="{A45DA11D-56AA-41AC-B1A1-A9BEFA7D2EBD}" name="redirect_url_1"/>
    <tableColumn id="6" xr3:uid="{A59CC3E0-E529-4AC3-9F24-B90A395786BF}" name="response_code_2"/>
    <tableColumn id="7" xr3:uid="{09D31FC8-55A9-4E26-83A5-B9556BEE244D}" name="redirect_url_2"/>
    <tableColumn id="8" xr3:uid="{9E6C6B08-A6FB-4368-8534-6491E7DD6C71}" name="final_code" dataDxfId="1">
      <calculatedColumnFormula>IF(Table1[[#This Row],[response_code_2]]="none",Table1[[#This Row],[response_code_1]],Table1[[#This Row],[response_code_2]])</calculatedColumnFormula>
    </tableColumn>
    <tableColumn id="1" xr3:uid="{66A02EB1-1DB1-4EC2-AFDB-0FBBFB49B2C9}" name="Redirect adds &quot;/&quot;" dataDxfId="0">
      <calculatedColumnFormula>Table1[[#This Row],[redirect_url_1]]=Table1[[#This Row],[URL]]&amp;"/"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83"/>
  <sheetViews>
    <sheetView tabSelected="1" topLeftCell="A1064" workbookViewId="0">
      <selection activeCell="A3093" sqref="A3093"/>
    </sheetView>
  </sheetViews>
  <sheetFormatPr defaultRowHeight="15" x14ac:dyDescent="0.25"/>
  <cols>
    <col min="1" max="1" width="124.7109375" customWidth="1"/>
    <col min="3" max="3" width="18.5703125" customWidth="1"/>
    <col min="4" max="4" width="90.5703125" customWidth="1"/>
    <col min="5" max="5" width="18.5703125" customWidth="1"/>
    <col min="6" max="6" width="15.5703125" customWidth="1"/>
    <col min="7" max="7" width="14.85546875" bestFit="1" customWidth="1"/>
    <col min="8" max="8" width="21.140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5" t="s">
        <v>4</v>
      </c>
      <c r="F1" s="1" t="s">
        <v>5</v>
      </c>
      <c r="G1" s="3" t="s">
        <v>5757</v>
      </c>
      <c r="H1" s="3" t="s">
        <v>5765</v>
      </c>
    </row>
    <row r="2" spans="1:8" hidden="1" x14ac:dyDescent="0.25">
      <c r="A2" t="s">
        <v>6</v>
      </c>
      <c r="B2">
        <v>11843</v>
      </c>
      <c r="C2">
        <v>301</v>
      </c>
      <c r="D2" t="s">
        <v>7</v>
      </c>
      <c r="E2">
        <v>404</v>
      </c>
      <c r="F2" t="s">
        <v>8</v>
      </c>
      <c r="G2">
        <f>IF(Table1[[#This Row],[response_code_2]]="none",Table1[[#This Row],[response_code_1]],Table1[[#This Row],[response_code_2]])</f>
        <v>404</v>
      </c>
      <c r="H2" t="b">
        <f>Table1[[#This Row],[redirect_url_1]]=Table1[[#This Row],[URL]]&amp;"/"</f>
        <v>1</v>
      </c>
    </row>
    <row r="3" spans="1:8" hidden="1" x14ac:dyDescent="0.25">
      <c r="A3" t="s">
        <v>9</v>
      </c>
      <c r="B3">
        <v>5667</v>
      </c>
      <c r="C3">
        <v>301</v>
      </c>
      <c r="D3" t="s">
        <v>10</v>
      </c>
      <c r="E3">
        <v>404</v>
      </c>
      <c r="F3" t="s">
        <v>8</v>
      </c>
      <c r="G3">
        <f>IF(Table1[[#This Row],[response_code_2]]="none",Table1[[#This Row],[response_code_1]],Table1[[#This Row],[response_code_2]])</f>
        <v>404</v>
      </c>
      <c r="H3" t="b">
        <f>Table1[[#This Row],[redirect_url_1]]=Table1[[#This Row],[URL]]&amp;"/"</f>
        <v>1</v>
      </c>
    </row>
    <row r="4" spans="1:8" x14ac:dyDescent="0.25">
      <c r="A4" t="s">
        <v>11</v>
      </c>
      <c r="B4">
        <v>5292</v>
      </c>
      <c r="C4">
        <v>301</v>
      </c>
      <c r="D4" t="s">
        <v>12</v>
      </c>
      <c r="E4">
        <v>200</v>
      </c>
      <c r="F4" t="s">
        <v>8</v>
      </c>
      <c r="G4">
        <f>IF(Table1[[#This Row],[response_code_2]]="none",Table1[[#This Row],[response_code_1]],Table1[[#This Row],[response_code_2]])</f>
        <v>200</v>
      </c>
      <c r="H4" t="b">
        <f>Table1[[#This Row],[redirect_url_1]]=Table1[[#This Row],[URL]]&amp;"/"</f>
        <v>0</v>
      </c>
    </row>
    <row r="5" spans="1:8" hidden="1" x14ac:dyDescent="0.25">
      <c r="A5" t="s">
        <v>13</v>
      </c>
      <c r="B5">
        <v>5043</v>
      </c>
      <c r="C5">
        <v>301</v>
      </c>
      <c r="D5" t="s">
        <v>14</v>
      </c>
      <c r="E5">
        <v>404</v>
      </c>
      <c r="F5" t="s">
        <v>8</v>
      </c>
      <c r="G5">
        <f>IF(Table1[[#This Row],[response_code_2]]="none",Table1[[#This Row],[response_code_1]],Table1[[#This Row],[response_code_2]])</f>
        <v>404</v>
      </c>
      <c r="H5" t="b">
        <f>Table1[[#This Row],[redirect_url_1]]=Table1[[#This Row],[URL]]&amp;"/"</f>
        <v>1</v>
      </c>
    </row>
    <row r="6" spans="1:8" hidden="1" x14ac:dyDescent="0.25">
      <c r="A6" t="s">
        <v>15</v>
      </c>
      <c r="B6">
        <v>4568</v>
      </c>
      <c r="C6">
        <v>301</v>
      </c>
      <c r="D6" t="s">
        <v>16</v>
      </c>
      <c r="E6">
        <v>404</v>
      </c>
      <c r="F6" t="s">
        <v>8</v>
      </c>
      <c r="G6">
        <f>IF(Table1[[#This Row],[response_code_2]]="none",Table1[[#This Row],[response_code_1]],Table1[[#This Row],[response_code_2]])</f>
        <v>404</v>
      </c>
      <c r="H6" t="b">
        <f>Table1[[#This Row],[redirect_url_1]]=Table1[[#This Row],[URL]]&amp;"/"</f>
        <v>1</v>
      </c>
    </row>
    <row r="7" spans="1:8" x14ac:dyDescent="0.25">
      <c r="A7" t="s">
        <v>17</v>
      </c>
      <c r="B7">
        <v>2738</v>
      </c>
      <c r="C7">
        <v>301</v>
      </c>
      <c r="D7" t="s">
        <v>12</v>
      </c>
      <c r="E7">
        <v>200</v>
      </c>
      <c r="F7" t="s">
        <v>8</v>
      </c>
      <c r="G7">
        <f>IF(Table1[[#This Row],[response_code_2]]="none",Table1[[#This Row],[response_code_1]],Table1[[#This Row],[response_code_2]])</f>
        <v>200</v>
      </c>
      <c r="H7" t="b">
        <f>Table1[[#This Row],[redirect_url_1]]=Table1[[#This Row],[URL]]&amp;"/"</f>
        <v>0</v>
      </c>
    </row>
    <row r="8" spans="1:8" x14ac:dyDescent="0.25">
      <c r="A8" t="s">
        <v>18</v>
      </c>
      <c r="B8">
        <v>2571</v>
      </c>
      <c r="C8">
        <v>301</v>
      </c>
      <c r="D8" t="s">
        <v>19</v>
      </c>
      <c r="E8">
        <v>200</v>
      </c>
      <c r="F8" t="s">
        <v>8</v>
      </c>
      <c r="G8">
        <f>IF(Table1[[#This Row],[response_code_2]]="none",Table1[[#This Row],[response_code_1]],Table1[[#This Row],[response_code_2]])</f>
        <v>200</v>
      </c>
      <c r="H8" t="b">
        <f>Table1[[#This Row],[redirect_url_1]]=Table1[[#This Row],[URL]]&amp;"/"</f>
        <v>1</v>
      </c>
    </row>
    <row r="9" spans="1:8" hidden="1" x14ac:dyDescent="0.25">
      <c r="A9" t="s">
        <v>20</v>
      </c>
      <c r="B9">
        <v>2394</v>
      </c>
      <c r="C9">
        <v>301</v>
      </c>
      <c r="D9" t="s">
        <v>21</v>
      </c>
      <c r="E9">
        <v>404</v>
      </c>
      <c r="F9" t="s">
        <v>8</v>
      </c>
      <c r="G9">
        <f>IF(Table1[[#This Row],[response_code_2]]="none",Table1[[#This Row],[response_code_1]],Table1[[#This Row],[response_code_2]])</f>
        <v>404</v>
      </c>
      <c r="H9" t="b">
        <f>Table1[[#This Row],[redirect_url_1]]=Table1[[#This Row],[URL]]&amp;"/"</f>
        <v>1</v>
      </c>
    </row>
    <row r="10" spans="1:8" hidden="1" x14ac:dyDescent="0.25">
      <c r="A10" t="s">
        <v>22</v>
      </c>
      <c r="B10">
        <v>2247</v>
      </c>
      <c r="C10">
        <v>301</v>
      </c>
      <c r="D10" t="s">
        <v>23</v>
      </c>
      <c r="E10">
        <v>404</v>
      </c>
      <c r="F10" t="s">
        <v>8</v>
      </c>
      <c r="G10">
        <f>IF(Table1[[#This Row],[response_code_2]]="none",Table1[[#This Row],[response_code_1]],Table1[[#This Row],[response_code_2]])</f>
        <v>404</v>
      </c>
      <c r="H10" t="b">
        <f>Table1[[#This Row],[redirect_url_1]]=Table1[[#This Row],[URL]]&amp;"/"</f>
        <v>1</v>
      </c>
    </row>
    <row r="11" spans="1:8" x14ac:dyDescent="0.25">
      <c r="A11" t="s">
        <v>24</v>
      </c>
      <c r="B11">
        <v>2238</v>
      </c>
      <c r="C11">
        <v>301</v>
      </c>
      <c r="D11" t="s">
        <v>25</v>
      </c>
      <c r="E11">
        <v>200</v>
      </c>
      <c r="F11" t="s">
        <v>8</v>
      </c>
      <c r="G11">
        <f>IF(Table1[[#This Row],[response_code_2]]="none",Table1[[#This Row],[response_code_1]],Table1[[#This Row],[response_code_2]])</f>
        <v>200</v>
      </c>
      <c r="H11" t="b">
        <f>Table1[[#This Row],[redirect_url_1]]=Table1[[#This Row],[URL]]&amp;"/"</f>
        <v>0</v>
      </c>
    </row>
    <row r="12" spans="1:8" x14ac:dyDescent="0.25">
      <c r="A12" t="s">
        <v>26</v>
      </c>
      <c r="B12">
        <v>2081</v>
      </c>
      <c r="C12">
        <v>301</v>
      </c>
      <c r="D12" t="s">
        <v>27</v>
      </c>
      <c r="E12">
        <v>200</v>
      </c>
      <c r="F12" t="s">
        <v>8</v>
      </c>
      <c r="G12">
        <f>IF(Table1[[#This Row],[response_code_2]]="none",Table1[[#This Row],[response_code_1]],Table1[[#This Row],[response_code_2]])</f>
        <v>200</v>
      </c>
      <c r="H12" t="b">
        <f>Table1[[#This Row],[redirect_url_1]]=Table1[[#This Row],[URL]]&amp;"/"</f>
        <v>1</v>
      </c>
    </row>
    <row r="13" spans="1:8" x14ac:dyDescent="0.25">
      <c r="A13" t="s">
        <v>28</v>
      </c>
      <c r="B13">
        <v>1794</v>
      </c>
      <c r="C13">
        <v>301</v>
      </c>
      <c r="D13" t="s">
        <v>29</v>
      </c>
      <c r="E13">
        <v>200</v>
      </c>
      <c r="F13" t="s">
        <v>8</v>
      </c>
      <c r="G13">
        <f>IF(Table1[[#This Row],[response_code_2]]="none",Table1[[#This Row],[response_code_1]],Table1[[#This Row],[response_code_2]])</f>
        <v>200</v>
      </c>
      <c r="H13" t="b">
        <f>Table1[[#This Row],[redirect_url_1]]=Table1[[#This Row],[URL]]&amp;"/"</f>
        <v>0</v>
      </c>
    </row>
    <row r="14" spans="1:8" hidden="1" x14ac:dyDescent="0.25">
      <c r="A14" t="s">
        <v>30</v>
      </c>
      <c r="B14">
        <v>1601</v>
      </c>
      <c r="C14">
        <v>301</v>
      </c>
      <c r="D14" t="s">
        <v>31</v>
      </c>
      <c r="E14">
        <v>404</v>
      </c>
      <c r="F14" t="s">
        <v>8</v>
      </c>
      <c r="G14">
        <f>IF(Table1[[#This Row],[response_code_2]]="none",Table1[[#This Row],[response_code_1]],Table1[[#This Row],[response_code_2]])</f>
        <v>404</v>
      </c>
      <c r="H14" t="b">
        <f>Table1[[#This Row],[redirect_url_1]]=Table1[[#This Row],[URL]]&amp;"/"</f>
        <v>1</v>
      </c>
    </row>
    <row r="15" spans="1:8" hidden="1" x14ac:dyDescent="0.25">
      <c r="A15" t="s">
        <v>32</v>
      </c>
      <c r="B15">
        <v>1596</v>
      </c>
      <c r="C15">
        <v>301</v>
      </c>
      <c r="D15" t="s">
        <v>33</v>
      </c>
      <c r="E15">
        <v>404</v>
      </c>
      <c r="F15" t="s">
        <v>8</v>
      </c>
      <c r="G15">
        <f>IF(Table1[[#This Row],[response_code_2]]="none",Table1[[#This Row],[response_code_1]],Table1[[#This Row],[response_code_2]])</f>
        <v>404</v>
      </c>
      <c r="H15" t="b">
        <f>Table1[[#This Row],[redirect_url_1]]=Table1[[#This Row],[URL]]&amp;"/"</f>
        <v>1</v>
      </c>
    </row>
    <row r="16" spans="1:8" hidden="1" x14ac:dyDescent="0.25">
      <c r="A16" t="s">
        <v>34</v>
      </c>
      <c r="B16">
        <v>1502</v>
      </c>
      <c r="C16">
        <v>302</v>
      </c>
      <c r="D16" t="s">
        <v>35</v>
      </c>
      <c r="E16">
        <v>404</v>
      </c>
      <c r="F16" t="s">
        <v>8</v>
      </c>
      <c r="G16">
        <f>IF(Table1[[#This Row],[response_code_2]]="none",Table1[[#This Row],[response_code_1]],Table1[[#This Row],[response_code_2]])</f>
        <v>404</v>
      </c>
      <c r="H16" t="b">
        <f>Table1[[#This Row],[redirect_url_1]]=Table1[[#This Row],[URL]]&amp;"/"</f>
        <v>1</v>
      </c>
    </row>
    <row r="17" spans="1:8" x14ac:dyDescent="0.25">
      <c r="A17" t="s">
        <v>36</v>
      </c>
      <c r="B17">
        <v>1431</v>
      </c>
      <c r="C17">
        <v>301</v>
      </c>
      <c r="D17" t="s">
        <v>37</v>
      </c>
      <c r="E17">
        <v>200</v>
      </c>
      <c r="F17" t="s">
        <v>8</v>
      </c>
      <c r="G17">
        <f>IF(Table1[[#This Row],[response_code_2]]="none",Table1[[#This Row],[response_code_1]],Table1[[#This Row],[response_code_2]])</f>
        <v>200</v>
      </c>
      <c r="H17" t="b">
        <f>Table1[[#This Row],[redirect_url_1]]=Table1[[#This Row],[URL]]&amp;"/"</f>
        <v>0</v>
      </c>
    </row>
    <row r="18" spans="1:8" x14ac:dyDescent="0.25">
      <c r="A18" t="s">
        <v>38</v>
      </c>
      <c r="B18">
        <v>1418</v>
      </c>
      <c r="C18">
        <v>301</v>
      </c>
      <c r="D18" t="s">
        <v>39</v>
      </c>
      <c r="E18">
        <v>200</v>
      </c>
      <c r="F18" t="s">
        <v>8</v>
      </c>
      <c r="G18">
        <f>IF(Table1[[#This Row],[response_code_2]]="none",Table1[[#This Row],[response_code_1]],Table1[[#This Row],[response_code_2]])</f>
        <v>200</v>
      </c>
      <c r="H18" t="b">
        <f>Table1[[#This Row],[redirect_url_1]]=Table1[[#This Row],[URL]]&amp;"/"</f>
        <v>0</v>
      </c>
    </row>
    <row r="19" spans="1:8" x14ac:dyDescent="0.25">
      <c r="A19" t="s">
        <v>40</v>
      </c>
      <c r="B19">
        <v>1380</v>
      </c>
      <c r="C19">
        <v>301</v>
      </c>
      <c r="D19" t="s">
        <v>41</v>
      </c>
      <c r="E19">
        <v>200</v>
      </c>
      <c r="F19" t="s">
        <v>8</v>
      </c>
      <c r="G19">
        <f>IF(Table1[[#This Row],[response_code_2]]="none",Table1[[#This Row],[response_code_1]],Table1[[#This Row],[response_code_2]])</f>
        <v>200</v>
      </c>
      <c r="H19" t="b">
        <f>Table1[[#This Row],[redirect_url_1]]=Table1[[#This Row],[URL]]&amp;"/"</f>
        <v>1</v>
      </c>
    </row>
    <row r="20" spans="1:8" hidden="1" x14ac:dyDescent="0.25">
      <c r="A20" t="s">
        <v>42</v>
      </c>
      <c r="B20">
        <v>1369</v>
      </c>
      <c r="C20">
        <v>301</v>
      </c>
      <c r="D20" t="s">
        <v>43</v>
      </c>
      <c r="E20">
        <v>404</v>
      </c>
      <c r="F20" t="s">
        <v>8</v>
      </c>
      <c r="G20">
        <f>IF(Table1[[#This Row],[response_code_2]]="none",Table1[[#This Row],[response_code_1]],Table1[[#This Row],[response_code_2]])</f>
        <v>404</v>
      </c>
      <c r="H20" t="b">
        <f>Table1[[#This Row],[redirect_url_1]]=Table1[[#This Row],[URL]]&amp;"/"</f>
        <v>1</v>
      </c>
    </row>
    <row r="21" spans="1:8" x14ac:dyDescent="0.25">
      <c r="A21" t="s">
        <v>44</v>
      </c>
      <c r="B21">
        <v>1362</v>
      </c>
      <c r="C21">
        <v>301</v>
      </c>
      <c r="D21" t="s">
        <v>45</v>
      </c>
      <c r="E21">
        <v>200</v>
      </c>
      <c r="F21" t="s">
        <v>8</v>
      </c>
      <c r="G21">
        <f>IF(Table1[[#This Row],[response_code_2]]="none",Table1[[#This Row],[response_code_1]],Table1[[#This Row],[response_code_2]])</f>
        <v>200</v>
      </c>
      <c r="H21" t="b">
        <f>Table1[[#This Row],[redirect_url_1]]=Table1[[#This Row],[URL]]&amp;"/"</f>
        <v>0</v>
      </c>
    </row>
    <row r="22" spans="1:8" hidden="1" x14ac:dyDescent="0.25">
      <c r="A22" t="s">
        <v>46</v>
      </c>
      <c r="B22">
        <v>1356</v>
      </c>
      <c r="C22">
        <v>301</v>
      </c>
      <c r="D22" t="s">
        <v>47</v>
      </c>
      <c r="E22">
        <v>404</v>
      </c>
      <c r="F22" t="s">
        <v>8</v>
      </c>
      <c r="G22">
        <f>IF(Table1[[#This Row],[response_code_2]]="none",Table1[[#This Row],[response_code_1]],Table1[[#This Row],[response_code_2]])</f>
        <v>404</v>
      </c>
      <c r="H22" t="b">
        <f>Table1[[#This Row],[redirect_url_1]]=Table1[[#This Row],[URL]]&amp;"/"</f>
        <v>1</v>
      </c>
    </row>
    <row r="23" spans="1:8" x14ac:dyDescent="0.25">
      <c r="A23" t="s">
        <v>48</v>
      </c>
      <c r="B23">
        <v>1319</v>
      </c>
      <c r="C23">
        <v>301</v>
      </c>
      <c r="D23" t="s">
        <v>45</v>
      </c>
      <c r="E23">
        <v>200</v>
      </c>
      <c r="F23" t="s">
        <v>8</v>
      </c>
      <c r="G23">
        <f>IF(Table1[[#This Row],[response_code_2]]="none",Table1[[#This Row],[response_code_1]],Table1[[#This Row],[response_code_2]])</f>
        <v>200</v>
      </c>
      <c r="H23" t="b">
        <f>Table1[[#This Row],[redirect_url_1]]=Table1[[#This Row],[URL]]&amp;"/"</f>
        <v>0</v>
      </c>
    </row>
    <row r="24" spans="1:8" hidden="1" x14ac:dyDescent="0.25">
      <c r="A24" t="s">
        <v>49</v>
      </c>
      <c r="B24">
        <v>1304</v>
      </c>
      <c r="C24">
        <v>301</v>
      </c>
      <c r="D24" t="s">
        <v>50</v>
      </c>
      <c r="E24">
        <v>404</v>
      </c>
      <c r="F24" t="s">
        <v>8</v>
      </c>
      <c r="G24">
        <f>IF(Table1[[#This Row],[response_code_2]]="none",Table1[[#This Row],[response_code_1]],Table1[[#This Row],[response_code_2]])</f>
        <v>404</v>
      </c>
      <c r="H24" t="b">
        <f>Table1[[#This Row],[redirect_url_1]]=Table1[[#This Row],[URL]]&amp;"/"</f>
        <v>1</v>
      </c>
    </row>
    <row r="25" spans="1:8" x14ac:dyDescent="0.25">
      <c r="A25" t="s">
        <v>51</v>
      </c>
      <c r="B25">
        <v>1290</v>
      </c>
      <c r="C25">
        <v>301</v>
      </c>
      <c r="D25" t="s">
        <v>52</v>
      </c>
      <c r="E25">
        <v>200</v>
      </c>
      <c r="F25" t="s">
        <v>8</v>
      </c>
      <c r="G25">
        <f>IF(Table1[[#This Row],[response_code_2]]="none",Table1[[#This Row],[response_code_1]],Table1[[#This Row],[response_code_2]])</f>
        <v>200</v>
      </c>
      <c r="H25" t="b">
        <f>Table1[[#This Row],[redirect_url_1]]=Table1[[#This Row],[URL]]&amp;"/"</f>
        <v>0</v>
      </c>
    </row>
    <row r="26" spans="1:8" x14ac:dyDescent="0.25">
      <c r="A26" t="s">
        <v>53</v>
      </c>
      <c r="B26">
        <v>1283</v>
      </c>
      <c r="C26">
        <v>301</v>
      </c>
      <c r="D26" t="s">
        <v>45</v>
      </c>
      <c r="E26">
        <v>200</v>
      </c>
      <c r="F26" t="s">
        <v>8</v>
      </c>
      <c r="G26">
        <f>IF(Table1[[#This Row],[response_code_2]]="none",Table1[[#This Row],[response_code_1]],Table1[[#This Row],[response_code_2]])</f>
        <v>200</v>
      </c>
      <c r="H26" t="b">
        <f>Table1[[#This Row],[redirect_url_1]]=Table1[[#This Row],[URL]]&amp;"/"</f>
        <v>0</v>
      </c>
    </row>
    <row r="27" spans="1:8" x14ac:dyDescent="0.25">
      <c r="A27" t="s">
        <v>54</v>
      </c>
      <c r="B27">
        <v>1282</v>
      </c>
      <c r="C27">
        <v>301</v>
      </c>
      <c r="D27" t="s">
        <v>52</v>
      </c>
      <c r="E27">
        <v>200</v>
      </c>
      <c r="F27" t="s">
        <v>8</v>
      </c>
      <c r="G27">
        <f>IF(Table1[[#This Row],[response_code_2]]="none",Table1[[#This Row],[response_code_1]],Table1[[#This Row],[response_code_2]])</f>
        <v>200</v>
      </c>
      <c r="H27" t="b">
        <f>Table1[[#This Row],[redirect_url_1]]=Table1[[#This Row],[URL]]&amp;"/"</f>
        <v>0</v>
      </c>
    </row>
    <row r="28" spans="1:8" hidden="1" x14ac:dyDescent="0.25">
      <c r="A28" t="s">
        <v>55</v>
      </c>
      <c r="B28">
        <v>1231</v>
      </c>
      <c r="C28">
        <v>301</v>
      </c>
      <c r="D28" t="s">
        <v>56</v>
      </c>
      <c r="E28">
        <v>404</v>
      </c>
      <c r="F28" t="s">
        <v>8</v>
      </c>
      <c r="G28">
        <f>IF(Table1[[#This Row],[response_code_2]]="none",Table1[[#This Row],[response_code_1]],Table1[[#This Row],[response_code_2]])</f>
        <v>404</v>
      </c>
      <c r="H28" t="b">
        <f>Table1[[#This Row],[redirect_url_1]]=Table1[[#This Row],[URL]]&amp;"/"</f>
        <v>1</v>
      </c>
    </row>
    <row r="29" spans="1:8" x14ac:dyDescent="0.25">
      <c r="A29" t="s">
        <v>57</v>
      </c>
      <c r="B29">
        <v>1161</v>
      </c>
      <c r="C29">
        <v>301</v>
      </c>
      <c r="D29" t="s">
        <v>58</v>
      </c>
      <c r="E29">
        <v>200</v>
      </c>
      <c r="F29" t="s">
        <v>8</v>
      </c>
      <c r="G29">
        <f>IF(Table1[[#This Row],[response_code_2]]="none",Table1[[#This Row],[response_code_1]],Table1[[#This Row],[response_code_2]])</f>
        <v>200</v>
      </c>
      <c r="H29" t="b">
        <f>Table1[[#This Row],[redirect_url_1]]=Table1[[#This Row],[URL]]&amp;"/"</f>
        <v>0</v>
      </c>
    </row>
    <row r="30" spans="1:8" hidden="1" x14ac:dyDescent="0.25">
      <c r="A30" t="s">
        <v>7</v>
      </c>
      <c r="B30">
        <v>1135</v>
      </c>
      <c r="C30">
        <v>404</v>
      </c>
      <c r="D30" t="s">
        <v>8</v>
      </c>
      <c r="E30" t="s">
        <v>8</v>
      </c>
      <c r="F30" t="s">
        <v>8</v>
      </c>
      <c r="G30">
        <f>IF(Table1[[#This Row],[response_code_2]]="none",Table1[[#This Row],[response_code_1]],Table1[[#This Row],[response_code_2]])</f>
        <v>404</v>
      </c>
      <c r="H30" t="b">
        <f>Table1[[#This Row],[redirect_url_1]]=Table1[[#This Row],[URL]]&amp;"/"</f>
        <v>0</v>
      </c>
    </row>
    <row r="31" spans="1:8" hidden="1" x14ac:dyDescent="0.25">
      <c r="A31" t="s">
        <v>59</v>
      </c>
      <c r="B31">
        <v>1072</v>
      </c>
      <c r="C31">
        <v>301</v>
      </c>
      <c r="D31" t="s">
        <v>60</v>
      </c>
      <c r="E31">
        <v>404</v>
      </c>
      <c r="F31" t="s">
        <v>8</v>
      </c>
      <c r="G31">
        <f>IF(Table1[[#This Row],[response_code_2]]="none",Table1[[#This Row],[response_code_1]],Table1[[#This Row],[response_code_2]])</f>
        <v>404</v>
      </c>
      <c r="H31" t="b">
        <f>Table1[[#This Row],[redirect_url_1]]=Table1[[#This Row],[URL]]&amp;"/"</f>
        <v>1</v>
      </c>
    </row>
    <row r="32" spans="1:8" hidden="1" x14ac:dyDescent="0.25">
      <c r="A32" t="s">
        <v>61</v>
      </c>
      <c r="B32">
        <v>1070</v>
      </c>
      <c r="C32">
        <v>301</v>
      </c>
      <c r="D32" t="s">
        <v>62</v>
      </c>
      <c r="E32">
        <v>404</v>
      </c>
      <c r="F32" t="s">
        <v>8</v>
      </c>
      <c r="G32">
        <f>IF(Table1[[#This Row],[response_code_2]]="none",Table1[[#This Row],[response_code_1]],Table1[[#This Row],[response_code_2]])</f>
        <v>404</v>
      </c>
      <c r="H32" t="b">
        <f>Table1[[#This Row],[redirect_url_1]]=Table1[[#This Row],[URL]]&amp;"/"</f>
        <v>1</v>
      </c>
    </row>
    <row r="33" spans="1:8" hidden="1" x14ac:dyDescent="0.25">
      <c r="A33" t="s">
        <v>63</v>
      </c>
      <c r="B33">
        <v>1050</v>
      </c>
      <c r="C33">
        <v>301</v>
      </c>
      <c r="D33" t="s">
        <v>64</v>
      </c>
      <c r="E33">
        <v>404</v>
      </c>
      <c r="F33" t="s">
        <v>8</v>
      </c>
      <c r="G33">
        <f>IF(Table1[[#This Row],[response_code_2]]="none",Table1[[#This Row],[response_code_1]],Table1[[#This Row],[response_code_2]])</f>
        <v>404</v>
      </c>
      <c r="H33" t="b">
        <f>Table1[[#This Row],[redirect_url_1]]=Table1[[#This Row],[URL]]&amp;"/"</f>
        <v>1</v>
      </c>
    </row>
    <row r="34" spans="1:8" hidden="1" x14ac:dyDescent="0.25">
      <c r="A34" t="s">
        <v>65</v>
      </c>
      <c r="B34">
        <v>1016</v>
      </c>
      <c r="C34">
        <v>301</v>
      </c>
      <c r="D34" t="s">
        <v>66</v>
      </c>
      <c r="E34">
        <v>404</v>
      </c>
      <c r="F34" t="s">
        <v>8</v>
      </c>
      <c r="G34">
        <f>IF(Table1[[#This Row],[response_code_2]]="none",Table1[[#This Row],[response_code_1]],Table1[[#This Row],[response_code_2]])</f>
        <v>404</v>
      </c>
      <c r="H34" t="b">
        <f>Table1[[#This Row],[redirect_url_1]]=Table1[[#This Row],[URL]]&amp;"/"</f>
        <v>1</v>
      </c>
    </row>
    <row r="35" spans="1:8" hidden="1" x14ac:dyDescent="0.25">
      <c r="A35" t="s">
        <v>67</v>
      </c>
      <c r="B35">
        <v>1014</v>
      </c>
      <c r="C35">
        <v>404</v>
      </c>
      <c r="D35" t="s">
        <v>8</v>
      </c>
      <c r="E35" t="s">
        <v>8</v>
      </c>
      <c r="F35" t="s">
        <v>8</v>
      </c>
      <c r="G35">
        <f>IF(Table1[[#This Row],[response_code_2]]="none",Table1[[#This Row],[response_code_1]],Table1[[#This Row],[response_code_2]])</f>
        <v>404</v>
      </c>
      <c r="H35" t="b">
        <f>Table1[[#This Row],[redirect_url_1]]=Table1[[#This Row],[URL]]&amp;"/"</f>
        <v>0</v>
      </c>
    </row>
    <row r="36" spans="1:8" hidden="1" x14ac:dyDescent="0.25">
      <c r="A36" t="s">
        <v>68</v>
      </c>
      <c r="B36">
        <v>990</v>
      </c>
      <c r="C36">
        <v>301</v>
      </c>
      <c r="D36" t="s">
        <v>69</v>
      </c>
      <c r="E36">
        <v>404</v>
      </c>
      <c r="F36" t="s">
        <v>8</v>
      </c>
      <c r="G36">
        <f>IF(Table1[[#This Row],[response_code_2]]="none",Table1[[#This Row],[response_code_1]],Table1[[#This Row],[response_code_2]])</f>
        <v>404</v>
      </c>
      <c r="H36" t="b">
        <f>Table1[[#This Row],[redirect_url_1]]=Table1[[#This Row],[URL]]&amp;"/"</f>
        <v>1</v>
      </c>
    </row>
    <row r="37" spans="1:8" hidden="1" x14ac:dyDescent="0.25">
      <c r="A37" t="s">
        <v>70</v>
      </c>
      <c r="B37">
        <v>988</v>
      </c>
      <c r="C37">
        <v>301</v>
      </c>
      <c r="D37" t="s">
        <v>71</v>
      </c>
      <c r="E37">
        <v>404</v>
      </c>
      <c r="F37" t="s">
        <v>8</v>
      </c>
      <c r="G37">
        <f>IF(Table1[[#This Row],[response_code_2]]="none",Table1[[#This Row],[response_code_1]],Table1[[#This Row],[response_code_2]])</f>
        <v>404</v>
      </c>
      <c r="H37" t="b">
        <f>Table1[[#This Row],[redirect_url_1]]=Table1[[#This Row],[URL]]&amp;"/"</f>
        <v>1</v>
      </c>
    </row>
    <row r="38" spans="1:8" x14ac:dyDescent="0.25">
      <c r="A38" t="s">
        <v>72</v>
      </c>
      <c r="B38">
        <v>937</v>
      </c>
      <c r="C38">
        <v>301</v>
      </c>
      <c r="D38" t="s">
        <v>73</v>
      </c>
      <c r="E38">
        <v>200</v>
      </c>
      <c r="F38" t="s">
        <v>8</v>
      </c>
      <c r="G38">
        <f>IF(Table1[[#This Row],[response_code_2]]="none",Table1[[#This Row],[response_code_1]],Table1[[#This Row],[response_code_2]])</f>
        <v>200</v>
      </c>
      <c r="H38" t="b">
        <f>Table1[[#This Row],[redirect_url_1]]=Table1[[#This Row],[URL]]&amp;"/"</f>
        <v>0</v>
      </c>
    </row>
    <row r="39" spans="1:8" x14ac:dyDescent="0.25">
      <c r="A39" t="s">
        <v>74</v>
      </c>
      <c r="B39">
        <v>930</v>
      </c>
      <c r="C39">
        <v>301</v>
      </c>
      <c r="D39" t="s">
        <v>73</v>
      </c>
      <c r="E39">
        <v>200</v>
      </c>
      <c r="F39" t="s">
        <v>8</v>
      </c>
      <c r="G39">
        <f>IF(Table1[[#This Row],[response_code_2]]="none",Table1[[#This Row],[response_code_1]],Table1[[#This Row],[response_code_2]])</f>
        <v>200</v>
      </c>
      <c r="H39" t="b">
        <f>Table1[[#This Row],[redirect_url_1]]=Table1[[#This Row],[URL]]&amp;"/"</f>
        <v>0</v>
      </c>
    </row>
    <row r="40" spans="1:8" hidden="1" x14ac:dyDescent="0.25">
      <c r="A40" t="s">
        <v>75</v>
      </c>
      <c r="B40">
        <v>925</v>
      </c>
      <c r="C40">
        <v>301</v>
      </c>
      <c r="D40" t="s">
        <v>76</v>
      </c>
      <c r="E40">
        <v>404</v>
      </c>
      <c r="F40" t="s">
        <v>8</v>
      </c>
      <c r="G40">
        <f>IF(Table1[[#This Row],[response_code_2]]="none",Table1[[#This Row],[response_code_1]],Table1[[#This Row],[response_code_2]])</f>
        <v>404</v>
      </c>
      <c r="H40" t="b">
        <f>Table1[[#This Row],[redirect_url_1]]=Table1[[#This Row],[URL]]&amp;"/"</f>
        <v>1</v>
      </c>
    </row>
    <row r="41" spans="1:8" x14ac:dyDescent="0.25">
      <c r="A41" t="s">
        <v>77</v>
      </c>
      <c r="B41">
        <v>913</v>
      </c>
      <c r="C41">
        <v>301</v>
      </c>
      <c r="D41" t="s">
        <v>73</v>
      </c>
      <c r="E41">
        <v>200</v>
      </c>
      <c r="F41" t="s">
        <v>8</v>
      </c>
      <c r="G41">
        <f>IF(Table1[[#This Row],[response_code_2]]="none",Table1[[#This Row],[response_code_1]],Table1[[#This Row],[response_code_2]])</f>
        <v>200</v>
      </c>
      <c r="H41" t="b">
        <f>Table1[[#This Row],[redirect_url_1]]=Table1[[#This Row],[URL]]&amp;"/"</f>
        <v>0</v>
      </c>
    </row>
    <row r="42" spans="1:8" hidden="1" x14ac:dyDescent="0.25">
      <c r="A42" t="s">
        <v>78</v>
      </c>
      <c r="B42">
        <v>892</v>
      </c>
      <c r="C42">
        <v>301</v>
      </c>
      <c r="D42" t="s">
        <v>79</v>
      </c>
      <c r="E42">
        <v>404</v>
      </c>
      <c r="F42" t="s">
        <v>8</v>
      </c>
      <c r="G42">
        <f>IF(Table1[[#This Row],[response_code_2]]="none",Table1[[#This Row],[response_code_1]],Table1[[#This Row],[response_code_2]])</f>
        <v>404</v>
      </c>
      <c r="H42" t="b">
        <f>Table1[[#This Row],[redirect_url_1]]=Table1[[#This Row],[URL]]&amp;"/"</f>
        <v>1</v>
      </c>
    </row>
    <row r="43" spans="1:8" hidden="1" x14ac:dyDescent="0.25">
      <c r="A43" t="s">
        <v>80</v>
      </c>
      <c r="B43">
        <v>890</v>
      </c>
      <c r="C43">
        <v>301</v>
      </c>
      <c r="D43" t="s">
        <v>81</v>
      </c>
      <c r="E43">
        <v>404</v>
      </c>
      <c r="F43" t="s">
        <v>8</v>
      </c>
      <c r="G43">
        <f>IF(Table1[[#This Row],[response_code_2]]="none",Table1[[#This Row],[response_code_1]],Table1[[#This Row],[response_code_2]])</f>
        <v>404</v>
      </c>
      <c r="H43" t="b">
        <f>Table1[[#This Row],[redirect_url_1]]=Table1[[#This Row],[URL]]&amp;"/"</f>
        <v>1</v>
      </c>
    </row>
    <row r="44" spans="1:8" hidden="1" x14ac:dyDescent="0.25">
      <c r="A44" t="s">
        <v>82</v>
      </c>
      <c r="B44">
        <v>885</v>
      </c>
      <c r="C44">
        <v>301</v>
      </c>
      <c r="D44" t="s">
        <v>83</v>
      </c>
      <c r="E44">
        <v>404</v>
      </c>
      <c r="F44" t="s">
        <v>8</v>
      </c>
      <c r="G44">
        <f>IF(Table1[[#This Row],[response_code_2]]="none",Table1[[#This Row],[response_code_1]],Table1[[#This Row],[response_code_2]])</f>
        <v>404</v>
      </c>
      <c r="H44" t="b">
        <f>Table1[[#This Row],[redirect_url_1]]=Table1[[#This Row],[URL]]&amp;"/"</f>
        <v>1</v>
      </c>
    </row>
    <row r="45" spans="1:8" hidden="1" x14ac:dyDescent="0.25">
      <c r="A45" t="s">
        <v>84</v>
      </c>
      <c r="B45">
        <v>842</v>
      </c>
      <c r="C45">
        <v>301</v>
      </c>
      <c r="D45" t="s">
        <v>85</v>
      </c>
      <c r="E45">
        <v>404</v>
      </c>
      <c r="F45" t="s">
        <v>8</v>
      </c>
      <c r="G45">
        <f>IF(Table1[[#This Row],[response_code_2]]="none",Table1[[#This Row],[response_code_1]],Table1[[#This Row],[response_code_2]])</f>
        <v>404</v>
      </c>
      <c r="H45" t="b">
        <f>Table1[[#This Row],[redirect_url_1]]=Table1[[#This Row],[URL]]&amp;"/"</f>
        <v>1</v>
      </c>
    </row>
    <row r="46" spans="1:8" x14ac:dyDescent="0.25">
      <c r="A46" t="s">
        <v>86</v>
      </c>
      <c r="B46">
        <v>834</v>
      </c>
      <c r="C46">
        <v>301</v>
      </c>
      <c r="D46" t="s">
        <v>29</v>
      </c>
      <c r="E46">
        <v>200</v>
      </c>
      <c r="F46" t="s">
        <v>8</v>
      </c>
      <c r="G46">
        <f>IF(Table1[[#This Row],[response_code_2]]="none",Table1[[#This Row],[response_code_1]],Table1[[#This Row],[response_code_2]])</f>
        <v>200</v>
      </c>
      <c r="H46" t="b">
        <f>Table1[[#This Row],[redirect_url_1]]=Table1[[#This Row],[URL]]&amp;"/"</f>
        <v>0</v>
      </c>
    </row>
    <row r="47" spans="1:8" hidden="1" x14ac:dyDescent="0.25">
      <c r="A47" t="s">
        <v>87</v>
      </c>
      <c r="B47">
        <v>833</v>
      </c>
      <c r="C47">
        <v>301</v>
      </c>
      <c r="D47" t="s">
        <v>88</v>
      </c>
      <c r="E47">
        <v>404</v>
      </c>
      <c r="F47" t="s">
        <v>8</v>
      </c>
      <c r="G47">
        <f>IF(Table1[[#This Row],[response_code_2]]="none",Table1[[#This Row],[response_code_1]],Table1[[#This Row],[response_code_2]])</f>
        <v>404</v>
      </c>
      <c r="H47" t="b">
        <f>Table1[[#This Row],[redirect_url_1]]=Table1[[#This Row],[URL]]&amp;"/"</f>
        <v>1</v>
      </c>
    </row>
    <row r="48" spans="1:8" hidden="1" x14ac:dyDescent="0.25">
      <c r="A48" t="s">
        <v>89</v>
      </c>
      <c r="B48">
        <v>822</v>
      </c>
      <c r="C48">
        <v>301</v>
      </c>
      <c r="D48" t="s">
        <v>90</v>
      </c>
      <c r="E48">
        <v>404</v>
      </c>
      <c r="F48" t="s">
        <v>8</v>
      </c>
      <c r="G48">
        <f>IF(Table1[[#This Row],[response_code_2]]="none",Table1[[#This Row],[response_code_1]],Table1[[#This Row],[response_code_2]])</f>
        <v>404</v>
      </c>
      <c r="H48" t="b">
        <f>Table1[[#This Row],[redirect_url_1]]=Table1[[#This Row],[URL]]&amp;"/"</f>
        <v>1</v>
      </c>
    </row>
    <row r="49" spans="1:8" hidden="1" x14ac:dyDescent="0.25">
      <c r="A49" t="s">
        <v>91</v>
      </c>
      <c r="B49">
        <v>798</v>
      </c>
      <c r="C49">
        <v>301</v>
      </c>
      <c r="D49" t="s">
        <v>92</v>
      </c>
      <c r="E49">
        <v>404</v>
      </c>
      <c r="F49" t="s">
        <v>8</v>
      </c>
      <c r="G49">
        <f>IF(Table1[[#This Row],[response_code_2]]="none",Table1[[#This Row],[response_code_1]],Table1[[#This Row],[response_code_2]])</f>
        <v>404</v>
      </c>
      <c r="H49" t="b">
        <f>Table1[[#This Row],[redirect_url_1]]=Table1[[#This Row],[URL]]&amp;"/"</f>
        <v>1</v>
      </c>
    </row>
    <row r="50" spans="1:8" hidden="1" x14ac:dyDescent="0.25">
      <c r="A50" t="s">
        <v>93</v>
      </c>
      <c r="B50">
        <v>763</v>
      </c>
      <c r="C50">
        <v>301</v>
      </c>
      <c r="D50" t="s">
        <v>94</v>
      </c>
      <c r="E50">
        <v>404</v>
      </c>
      <c r="F50" t="s">
        <v>8</v>
      </c>
      <c r="G50">
        <f>IF(Table1[[#This Row],[response_code_2]]="none",Table1[[#This Row],[response_code_1]],Table1[[#This Row],[response_code_2]])</f>
        <v>404</v>
      </c>
      <c r="H50" t="b">
        <f>Table1[[#This Row],[redirect_url_1]]=Table1[[#This Row],[URL]]&amp;"/"</f>
        <v>1</v>
      </c>
    </row>
    <row r="51" spans="1:8" hidden="1" x14ac:dyDescent="0.25">
      <c r="A51" t="s">
        <v>95</v>
      </c>
      <c r="B51">
        <v>755</v>
      </c>
      <c r="C51">
        <v>301</v>
      </c>
      <c r="D51" t="s">
        <v>96</v>
      </c>
      <c r="E51">
        <v>404</v>
      </c>
      <c r="F51" t="s">
        <v>8</v>
      </c>
      <c r="G51">
        <f>IF(Table1[[#This Row],[response_code_2]]="none",Table1[[#This Row],[response_code_1]],Table1[[#This Row],[response_code_2]])</f>
        <v>404</v>
      </c>
      <c r="H51" t="b">
        <f>Table1[[#This Row],[redirect_url_1]]=Table1[[#This Row],[URL]]&amp;"/"</f>
        <v>1</v>
      </c>
    </row>
    <row r="52" spans="1:8" x14ac:dyDescent="0.25">
      <c r="A52" t="s">
        <v>97</v>
      </c>
      <c r="B52">
        <v>754</v>
      </c>
      <c r="C52">
        <v>301</v>
      </c>
      <c r="D52" t="s">
        <v>25</v>
      </c>
      <c r="E52">
        <v>200</v>
      </c>
      <c r="F52" t="s">
        <v>8</v>
      </c>
      <c r="G52">
        <f>IF(Table1[[#This Row],[response_code_2]]="none",Table1[[#This Row],[response_code_1]],Table1[[#This Row],[response_code_2]])</f>
        <v>200</v>
      </c>
      <c r="H52" t="b">
        <f>Table1[[#This Row],[redirect_url_1]]=Table1[[#This Row],[URL]]&amp;"/"</f>
        <v>0</v>
      </c>
    </row>
    <row r="53" spans="1:8" hidden="1" x14ac:dyDescent="0.25">
      <c r="A53" t="s">
        <v>98</v>
      </c>
      <c r="B53">
        <v>752</v>
      </c>
      <c r="C53">
        <v>301</v>
      </c>
      <c r="D53" t="s">
        <v>99</v>
      </c>
      <c r="E53">
        <v>404</v>
      </c>
      <c r="F53" t="s">
        <v>8</v>
      </c>
      <c r="G53">
        <f>IF(Table1[[#This Row],[response_code_2]]="none",Table1[[#This Row],[response_code_1]],Table1[[#This Row],[response_code_2]])</f>
        <v>404</v>
      </c>
      <c r="H53" t="b">
        <f>Table1[[#This Row],[redirect_url_1]]=Table1[[#This Row],[URL]]&amp;"/"</f>
        <v>1</v>
      </c>
    </row>
    <row r="54" spans="1:8" x14ac:dyDescent="0.25">
      <c r="A54" t="s">
        <v>100</v>
      </c>
      <c r="B54">
        <v>751</v>
      </c>
      <c r="C54">
        <v>301</v>
      </c>
      <c r="D54" t="s">
        <v>101</v>
      </c>
      <c r="E54">
        <v>200</v>
      </c>
      <c r="F54" t="s">
        <v>8</v>
      </c>
      <c r="G54">
        <f>IF(Table1[[#This Row],[response_code_2]]="none",Table1[[#This Row],[response_code_1]],Table1[[#This Row],[response_code_2]])</f>
        <v>200</v>
      </c>
      <c r="H54" t="b">
        <f>Table1[[#This Row],[redirect_url_1]]=Table1[[#This Row],[URL]]&amp;"/"</f>
        <v>0</v>
      </c>
    </row>
    <row r="55" spans="1:8" hidden="1" x14ac:dyDescent="0.25">
      <c r="A55" t="s">
        <v>102</v>
      </c>
      <c r="B55">
        <v>748</v>
      </c>
      <c r="C55">
        <v>301</v>
      </c>
      <c r="D55" t="s">
        <v>103</v>
      </c>
      <c r="E55">
        <v>404</v>
      </c>
      <c r="F55" t="s">
        <v>8</v>
      </c>
      <c r="G55">
        <f>IF(Table1[[#This Row],[response_code_2]]="none",Table1[[#This Row],[response_code_1]],Table1[[#This Row],[response_code_2]])</f>
        <v>404</v>
      </c>
      <c r="H55" t="b">
        <f>Table1[[#This Row],[redirect_url_1]]=Table1[[#This Row],[URL]]&amp;"/"</f>
        <v>1</v>
      </c>
    </row>
    <row r="56" spans="1:8" hidden="1" x14ac:dyDescent="0.25">
      <c r="A56" t="s">
        <v>104</v>
      </c>
      <c r="B56">
        <v>744</v>
      </c>
      <c r="C56">
        <v>302</v>
      </c>
      <c r="D56" t="s">
        <v>105</v>
      </c>
      <c r="E56">
        <v>404</v>
      </c>
      <c r="F56" t="s">
        <v>8</v>
      </c>
      <c r="G56">
        <f>IF(Table1[[#This Row],[response_code_2]]="none",Table1[[#This Row],[response_code_1]],Table1[[#This Row],[response_code_2]])</f>
        <v>404</v>
      </c>
      <c r="H56" t="b">
        <f>Table1[[#This Row],[redirect_url_1]]=Table1[[#This Row],[URL]]&amp;"/"</f>
        <v>1</v>
      </c>
    </row>
    <row r="57" spans="1:8" x14ac:dyDescent="0.25">
      <c r="A57" t="s">
        <v>106</v>
      </c>
      <c r="B57">
        <v>743</v>
      </c>
      <c r="C57">
        <v>301</v>
      </c>
      <c r="D57" t="s">
        <v>107</v>
      </c>
      <c r="E57">
        <v>200</v>
      </c>
      <c r="F57" t="s">
        <v>8</v>
      </c>
      <c r="G57">
        <f>IF(Table1[[#This Row],[response_code_2]]="none",Table1[[#This Row],[response_code_1]],Table1[[#This Row],[response_code_2]])</f>
        <v>200</v>
      </c>
      <c r="H57" t="b">
        <f>Table1[[#This Row],[redirect_url_1]]=Table1[[#This Row],[URL]]&amp;"/"</f>
        <v>0</v>
      </c>
    </row>
    <row r="58" spans="1:8" hidden="1" x14ac:dyDescent="0.25">
      <c r="A58" t="s">
        <v>108</v>
      </c>
      <c r="B58">
        <v>726</v>
      </c>
      <c r="C58">
        <v>301</v>
      </c>
      <c r="D58" t="s">
        <v>109</v>
      </c>
      <c r="E58">
        <v>404</v>
      </c>
      <c r="F58" t="s">
        <v>8</v>
      </c>
      <c r="G58">
        <f>IF(Table1[[#This Row],[response_code_2]]="none",Table1[[#This Row],[response_code_1]],Table1[[#This Row],[response_code_2]])</f>
        <v>404</v>
      </c>
      <c r="H58" t="b">
        <f>Table1[[#This Row],[redirect_url_1]]=Table1[[#This Row],[URL]]&amp;"/"</f>
        <v>1</v>
      </c>
    </row>
    <row r="59" spans="1:8" x14ac:dyDescent="0.25">
      <c r="A59" t="s">
        <v>110</v>
      </c>
      <c r="B59">
        <v>725</v>
      </c>
      <c r="C59">
        <v>301</v>
      </c>
      <c r="D59" t="s">
        <v>25</v>
      </c>
      <c r="E59">
        <v>200</v>
      </c>
      <c r="F59" t="s">
        <v>8</v>
      </c>
      <c r="G59">
        <f>IF(Table1[[#This Row],[response_code_2]]="none",Table1[[#This Row],[response_code_1]],Table1[[#This Row],[response_code_2]])</f>
        <v>200</v>
      </c>
      <c r="H59" t="b">
        <f>Table1[[#This Row],[redirect_url_1]]=Table1[[#This Row],[URL]]&amp;"/"</f>
        <v>0</v>
      </c>
    </row>
    <row r="60" spans="1:8" hidden="1" x14ac:dyDescent="0.25">
      <c r="A60" t="s">
        <v>111</v>
      </c>
      <c r="B60">
        <v>715</v>
      </c>
      <c r="C60">
        <v>301</v>
      </c>
      <c r="D60" t="s">
        <v>112</v>
      </c>
      <c r="E60">
        <v>404</v>
      </c>
      <c r="F60" t="s">
        <v>8</v>
      </c>
      <c r="G60">
        <f>IF(Table1[[#This Row],[response_code_2]]="none",Table1[[#This Row],[response_code_1]],Table1[[#This Row],[response_code_2]])</f>
        <v>404</v>
      </c>
      <c r="H60" t="b">
        <f>Table1[[#This Row],[redirect_url_1]]=Table1[[#This Row],[URL]]&amp;"/"</f>
        <v>1</v>
      </c>
    </row>
    <row r="61" spans="1:8" x14ac:dyDescent="0.25">
      <c r="A61" t="s">
        <v>113</v>
      </c>
      <c r="B61">
        <v>705</v>
      </c>
      <c r="C61">
        <v>301</v>
      </c>
      <c r="D61" t="s">
        <v>114</v>
      </c>
      <c r="E61">
        <v>200</v>
      </c>
      <c r="F61" t="s">
        <v>8</v>
      </c>
      <c r="G61">
        <f>IF(Table1[[#This Row],[response_code_2]]="none",Table1[[#This Row],[response_code_1]],Table1[[#This Row],[response_code_2]])</f>
        <v>200</v>
      </c>
      <c r="H61" t="b">
        <f>Table1[[#This Row],[redirect_url_1]]=Table1[[#This Row],[URL]]&amp;"/"</f>
        <v>1</v>
      </c>
    </row>
    <row r="62" spans="1:8" hidden="1" x14ac:dyDescent="0.25">
      <c r="A62" t="s">
        <v>115</v>
      </c>
      <c r="B62">
        <v>693</v>
      </c>
      <c r="C62">
        <v>301</v>
      </c>
      <c r="D62" t="s">
        <v>116</v>
      </c>
      <c r="E62">
        <v>404</v>
      </c>
      <c r="F62" t="s">
        <v>8</v>
      </c>
      <c r="G62">
        <f>IF(Table1[[#This Row],[response_code_2]]="none",Table1[[#This Row],[response_code_1]],Table1[[#This Row],[response_code_2]])</f>
        <v>404</v>
      </c>
      <c r="H62" t="b">
        <f>Table1[[#This Row],[redirect_url_1]]=Table1[[#This Row],[URL]]&amp;"/"</f>
        <v>1</v>
      </c>
    </row>
    <row r="63" spans="1:8" x14ac:dyDescent="0.25">
      <c r="A63" t="s">
        <v>117</v>
      </c>
      <c r="B63">
        <v>689</v>
      </c>
      <c r="C63">
        <v>301</v>
      </c>
      <c r="D63" t="s">
        <v>107</v>
      </c>
      <c r="E63">
        <v>200</v>
      </c>
      <c r="F63" t="s">
        <v>8</v>
      </c>
      <c r="G63">
        <f>IF(Table1[[#This Row],[response_code_2]]="none",Table1[[#This Row],[response_code_1]],Table1[[#This Row],[response_code_2]])</f>
        <v>200</v>
      </c>
      <c r="H63" t="b">
        <f>Table1[[#This Row],[redirect_url_1]]=Table1[[#This Row],[URL]]&amp;"/"</f>
        <v>0</v>
      </c>
    </row>
    <row r="64" spans="1:8" hidden="1" x14ac:dyDescent="0.25">
      <c r="A64" t="s">
        <v>118</v>
      </c>
      <c r="B64">
        <v>688</v>
      </c>
      <c r="C64">
        <v>301</v>
      </c>
      <c r="D64" t="s">
        <v>119</v>
      </c>
      <c r="E64">
        <v>404</v>
      </c>
      <c r="F64" t="s">
        <v>8</v>
      </c>
      <c r="G64">
        <f>IF(Table1[[#This Row],[response_code_2]]="none",Table1[[#This Row],[response_code_1]],Table1[[#This Row],[response_code_2]])</f>
        <v>404</v>
      </c>
      <c r="H64" t="b">
        <f>Table1[[#This Row],[redirect_url_1]]=Table1[[#This Row],[URL]]&amp;"/"</f>
        <v>1</v>
      </c>
    </row>
    <row r="65" spans="1:8" x14ac:dyDescent="0.25">
      <c r="A65" t="s">
        <v>120</v>
      </c>
      <c r="B65">
        <v>687</v>
      </c>
      <c r="C65">
        <v>301</v>
      </c>
      <c r="D65" t="s">
        <v>121</v>
      </c>
      <c r="E65">
        <v>200</v>
      </c>
      <c r="F65" t="s">
        <v>8</v>
      </c>
      <c r="G65">
        <f>IF(Table1[[#This Row],[response_code_2]]="none",Table1[[#This Row],[response_code_1]],Table1[[#This Row],[response_code_2]])</f>
        <v>200</v>
      </c>
      <c r="H65" t="b">
        <f>Table1[[#This Row],[redirect_url_1]]=Table1[[#This Row],[URL]]&amp;"/"</f>
        <v>0</v>
      </c>
    </row>
    <row r="66" spans="1:8" hidden="1" x14ac:dyDescent="0.25">
      <c r="A66" t="s">
        <v>122</v>
      </c>
      <c r="B66">
        <v>684</v>
      </c>
      <c r="C66">
        <v>301</v>
      </c>
      <c r="D66" t="s">
        <v>123</v>
      </c>
      <c r="E66">
        <v>404</v>
      </c>
      <c r="F66" t="s">
        <v>8</v>
      </c>
      <c r="G66">
        <f>IF(Table1[[#This Row],[response_code_2]]="none",Table1[[#This Row],[response_code_1]],Table1[[#This Row],[response_code_2]])</f>
        <v>404</v>
      </c>
      <c r="H66" t="b">
        <f>Table1[[#This Row],[redirect_url_1]]=Table1[[#This Row],[URL]]&amp;"/"</f>
        <v>1</v>
      </c>
    </row>
    <row r="67" spans="1:8" hidden="1" x14ac:dyDescent="0.25">
      <c r="A67" t="s">
        <v>124</v>
      </c>
      <c r="B67">
        <v>673</v>
      </c>
      <c r="C67">
        <v>301</v>
      </c>
      <c r="D67" t="s">
        <v>125</v>
      </c>
      <c r="E67">
        <v>404</v>
      </c>
      <c r="F67" t="s">
        <v>8</v>
      </c>
      <c r="G67">
        <f>IF(Table1[[#This Row],[response_code_2]]="none",Table1[[#This Row],[response_code_1]],Table1[[#This Row],[response_code_2]])</f>
        <v>404</v>
      </c>
      <c r="H67" t="b">
        <f>Table1[[#This Row],[redirect_url_1]]=Table1[[#This Row],[URL]]&amp;"/"</f>
        <v>1</v>
      </c>
    </row>
    <row r="68" spans="1:8" x14ac:dyDescent="0.25">
      <c r="A68" t="s">
        <v>126</v>
      </c>
      <c r="B68">
        <v>664</v>
      </c>
      <c r="C68">
        <v>301</v>
      </c>
      <c r="D68" t="s">
        <v>127</v>
      </c>
      <c r="E68">
        <v>200</v>
      </c>
      <c r="F68" t="s">
        <v>8</v>
      </c>
      <c r="G68">
        <f>IF(Table1[[#This Row],[response_code_2]]="none",Table1[[#This Row],[response_code_1]],Table1[[#This Row],[response_code_2]])</f>
        <v>200</v>
      </c>
      <c r="H68" t="b">
        <f>Table1[[#This Row],[redirect_url_1]]=Table1[[#This Row],[URL]]&amp;"/"</f>
        <v>0</v>
      </c>
    </row>
    <row r="69" spans="1:8" hidden="1" x14ac:dyDescent="0.25">
      <c r="A69" t="s">
        <v>128</v>
      </c>
      <c r="B69">
        <v>658</v>
      </c>
      <c r="C69">
        <v>301</v>
      </c>
      <c r="D69" t="s">
        <v>129</v>
      </c>
      <c r="E69">
        <v>404</v>
      </c>
      <c r="F69" t="s">
        <v>8</v>
      </c>
      <c r="G69">
        <f>IF(Table1[[#This Row],[response_code_2]]="none",Table1[[#This Row],[response_code_1]],Table1[[#This Row],[response_code_2]])</f>
        <v>404</v>
      </c>
      <c r="H69" t="b">
        <f>Table1[[#This Row],[redirect_url_1]]=Table1[[#This Row],[URL]]&amp;"/"</f>
        <v>1</v>
      </c>
    </row>
    <row r="70" spans="1:8" hidden="1" x14ac:dyDescent="0.25">
      <c r="A70" t="s">
        <v>130</v>
      </c>
      <c r="B70">
        <v>656</v>
      </c>
      <c r="C70">
        <v>301</v>
      </c>
      <c r="D70" t="s">
        <v>131</v>
      </c>
      <c r="E70">
        <v>404</v>
      </c>
      <c r="F70" t="s">
        <v>8</v>
      </c>
      <c r="G70">
        <f>IF(Table1[[#This Row],[response_code_2]]="none",Table1[[#This Row],[response_code_1]],Table1[[#This Row],[response_code_2]])</f>
        <v>404</v>
      </c>
      <c r="H70" t="b">
        <f>Table1[[#This Row],[redirect_url_1]]=Table1[[#This Row],[URL]]&amp;"/"</f>
        <v>1</v>
      </c>
    </row>
    <row r="71" spans="1:8" hidden="1" x14ac:dyDescent="0.25">
      <c r="A71" t="s">
        <v>132</v>
      </c>
      <c r="B71">
        <v>654</v>
      </c>
      <c r="C71">
        <v>301</v>
      </c>
      <c r="D71" t="s">
        <v>133</v>
      </c>
      <c r="E71">
        <v>404</v>
      </c>
      <c r="F71" t="s">
        <v>8</v>
      </c>
      <c r="G71">
        <f>IF(Table1[[#This Row],[response_code_2]]="none",Table1[[#This Row],[response_code_1]],Table1[[#This Row],[response_code_2]])</f>
        <v>404</v>
      </c>
      <c r="H71" t="b">
        <f>Table1[[#This Row],[redirect_url_1]]=Table1[[#This Row],[URL]]&amp;"/"</f>
        <v>1</v>
      </c>
    </row>
    <row r="72" spans="1:8" hidden="1" x14ac:dyDescent="0.25">
      <c r="A72" t="s">
        <v>134</v>
      </c>
      <c r="B72">
        <v>649</v>
      </c>
      <c r="C72">
        <v>301</v>
      </c>
      <c r="D72" t="s">
        <v>135</v>
      </c>
      <c r="E72">
        <v>404</v>
      </c>
      <c r="F72" t="s">
        <v>8</v>
      </c>
      <c r="G72">
        <f>IF(Table1[[#This Row],[response_code_2]]="none",Table1[[#This Row],[response_code_1]],Table1[[#This Row],[response_code_2]])</f>
        <v>404</v>
      </c>
      <c r="H72" t="b">
        <f>Table1[[#This Row],[redirect_url_1]]=Table1[[#This Row],[URL]]&amp;"/"</f>
        <v>1</v>
      </c>
    </row>
    <row r="73" spans="1:8" x14ac:dyDescent="0.25">
      <c r="A73" t="s">
        <v>136</v>
      </c>
      <c r="B73">
        <v>646</v>
      </c>
      <c r="C73">
        <v>301</v>
      </c>
      <c r="D73" t="s">
        <v>137</v>
      </c>
      <c r="E73">
        <v>200</v>
      </c>
      <c r="F73" t="s">
        <v>8</v>
      </c>
      <c r="G73">
        <f>IF(Table1[[#This Row],[response_code_2]]="none",Table1[[#This Row],[response_code_1]],Table1[[#This Row],[response_code_2]])</f>
        <v>200</v>
      </c>
      <c r="H73" t="b">
        <f>Table1[[#This Row],[redirect_url_1]]=Table1[[#This Row],[URL]]&amp;"/"</f>
        <v>1</v>
      </c>
    </row>
    <row r="74" spans="1:8" hidden="1" x14ac:dyDescent="0.25">
      <c r="A74" t="s">
        <v>138</v>
      </c>
      <c r="B74">
        <v>635</v>
      </c>
      <c r="C74">
        <v>301</v>
      </c>
      <c r="D74" t="s">
        <v>139</v>
      </c>
      <c r="E74">
        <v>404</v>
      </c>
      <c r="F74" t="s">
        <v>8</v>
      </c>
      <c r="G74">
        <f>IF(Table1[[#This Row],[response_code_2]]="none",Table1[[#This Row],[response_code_1]],Table1[[#This Row],[response_code_2]])</f>
        <v>404</v>
      </c>
      <c r="H74" t="b">
        <f>Table1[[#This Row],[redirect_url_1]]=Table1[[#This Row],[URL]]&amp;"/"</f>
        <v>1</v>
      </c>
    </row>
    <row r="75" spans="1:8" hidden="1" x14ac:dyDescent="0.25">
      <c r="A75" t="s">
        <v>140</v>
      </c>
      <c r="B75">
        <v>634</v>
      </c>
      <c r="C75">
        <v>301</v>
      </c>
      <c r="D75" t="s">
        <v>141</v>
      </c>
      <c r="E75">
        <v>404</v>
      </c>
      <c r="F75" t="s">
        <v>8</v>
      </c>
      <c r="G75">
        <f>IF(Table1[[#This Row],[response_code_2]]="none",Table1[[#This Row],[response_code_1]],Table1[[#This Row],[response_code_2]])</f>
        <v>404</v>
      </c>
      <c r="H75" t="b">
        <f>Table1[[#This Row],[redirect_url_1]]=Table1[[#This Row],[URL]]&amp;"/"</f>
        <v>1</v>
      </c>
    </row>
    <row r="76" spans="1:8" x14ac:dyDescent="0.25">
      <c r="A76" t="s">
        <v>142</v>
      </c>
      <c r="B76">
        <v>633</v>
      </c>
      <c r="C76">
        <v>301</v>
      </c>
      <c r="D76" t="s">
        <v>45</v>
      </c>
      <c r="E76">
        <v>200</v>
      </c>
      <c r="F76" t="s">
        <v>8</v>
      </c>
      <c r="G76">
        <f>IF(Table1[[#This Row],[response_code_2]]="none",Table1[[#This Row],[response_code_1]],Table1[[#This Row],[response_code_2]])</f>
        <v>200</v>
      </c>
      <c r="H76" t="b">
        <f>Table1[[#This Row],[redirect_url_1]]=Table1[[#This Row],[URL]]&amp;"/"</f>
        <v>0</v>
      </c>
    </row>
    <row r="77" spans="1:8" hidden="1" x14ac:dyDescent="0.25">
      <c r="A77" t="s">
        <v>143</v>
      </c>
      <c r="B77">
        <v>631</v>
      </c>
      <c r="C77">
        <v>301</v>
      </c>
      <c r="D77" t="s">
        <v>144</v>
      </c>
      <c r="E77">
        <v>404</v>
      </c>
      <c r="F77" t="s">
        <v>8</v>
      </c>
      <c r="G77">
        <f>IF(Table1[[#This Row],[response_code_2]]="none",Table1[[#This Row],[response_code_1]],Table1[[#This Row],[response_code_2]])</f>
        <v>404</v>
      </c>
      <c r="H77" t="b">
        <f>Table1[[#This Row],[redirect_url_1]]=Table1[[#This Row],[URL]]&amp;"/"</f>
        <v>1</v>
      </c>
    </row>
    <row r="78" spans="1:8" x14ac:dyDescent="0.25">
      <c r="A78" t="s">
        <v>145</v>
      </c>
      <c r="B78">
        <v>628</v>
      </c>
      <c r="C78">
        <v>301</v>
      </c>
      <c r="D78" t="s">
        <v>45</v>
      </c>
      <c r="E78">
        <v>200</v>
      </c>
      <c r="F78" t="s">
        <v>8</v>
      </c>
      <c r="G78">
        <f>IF(Table1[[#This Row],[response_code_2]]="none",Table1[[#This Row],[response_code_1]],Table1[[#This Row],[response_code_2]])</f>
        <v>200</v>
      </c>
      <c r="H78" t="b">
        <f>Table1[[#This Row],[redirect_url_1]]=Table1[[#This Row],[URL]]&amp;"/"</f>
        <v>0</v>
      </c>
    </row>
    <row r="79" spans="1:8" hidden="1" x14ac:dyDescent="0.25">
      <c r="A79" t="s">
        <v>146</v>
      </c>
      <c r="B79">
        <v>628</v>
      </c>
      <c r="C79">
        <v>301</v>
      </c>
      <c r="D79" t="s">
        <v>147</v>
      </c>
      <c r="E79">
        <v>404</v>
      </c>
      <c r="F79" t="s">
        <v>8</v>
      </c>
      <c r="G79">
        <f>IF(Table1[[#This Row],[response_code_2]]="none",Table1[[#This Row],[response_code_1]],Table1[[#This Row],[response_code_2]])</f>
        <v>404</v>
      </c>
      <c r="H79" t="b">
        <f>Table1[[#This Row],[redirect_url_1]]=Table1[[#This Row],[URL]]&amp;"/"</f>
        <v>1</v>
      </c>
    </row>
    <row r="80" spans="1:8" hidden="1" x14ac:dyDescent="0.25">
      <c r="A80" t="s">
        <v>148</v>
      </c>
      <c r="B80">
        <v>624</v>
      </c>
      <c r="C80">
        <v>301</v>
      </c>
      <c r="D80" t="s">
        <v>149</v>
      </c>
      <c r="E80">
        <v>404</v>
      </c>
      <c r="F80" t="s">
        <v>8</v>
      </c>
      <c r="G80">
        <f>IF(Table1[[#This Row],[response_code_2]]="none",Table1[[#This Row],[response_code_1]],Table1[[#This Row],[response_code_2]])</f>
        <v>404</v>
      </c>
      <c r="H80" t="b">
        <f>Table1[[#This Row],[redirect_url_1]]=Table1[[#This Row],[URL]]&amp;"/"</f>
        <v>1</v>
      </c>
    </row>
    <row r="81" spans="1:8" hidden="1" x14ac:dyDescent="0.25">
      <c r="A81" t="s">
        <v>150</v>
      </c>
      <c r="B81">
        <v>623</v>
      </c>
      <c r="C81">
        <v>301</v>
      </c>
      <c r="D81" t="s">
        <v>151</v>
      </c>
      <c r="E81">
        <v>404</v>
      </c>
      <c r="F81" t="s">
        <v>8</v>
      </c>
      <c r="G81">
        <f>IF(Table1[[#This Row],[response_code_2]]="none",Table1[[#This Row],[response_code_1]],Table1[[#This Row],[response_code_2]])</f>
        <v>404</v>
      </c>
      <c r="H81" t="b">
        <f>Table1[[#This Row],[redirect_url_1]]=Table1[[#This Row],[URL]]&amp;"/"</f>
        <v>1</v>
      </c>
    </row>
    <row r="82" spans="1:8" hidden="1" x14ac:dyDescent="0.25">
      <c r="A82" t="s">
        <v>152</v>
      </c>
      <c r="B82">
        <v>621</v>
      </c>
      <c r="C82">
        <v>301</v>
      </c>
      <c r="D82" t="s">
        <v>153</v>
      </c>
      <c r="E82">
        <v>404</v>
      </c>
      <c r="F82" t="s">
        <v>8</v>
      </c>
      <c r="G82">
        <f>IF(Table1[[#This Row],[response_code_2]]="none",Table1[[#This Row],[response_code_1]],Table1[[#This Row],[response_code_2]])</f>
        <v>404</v>
      </c>
      <c r="H82" t="b">
        <f>Table1[[#This Row],[redirect_url_1]]=Table1[[#This Row],[URL]]&amp;"/"</f>
        <v>1</v>
      </c>
    </row>
    <row r="83" spans="1:8" hidden="1" x14ac:dyDescent="0.25">
      <c r="A83" t="s">
        <v>154</v>
      </c>
      <c r="B83">
        <v>621</v>
      </c>
      <c r="C83">
        <v>301</v>
      </c>
      <c r="D83" t="s">
        <v>155</v>
      </c>
      <c r="E83">
        <v>404</v>
      </c>
      <c r="F83" t="s">
        <v>8</v>
      </c>
      <c r="G83">
        <f>IF(Table1[[#This Row],[response_code_2]]="none",Table1[[#This Row],[response_code_1]],Table1[[#This Row],[response_code_2]])</f>
        <v>404</v>
      </c>
      <c r="H83" t="b">
        <f>Table1[[#This Row],[redirect_url_1]]=Table1[[#This Row],[URL]]&amp;"/"</f>
        <v>1</v>
      </c>
    </row>
    <row r="84" spans="1:8" hidden="1" x14ac:dyDescent="0.25">
      <c r="A84" t="s">
        <v>156</v>
      </c>
      <c r="B84">
        <v>620</v>
      </c>
      <c r="C84">
        <v>301</v>
      </c>
      <c r="D84" t="s">
        <v>157</v>
      </c>
      <c r="E84">
        <v>404</v>
      </c>
      <c r="F84" t="s">
        <v>8</v>
      </c>
      <c r="G84">
        <f>IF(Table1[[#This Row],[response_code_2]]="none",Table1[[#This Row],[response_code_1]],Table1[[#This Row],[response_code_2]])</f>
        <v>404</v>
      </c>
      <c r="H84" t="b">
        <f>Table1[[#This Row],[redirect_url_1]]=Table1[[#This Row],[URL]]&amp;"/"</f>
        <v>1</v>
      </c>
    </row>
    <row r="85" spans="1:8" hidden="1" x14ac:dyDescent="0.25">
      <c r="A85" t="s">
        <v>158</v>
      </c>
      <c r="B85">
        <v>620</v>
      </c>
      <c r="C85">
        <v>301</v>
      </c>
      <c r="D85" t="s">
        <v>159</v>
      </c>
      <c r="E85">
        <v>404</v>
      </c>
      <c r="F85" t="s">
        <v>8</v>
      </c>
      <c r="G85">
        <f>IF(Table1[[#This Row],[response_code_2]]="none",Table1[[#This Row],[response_code_1]],Table1[[#This Row],[response_code_2]])</f>
        <v>404</v>
      </c>
      <c r="H85" t="b">
        <f>Table1[[#This Row],[redirect_url_1]]=Table1[[#This Row],[URL]]&amp;"/"</f>
        <v>1</v>
      </c>
    </row>
    <row r="86" spans="1:8" hidden="1" x14ac:dyDescent="0.25">
      <c r="A86" t="s">
        <v>160</v>
      </c>
      <c r="B86">
        <v>619</v>
      </c>
      <c r="C86">
        <v>301</v>
      </c>
      <c r="D86" t="s">
        <v>161</v>
      </c>
      <c r="E86">
        <v>404</v>
      </c>
      <c r="F86" t="s">
        <v>8</v>
      </c>
      <c r="G86">
        <f>IF(Table1[[#This Row],[response_code_2]]="none",Table1[[#This Row],[response_code_1]],Table1[[#This Row],[response_code_2]])</f>
        <v>404</v>
      </c>
      <c r="H86" t="b">
        <f>Table1[[#This Row],[redirect_url_1]]=Table1[[#This Row],[URL]]&amp;"/"</f>
        <v>1</v>
      </c>
    </row>
    <row r="87" spans="1:8" hidden="1" x14ac:dyDescent="0.25">
      <c r="A87" t="s">
        <v>162</v>
      </c>
      <c r="B87">
        <v>619</v>
      </c>
      <c r="C87">
        <v>301</v>
      </c>
      <c r="D87" t="s">
        <v>163</v>
      </c>
      <c r="E87">
        <v>404</v>
      </c>
      <c r="F87" t="s">
        <v>8</v>
      </c>
      <c r="G87">
        <f>IF(Table1[[#This Row],[response_code_2]]="none",Table1[[#This Row],[response_code_1]],Table1[[#This Row],[response_code_2]])</f>
        <v>404</v>
      </c>
      <c r="H87" t="b">
        <f>Table1[[#This Row],[redirect_url_1]]=Table1[[#This Row],[URL]]&amp;"/"</f>
        <v>1</v>
      </c>
    </row>
    <row r="88" spans="1:8" hidden="1" x14ac:dyDescent="0.25">
      <c r="A88" t="s">
        <v>164</v>
      </c>
      <c r="B88">
        <v>618</v>
      </c>
      <c r="C88">
        <v>301</v>
      </c>
      <c r="D88" t="s">
        <v>165</v>
      </c>
      <c r="E88">
        <v>404</v>
      </c>
      <c r="F88" t="s">
        <v>8</v>
      </c>
      <c r="G88">
        <f>IF(Table1[[#This Row],[response_code_2]]="none",Table1[[#This Row],[response_code_1]],Table1[[#This Row],[response_code_2]])</f>
        <v>404</v>
      </c>
      <c r="H88" t="b">
        <f>Table1[[#This Row],[redirect_url_1]]=Table1[[#This Row],[URL]]&amp;"/"</f>
        <v>1</v>
      </c>
    </row>
    <row r="89" spans="1:8" hidden="1" x14ac:dyDescent="0.25">
      <c r="A89" t="s">
        <v>166</v>
      </c>
      <c r="B89">
        <v>617</v>
      </c>
      <c r="C89">
        <v>301</v>
      </c>
      <c r="D89" t="s">
        <v>167</v>
      </c>
      <c r="E89">
        <v>404</v>
      </c>
      <c r="F89" t="s">
        <v>8</v>
      </c>
      <c r="G89">
        <f>IF(Table1[[#This Row],[response_code_2]]="none",Table1[[#This Row],[response_code_1]],Table1[[#This Row],[response_code_2]])</f>
        <v>404</v>
      </c>
      <c r="H89" t="b">
        <f>Table1[[#This Row],[redirect_url_1]]=Table1[[#This Row],[URL]]&amp;"/"</f>
        <v>1</v>
      </c>
    </row>
    <row r="90" spans="1:8" hidden="1" x14ac:dyDescent="0.25">
      <c r="A90" t="s">
        <v>168</v>
      </c>
      <c r="B90">
        <v>615</v>
      </c>
      <c r="C90">
        <v>301</v>
      </c>
      <c r="D90" t="s">
        <v>169</v>
      </c>
      <c r="E90">
        <v>404</v>
      </c>
      <c r="F90" t="s">
        <v>8</v>
      </c>
      <c r="G90">
        <f>IF(Table1[[#This Row],[response_code_2]]="none",Table1[[#This Row],[response_code_1]],Table1[[#This Row],[response_code_2]])</f>
        <v>404</v>
      </c>
      <c r="H90" t="b">
        <f>Table1[[#This Row],[redirect_url_1]]=Table1[[#This Row],[URL]]&amp;"/"</f>
        <v>1</v>
      </c>
    </row>
    <row r="91" spans="1:8" hidden="1" x14ac:dyDescent="0.25">
      <c r="A91" t="s">
        <v>170</v>
      </c>
      <c r="B91">
        <v>614</v>
      </c>
      <c r="C91">
        <v>301</v>
      </c>
      <c r="D91" t="s">
        <v>171</v>
      </c>
      <c r="E91">
        <v>404</v>
      </c>
      <c r="F91" t="s">
        <v>8</v>
      </c>
      <c r="G91">
        <f>IF(Table1[[#This Row],[response_code_2]]="none",Table1[[#This Row],[response_code_1]],Table1[[#This Row],[response_code_2]])</f>
        <v>404</v>
      </c>
      <c r="H91" t="b">
        <f>Table1[[#This Row],[redirect_url_1]]=Table1[[#This Row],[URL]]&amp;"/"</f>
        <v>1</v>
      </c>
    </row>
    <row r="92" spans="1:8" x14ac:dyDescent="0.25">
      <c r="A92" t="s">
        <v>172</v>
      </c>
      <c r="B92">
        <v>614</v>
      </c>
      <c r="C92">
        <v>301</v>
      </c>
      <c r="D92" t="s">
        <v>45</v>
      </c>
      <c r="E92">
        <v>200</v>
      </c>
      <c r="F92" t="s">
        <v>8</v>
      </c>
      <c r="G92">
        <f>IF(Table1[[#This Row],[response_code_2]]="none",Table1[[#This Row],[response_code_1]],Table1[[#This Row],[response_code_2]])</f>
        <v>200</v>
      </c>
      <c r="H92" t="b">
        <f>Table1[[#This Row],[redirect_url_1]]=Table1[[#This Row],[URL]]&amp;"/"</f>
        <v>0</v>
      </c>
    </row>
    <row r="93" spans="1:8" x14ac:dyDescent="0.25">
      <c r="A93" t="s">
        <v>173</v>
      </c>
      <c r="B93">
        <v>614</v>
      </c>
      <c r="C93">
        <v>301</v>
      </c>
      <c r="D93" t="s">
        <v>174</v>
      </c>
      <c r="E93">
        <v>200</v>
      </c>
      <c r="F93" t="s">
        <v>8</v>
      </c>
      <c r="G93">
        <f>IF(Table1[[#This Row],[response_code_2]]="none",Table1[[#This Row],[response_code_1]],Table1[[#This Row],[response_code_2]])</f>
        <v>200</v>
      </c>
      <c r="H93" t="b">
        <f>Table1[[#This Row],[redirect_url_1]]=Table1[[#This Row],[URL]]&amp;"/"</f>
        <v>1</v>
      </c>
    </row>
    <row r="94" spans="1:8" hidden="1" x14ac:dyDescent="0.25">
      <c r="A94" t="s">
        <v>175</v>
      </c>
      <c r="B94">
        <v>614</v>
      </c>
      <c r="C94">
        <v>301</v>
      </c>
      <c r="D94" t="s">
        <v>176</v>
      </c>
      <c r="E94">
        <v>404</v>
      </c>
      <c r="F94" t="s">
        <v>8</v>
      </c>
      <c r="G94">
        <f>IF(Table1[[#This Row],[response_code_2]]="none",Table1[[#This Row],[response_code_1]],Table1[[#This Row],[response_code_2]])</f>
        <v>404</v>
      </c>
      <c r="H94" t="b">
        <f>Table1[[#This Row],[redirect_url_1]]=Table1[[#This Row],[URL]]&amp;"/"</f>
        <v>1</v>
      </c>
    </row>
    <row r="95" spans="1:8" x14ac:dyDescent="0.25">
      <c r="A95" t="s">
        <v>177</v>
      </c>
      <c r="B95">
        <v>609</v>
      </c>
      <c r="C95">
        <v>301</v>
      </c>
      <c r="D95" t="s">
        <v>39</v>
      </c>
      <c r="E95">
        <v>200</v>
      </c>
      <c r="F95" t="s">
        <v>8</v>
      </c>
      <c r="G95">
        <f>IF(Table1[[#This Row],[response_code_2]]="none",Table1[[#This Row],[response_code_1]],Table1[[#This Row],[response_code_2]])</f>
        <v>200</v>
      </c>
      <c r="H95" t="b">
        <f>Table1[[#This Row],[redirect_url_1]]=Table1[[#This Row],[URL]]&amp;"/"</f>
        <v>0</v>
      </c>
    </row>
    <row r="96" spans="1:8" x14ac:dyDescent="0.25">
      <c r="A96" t="s">
        <v>178</v>
      </c>
      <c r="B96">
        <v>609</v>
      </c>
      <c r="C96">
        <v>301</v>
      </c>
      <c r="D96" t="s">
        <v>45</v>
      </c>
      <c r="E96">
        <v>200</v>
      </c>
      <c r="F96" t="s">
        <v>8</v>
      </c>
      <c r="G96">
        <f>IF(Table1[[#This Row],[response_code_2]]="none",Table1[[#This Row],[response_code_1]],Table1[[#This Row],[response_code_2]])</f>
        <v>200</v>
      </c>
      <c r="H96" t="b">
        <f>Table1[[#This Row],[redirect_url_1]]=Table1[[#This Row],[URL]]&amp;"/"</f>
        <v>0</v>
      </c>
    </row>
    <row r="97" spans="1:8" x14ac:dyDescent="0.25">
      <c r="A97" t="s">
        <v>179</v>
      </c>
      <c r="B97">
        <v>609</v>
      </c>
      <c r="C97">
        <v>301</v>
      </c>
      <c r="D97" t="s">
        <v>39</v>
      </c>
      <c r="E97">
        <v>200</v>
      </c>
      <c r="F97" t="s">
        <v>8</v>
      </c>
      <c r="G97">
        <f>IF(Table1[[#This Row],[response_code_2]]="none",Table1[[#This Row],[response_code_1]],Table1[[#This Row],[response_code_2]])</f>
        <v>200</v>
      </c>
      <c r="H97" t="b">
        <f>Table1[[#This Row],[redirect_url_1]]=Table1[[#This Row],[URL]]&amp;"/"</f>
        <v>0</v>
      </c>
    </row>
    <row r="98" spans="1:8" x14ac:dyDescent="0.25">
      <c r="A98" t="s">
        <v>180</v>
      </c>
      <c r="B98">
        <v>609</v>
      </c>
      <c r="C98">
        <v>301</v>
      </c>
      <c r="D98" t="s">
        <v>45</v>
      </c>
      <c r="E98">
        <v>200</v>
      </c>
      <c r="F98" t="s">
        <v>8</v>
      </c>
      <c r="G98">
        <f>IF(Table1[[#This Row],[response_code_2]]="none",Table1[[#This Row],[response_code_1]],Table1[[#This Row],[response_code_2]])</f>
        <v>200</v>
      </c>
      <c r="H98" t="b">
        <f>Table1[[#This Row],[redirect_url_1]]=Table1[[#This Row],[URL]]&amp;"/"</f>
        <v>0</v>
      </c>
    </row>
    <row r="99" spans="1:8" hidden="1" x14ac:dyDescent="0.25">
      <c r="A99" t="s">
        <v>181</v>
      </c>
      <c r="B99">
        <v>609</v>
      </c>
      <c r="C99">
        <v>301</v>
      </c>
      <c r="D99" t="s">
        <v>182</v>
      </c>
      <c r="E99">
        <v>404</v>
      </c>
      <c r="F99" t="s">
        <v>8</v>
      </c>
      <c r="G99">
        <f>IF(Table1[[#This Row],[response_code_2]]="none",Table1[[#This Row],[response_code_1]],Table1[[#This Row],[response_code_2]])</f>
        <v>404</v>
      </c>
      <c r="H99" t="b">
        <f>Table1[[#This Row],[redirect_url_1]]=Table1[[#This Row],[URL]]&amp;"/"</f>
        <v>1</v>
      </c>
    </row>
    <row r="100" spans="1:8" hidden="1" x14ac:dyDescent="0.25">
      <c r="A100" t="s">
        <v>183</v>
      </c>
      <c r="B100">
        <v>609</v>
      </c>
      <c r="C100">
        <v>301</v>
      </c>
      <c r="D100" t="s">
        <v>184</v>
      </c>
      <c r="E100">
        <v>404</v>
      </c>
      <c r="F100" t="s">
        <v>8</v>
      </c>
      <c r="G100">
        <f>IF(Table1[[#This Row],[response_code_2]]="none",Table1[[#This Row],[response_code_1]],Table1[[#This Row],[response_code_2]])</f>
        <v>404</v>
      </c>
      <c r="H100" t="b">
        <f>Table1[[#This Row],[redirect_url_1]]=Table1[[#This Row],[URL]]&amp;"/"</f>
        <v>1</v>
      </c>
    </row>
    <row r="101" spans="1:8" x14ac:dyDescent="0.25">
      <c r="A101" t="s">
        <v>185</v>
      </c>
      <c r="B101">
        <v>608</v>
      </c>
      <c r="C101">
        <v>301</v>
      </c>
      <c r="D101" t="s">
        <v>186</v>
      </c>
      <c r="E101">
        <v>200</v>
      </c>
      <c r="F101" t="s">
        <v>8</v>
      </c>
      <c r="G101">
        <f>IF(Table1[[#This Row],[response_code_2]]="none",Table1[[#This Row],[response_code_1]],Table1[[#This Row],[response_code_2]])</f>
        <v>200</v>
      </c>
      <c r="H101" t="b">
        <f>Table1[[#This Row],[redirect_url_1]]=Table1[[#This Row],[URL]]&amp;"/"</f>
        <v>0</v>
      </c>
    </row>
    <row r="102" spans="1:8" hidden="1" x14ac:dyDescent="0.25">
      <c r="A102" t="s">
        <v>187</v>
      </c>
      <c r="B102">
        <v>608</v>
      </c>
      <c r="C102">
        <v>301</v>
      </c>
      <c r="D102" t="s">
        <v>188</v>
      </c>
      <c r="E102">
        <v>404</v>
      </c>
      <c r="F102" t="s">
        <v>8</v>
      </c>
      <c r="G102">
        <f>IF(Table1[[#This Row],[response_code_2]]="none",Table1[[#This Row],[response_code_1]],Table1[[#This Row],[response_code_2]])</f>
        <v>404</v>
      </c>
      <c r="H102" t="b">
        <f>Table1[[#This Row],[redirect_url_1]]=Table1[[#This Row],[URL]]&amp;"/"</f>
        <v>1</v>
      </c>
    </row>
    <row r="103" spans="1:8" hidden="1" x14ac:dyDescent="0.25">
      <c r="A103" t="s">
        <v>189</v>
      </c>
      <c r="B103">
        <v>607</v>
      </c>
      <c r="C103">
        <v>301</v>
      </c>
      <c r="D103" t="s">
        <v>190</v>
      </c>
      <c r="E103">
        <v>404</v>
      </c>
      <c r="F103" t="s">
        <v>8</v>
      </c>
      <c r="G103">
        <f>IF(Table1[[#This Row],[response_code_2]]="none",Table1[[#This Row],[response_code_1]],Table1[[#This Row],[response_code_2]])</f>
        <v>404</v>
      </c>
      <c r="H103" t="b">
        <f>Table1[[#This Row],[redirect_url_1]]=Table1[[#This Row],[URL]]&amp;"/"</f>
        <v>1</v>
      </c>
    </row>
    <row r="104" spans="1:8" hidden="1" x14ac:dyDescent="0.25">
      <c r="A104" t="s">
        <v>191</v>
      </c>
      <c r="B104">
        <v>606</v>
      </c>
      <c r="C104">
        <v>301</v>
      </c>
      <c r="D104" t="s">
        <v>192</v>
      </c>
      <c r="E104">
        <v>404</v>
      </c>
      <c r="F104" t="s">
        <v>8</v>
      </c>
      <c r="G104">
        <f>IF(Table1[[#This Row],[response_code_2]]="none",Table1[[#This Row],[response_code_1]],Table1[[#This Row],[response_code_2]])</f>
        <v>404</v>
      </c>
      <c r="H104" t="b">
        <f>Table1[[#This Row],[redirect_url_1]]=Table1[[#This Row],[URL]]&amp;"/"</f>
        <v>1</v>
      </c>
    </row>
    <row r="105" spans="1:8" hidden="1" x14ac:dyDescent="0.25">
      <c r="A105" t="s">
        <v>193</v>
      </c>
      <c r="B105">
        <v>605</v>
      </c>
      <c r="C105">
        <v>301</v>
      </c>
      <c r="D105" t="s">
        <v>194</v>
      </c>
      <c r="E105">
        <v>404</v>
      </c>
      <c r="F105" t="s">
        <v>8</v>
      </c>
      <c r="G105">
        <f>IF(Table1[[#This Row],[response_code_2]]="none",Table1[[#This Row],[response_code_1]],Table1[[#This Row],[response_code_2]])</f>
        <v>404</v>
      </c>
      <c r="H105" t="b">
        <f>Table1[[#This Row],[redirect_url_1]]=Table1[[#This Row],[URL]]&amp;"/"</f>
        <v>1</v>
      </c>
    </row>
    <row r="106" spans="1:8" hidden="1" x14ac:dyDescent="0.25">
      <c r="A106" t="s">
        <v>195</v>
      </c>
      <c r="B106">
        <v>603</v>
      </c>
      <c r="C106">
        <v>301</v>
      </c>
      <c r="D106" t="s">
        <v>196</v>
      </c>
      <c r="E106">
        <v>404</v>
      </c>
      <c r="F106" t="s">
        <v>8</v>
      </c>
      <c r="G106">
        <f>IF(Table1[[#This Row],[response_code_2]]="none",Table1[[#This Row],[response_code_1]],Table1[[#This Row],[response_code_2]])</f>
        <v>404</v>
      </c>
      <c r="H106" t="b">
        <f>Table1[[#This Row],[redirect_url_1]]=Table1[[#This Row],[URL]]&amp;"/"</f>
        <v>1</v>
      </c>
    </row>
    <row r="107" spans="1:8" hidden="1" x14ac:dyDescent="0.25">
      <c r="A107" t="s">
        <v>197</v>
      </c>
      <c r="B107">
        <v>603</v>
      </c>
      <c r="C107">
        <v>301</v>
      </c>
      <c r="D107" t="s">
        <v>198</v>
      </c>
      <c r="E107">
        <v>404</v>
      </c>
      <c r="F107" t="s">
        <v>8</v>
      </c>
      <c r="G107">
        <f>IF(Table1[[#This Row],[response_code_2]]="none",Table1[[#This Row],[response_code_1]],Table1[[#This Row],[response_code_2]])</f>
        <v>404</v>
      </c>
      <c r="H107" t="b">
        <f>Table1[[#This Row],[redirect_url_1]]=Table1[[#This Row],[URL]]&amp;"/"</f>
        <v>1</v>
      </c>
    </row>
    <row r="108" spans="1:8" hidden="1" x14ac:dyDescent="0.25">
      <c r="A108" t="s">
        <v>199</v>
      </c>
      <c r="B108">
        <v>602</v>
      </c>
      <c r="C108">
        <v>301</v>
      </c>
      <c r="D108" t="s">
        <v>200</v>
      </c>
      <c r="E108">
        <v>404</v>
      </c>
      <c r="F108" t="s">
        <v>8</v>
      </c>
      <c r="G108">
        <f>IF(Table1[[#This Row],[response_code_2]]="none",Table1[[#This Row],[response_code_1]],Table1[[#This Row],[response_code_2]])</f>
        <v>404</v>
      </c>
      <c r="H108" t="b">
        <f>Table1[[#This Row],[redirect_url_1]]=Table1[[#This Row],[URL]]&amp;"/"</f>
        <v>1</v>
      </c>
    </row>
    <row r="109" spans="1:8" hidden="1" x14ac:dyDescent="0.25">
      <c r="A109" t="s">
        <v>201</v>
      </c>
      <c r="B109">
        <v>602</v>
      </c>
      <c r="C109">
        <v>301</v>
      </c>
      <c r="D109" t="s">
        <v>202</v>
      </c>
      <c r="E109">
        <v>404</v>
      </c>
      <c r="F109" t="s">
        <v>8</v>
      </c>
      <c r="G109">
        <f>IF(Table1[[#This Row],[response_code_2]]="none",Table1[[#This Row],[response_code_1]],Table1[[#This Row],[response_code_2]])</f>
        <v>404</v>
      </c>
      <c r="H109" t="b">
        <f>Table1[[#This Row],[redirect_url_1]]=Table1[[#This Row],[URL]]&amp;"/"</f>
        <v>1</v>
      </c>
    </row>
    <row r="110" spans="1:8" hidden="1" x14ac:dyDescent="0.25">
      <c r="A110" t="s">
        <v>203</v>
      </c>
      <c r="B110">
        <v>602</v>
      </c>
      <c r="C110">
        <v>301</v>
      </c>
      <c r="D110" t="s">
        <v>204</v>
      </c>
      <c r="E110">
        <v>404</v>
      </c>
      <c r="F110" t="s">
        <v>8</v>
      </c>
      <c r="G110">
        <f>IF(Table1[[#This Row],[response_code_2]]="none",Table1[[#This Row],[response_code_1]],Table1[[#This Row],[response_code_2]])</f>
        <v>404</v>
      </c>
      <c r="H110" t="b">
        <f>Table1[[#This Row],[redirect_url_1]]=Table1[[#This Row],[URL]]&amp;"/"</f>
        <v>1</v>
      </c>
    </row>
    <row r="111" spans="1:8" hidden="1" x14ac:dyDescent="0.25">
      <c r="A111" t="s">
        <v>205</v>
      </c>
      <c r="B111">
        <v>602</v>
      </c>
      <c r="C111">
        <v>301</v>
      </c>
      <c r="D111" t="s">
        <v>206</v>
      </c>
      <c r="E111">
        <v>404</v>
      </c>
      <c r="F111" t="s">
        <v>8</v>
      </c>
      <c r="G111">
        <f>IF(Table1[[#This Row],[response_code_2]]="none",Table1[[#This Row],[response_code_1]],Table1[[#This Row],[response_code_2]])</f>
        <v>404</v>
      </c>
      <c r="H111" t="b">
        <f>Table1[[#This Row],[redirect_url_1]]=Table1[[#This Row],[URL]]&amp;"/"</f>
        <v>1</v>
      </c>
    </row>
    <row r="112" spans="1:8" hidden="1" x14ac:dyDescent="0.25">
      <c r="A112" t="s">
        <v>207</v>
      </c>
      <c r="B112">
        <v>602</v>
      </c>
      <c r="C112">
        <v>301</v>
      </c>
      <c r="D112" t="s">
        <v>208</v>
      </c>
      <c r="E112">
        <v>404</v>
      </c>
      <c r="F112" t="s">
        <v>8</v>
      </c>
      <c r="G112">
        <f>IF(Table1[[#This Row],[response_code_2]]="none",Table1[[#This Row],[response_code_1]],Table1[[#This Row],[response_code_2]])</f>
        <v>404</v>
      </c>
      <c r="H112" t="b">
        <f>Table1[[#This Row],[redirect_url_1]]=Table1[[#This Row],[URL]]&amp;"/"</f>
        <v>1</v>
      </c>
    </row>
    <row r="113" spans="1:8" hidden="1" x14ac:dyDescent="0.25">
      <c r="A113" t="s">
        <v>209</v>
      </c>
      <c r="B113">
        <v>600</v>
      </c>
      <c r="C113">
        <v>301</v>
      </c>
      <c r="D113" t="s">
        <v>210</v>
      </c>
      <c r="E113">
        <v>404</v>
      </c>
      <c r="F113" t="s">
        <v>8</v>
      </c>
      <c r="G113">
        <f>IF(Table1[[#This Row],[response_code_2]]="none",Table1[[#This Row],[response_code_1]],Table1[[#This Row],[response_code_2]])</f>
        <v>404</v>
      </c>
      <c r="H113" t="b">
        <f>Table1[[#This Row],[redirect_url_1]]=Table1[[#This Row],[URL]]&amp;"/"</f>
        <v>1</v>
      </c>
    </row>
    <row r="114" spans="1:8" hidden="1" x14ac:dyDescent="0.25">
      <c r="A114" t="s">
        <v>211</v>
      </c>
      <c r="B114">
        <v>599</v>
      </c>
      <c r="C114">
        <v>301</v>
      </c>
      <c r="D114" t="s">
        <v>212</v>
      </c>
      <c r="E114">
        <v>404</v>
      </c>
      <c r="F114" t="s">
        <v>8</v>
      </c>
      <c r="G114">
        <f>IF(Table1[[#This Row],[response_code_2]]="none",Table1[[#This Row],[response_code_1]],Table1[[#This Row],[response_code_2]])</f>
        <v>404</v>
      </c>
      <c r="H114" t="b">
        <f>Table1[[#This Row],[redirect_url_1]]=Table1[[#This Row],[URL]]&amp;"/"</f>
        <v>1</v>
      </c>
    </row>
    <row r="115" spans="1:8" hidden="1" x14ac:dyDescent="0.25">
      <c r="A115" t="s">
        <v>213</v>
      </c>
      <c r="B115">
        <v>599</v>
      </c>
      <c r="C115">
        <v>301</v>
      </c>
      <c r="D115" t="s">
        <v>214</v>
      </c>
      <c r="E115">
        <v>404</v>
      </c>
      <c r="F115" t="s">
        <v>8</v>
      </c>
      <c r="G115">
        <f>IF(Table1[[#This Row],[response_code_2]]="none",Table1[[#This Row],[response_code_1]],Table1[[#This Row],[response_code_2]])</f>
        <v>404</v>
      </c>
      <c r="H115" t="b">
        <f>Table1[[#This Row],[redirect_url_1]]=Table1[[#This Row],[URL]]&amp;"/"</f>
        <v>1</v>
      </c>
    </row>
    <row r="116" spans="1:8" hidden="1" x14ac:dyDescent="0.25">
      <c r="A116" t="s">
        <v>215</v>
      </c>
      <c r="B116">
        <v>599</v>
      </c>
      <c r="C116">
        <v>301</v>
      </c>
      <c r="D116" t="s">
        <v>216</v>
      </c>
      <c r="E116">
        <v>404</v>
      </c>
      <c r="F116" t="s">
        <v>8</v>
      </c>
      <c r="G116">
        <f>IF(Table1[[#This Row],[response_code_2]]="none",Table1[[#This Row],[response_code_1]],Table1[[#This Row],[response_code_2]])</f>
        <v>404</v>
      </c>
      <c r="H116" t="b">
        <f>Table1[[#This Row],[redirect_url_1]]=Table1[[#This Row],[URL]]&amp;"/"</f>
        <v>1</v>
      </c>
    </row>
    <row r="117" spans="1:8" x14ac:dyDescent="0.25">
      <c r="A117" t="s">
        <v>217</v>
      </c>
      <c r="B117">
        <v>598</v>
      </c>
      <c r="C117">
        <v>301</v>
      </c>
      <c r="D117" t="s">
        <v>218</v>
      </c>
      <c r="E117">
        <v>200</v>
      </c>
      <c r="F117" t="s">
        <v>8</v>
      </c>
      <c r="G117">
        <f>IF(Table1[[#This Row],[response_code_2]]="none",Table1[[#This Row],[response_code_1]],Table1[[#This Row],[response_code_2]])</f>
        <v>200</v>
      </c>
      <c r="H117" t="b">
        <f>Table1[[#This Row],[redirect_url_1]]=Table1[[#This Row],[URL]]&amp;"/"</f>
        <v>1</v>
      </c>
    </row>
    <row r="118" spans="1:8" hidden="1" x14ac:dyDescent="0.25">
      <c r="A118" t="s">
        <v>219</v>
      </c>
      <c r="B118">
        <v>597</v>
      </c>
      <c r="C118">
        <v>301</v>
      </c>
      <c r="D118" t="s">
        <v>220</v>
      </c>
      <c r="E118">
        <v>404</v>
      </c>
      <c r="F118" t="s">
        <v>8</v>
      </c>
      <c r="G118">
        <f>IF(Table1[[#This Row],[response_code_2]]="none",Table1[[#This Row],[response_code_1]],Table1[[#This Row],[response_code_2]])</f>
        <v>404</v>
      </c>
      <c r="H118" t="b">
        <f>Table1[[#This Row],[redirect_url_1]]=Table1[[#This Row],[URL]]&amp;"/"</f>
        <v>1</v>
      </c>
    </row>
    <row r="119" spans="1:8" hidden="1" x14ac:dyDescent="0.25">
      <c r="A119" t="s">
        <v>221</v>
      </c>
      <c r="B119">
        <v>597</v>
      </c>
      <c r="C119">
        <v>301</v>
      </c>
      <c r="D119" t="s">
        <v>222</v>
      </c>
      <c r="E119">
        <v>404</v>
      </c>
      <c r="F119" t="s">
        <v>8</v>
      </c>
      <c r="G119">
        <f>IF(Table1[[#This Row],[response_code_2]]="none",Table1[[#This Row],[response_code_1]],Table1[[#This Row],[response_code_2]])</f>
        <v>404</v>
      </c>
      <c r="H119" t="b">
        <f>Table1[[#This Row],[redirect_url_1]]=Table1[[#This Row],[URL]]&amp;"/"</f>
        <v>1</v>
      </c>
    </row>
    <row r="120" spans="1:8" x14ac:dyDescent="0.25">
      <c r="A120" t="s">
        <v>223</v>
      </c>
      <c r="B120">
        <v>596</v>
      </c>
      <c r="C120">
        <v>301</v>
      </c>
      <c r="D120" t="s">
        <v>52</v>
      </c>
      <c r="E120">
        <v>200</v>
      </c>
      <c r="F120" t="s">
        <v>8</v>
      </c>
      <c r="G120">
        <f>IF(Table1[[#This Row],[response_code_2]]="none",Table1[[#This Row],[response_code_1]],Table1[[#This Row],[response_code_2]])</f>
        <v>200</v>
      </c>
      <c r="H120" t="b">
        <f>Table1[[#This Row],[redirect_url_1]]=Table1[[#This Row],[URL]]&amp;"/"</f>
        <v>0</v>
      </c>
    </row>
    <row r="121" spans="1:8" hidden="1" x14ac:dyDescent="0.25">
      <c r="A121" t="s">
        <v>224</v>
      </c>
      <c r="B121">
        <v>595</v>
      </c>
      <c r="C121">
        <v>301</v>
      </c>
      <c r="D121" t="s">
        <v>225</v>
      </c>
      <c r="E121">
        <v>404</v>
      </c>
      <c r="F121" t="s">
        <v>8</v>
      </c>
      <c r="G121">
        <f>IF(Table1[[#This Row],[response_code_2]]="none",Table1[[#This Row],[response_code_1]],Table1[[#This Row],[response_code_2]])</f>
        <v>404</v>
      </c>
      <c r="H121" t="b">
        <f>Table1[[#This Row],[redirect_url_1]]=Table1[[#This Row],[URL]]&amp;"/"</f>
        <v>1</v>
      </c>
    </row>
    <row r="122" spans="1:8" x14ac:dyDescent="0.25">
      <c r="A122" t="s">
        <v>226</v>
      </c>
      <c r="B122">
        <v>595</v>
      </c>
      <c r="C122">
        <v>301</v>
      </c>
      <c r="D122" t="s">
        <v>45</v>
      </c>
      <c r="E122">
        <v>200</v>
      </c>
      <c r="F122" t="s">
        <v>8</v>
      </c>
      <c r="G122">
        <f>IF(Table1[[#This Row],[response_code_2]]="none",Table1[[#This Row],[response_code_1]],Table1[[#This Row],[response_code_2]])</f>
        <v>200</v>
      </c>
      <c r="H122" t="b">
        <f>Table1[[#This Row],[redirect_url_1]]=Table1[[#This Row],[URL]]&amp;"/"</f>
        <v>0</v>
      </c>
    </row>
    <row r="123" spans="1:8" hidden="1" x14ac:dyDescent="0.25">
      <c r="A123" t="s">
        <v>227</v>
      </c>
      <c r="B123">
        <v>595</v>
      </c>
      <c r="C123">
        <v>301</v>
      </c>
      <c r="D123" t="s">
        <v>228</v>
      </c>
      <c r="E123">
        <v>404</v>
      </c>
      <c r="F123" t="s">
        <v>8</v>
      </c>
      <c r="G123">
        <f>IF(Table1[[#This Row],[response_code_2]]="none",Table1[[#This Row],[response_code_1]],Table1[[#This Row],[response_code_2]])</f>
        <v>404</v>
      </c>
      <c r="H123" t="b">
        <f>Table1[[#This Row],[redirect_url_1]]=Table1[[#This Row],[URL]]&amp;"/"</f>
        <v>1</v>
      </c>
    </row>
    <row r="124" spans="1:8" hidden="1" x14ac:dyDescent="0.25">
      <c r="A124" t="s">
        <v>229</v>
      </c>
      <c r="B124">
        <v>595</v>
      </c>
      <c r="C124">
        <v>301</v>
      </c>
      <c r="D124" t="s">
        <v>230</v>
      </c>
      <c r="E124">
        <v>404</v>
      </c>
      <c r="F124" t="s">
        <v>8</v>
      </c>
      <c r="G124">
        <f>IF(Table1[[#This Row],[response_code_2]]="none",Table1[[#This Row],[response_code_1]],Table1[[#This Row],[response_code_2]])</f>
        <v>404</v>
      </c>
      <c r="H124" t="b">
        <f>Table1[[#This Row],[redirect_url_1]]=Table1[[#This Row],[URL]]&amp;"/"</f>
        <v>1</v>
      </c>
    </row>
    <row r="125" spans="1:8" hidden="1" x14ac:dyDescent="0.25">
      <c r="A125" t="s">
        <v>231</v>
      </c>
      <c r="B125">
        <v>595</v>
      </c>
      <c r="C125">
        <v>301</v>
      </c>
      <c r="D125" t="s">
        <v>232</v>
      </c>
      <c r="E125">
        <v>404</v>
      </c>
      <c r="F125" t="s">
        <v>8</v>
      </c>
      <c r="G125">
        <f>IF(Table1[[#This Row],[response_code_2]]="none",Table1[[#This Row],[response_code_1]],Table1[[#This Row],[response_code_2]])</f>
        <v>404</v>
      </c>
      <c r="H125" t="b">
        <f>Table1[[#This Row],[redirect_url_1]]=Table1[[#This Row],[URL]]&amp;"/"</f>
        <v>1</v>
      </c>
    </row>
    <row r="126" spans="1:8" hidden="1" x14ac:dyDescent="0.25">
      <c r="A126" t="s">
        <v>233</v>
      </c>
      <c r="B126">
        <v>594</v>
      </c>
      <c r="C126">
        <v>301</v>
      </c>
      <c r="D126" t="s">
        <v>234</v>
      </c>
      <c r="E126">
        <v>404</v>
      </c>
      <c r="F126" t="s">
        <v>8</v>
      </c>
      <c r="G126">
        <f>IF(Table1[[#This Row],[response_code_2]]="none",Table1[[#This Row],[response_code_1]],Table1[[#This Row],[response_code_2]])</f>
        <v>404</v>
      </c>
      <c r="H126" t="b">
        <f>Table1[[#This Row],[redirect_url_1]]=Table1[[#This Row],[URL]]&amp;"/"</f>
        <v>1</v>
      </c>
    </row>
    <row r="127" spans="1:8" hidden="1" x14ac:dyDescent="0.25">
      <c r="A127" t="s">
        <v>235</v>
      </c>
      <c r="B127">
        <v>594</v>
      </c>
      <c r="C127">
        <v>301</v>
      </c>
      <c r="D127" t="s">
        <v>236</v>
      </c>
      <c r="E127">
        <v>404</v>
      </c>
      <c r="F127" t="s">
        <v>8</v>
      </c>
      <c r="G127">
        <f>IF(Table1[[#This Row],[response_code_2]]="none",Table1[[#This Row],[response_code_1]],Table1[[#This Row],[response_code_2]])</f>
        <v>404</v>
      </c>
      <c r="H127" t="b">
        <f>Table1[[#This Row],[redirect_url_1]]=Table1[[#This Row],[URL]]&amp;"/"</f>
        <v>1</v>
      </c>
    </row>
    <row r="128" spans="1:8" hidden="1" x14ac:dyDescent="0.25">
      <c r="A128" t="s">
        <v>237</v>
      </c>
      <c r="B128">
        <v>594</v>
      </c>
      <c r="C128">
        <v>301</v>
      </c>
      <c r="D128" t="s">
        <v>238</v>
      </c>
      <c r="E128">
        <v>404</v>
      </c>
      <c r="F128" t="s">
        <v>8</v>
      </c>
      <c r="G128">
        <f>IF(Table1[[#This Row],[response_code_2]]="none",Table1[[#This Row],[response_code_1]],Table1[[#This Row],[response_code_2]])</f>
        <v>404</v>
      </c>
      <c r="H128" t="b">
        <f>Table1[[#This Row],[redirect_url_1]]=Table1[[#This Row],[URL]]&amp;"/"</f>
        <v>1</v>
      </c>
    </row>
    <row r="129" spans="1:8" hidden="1" x14ac:dyDescent="0.25">
      <c r="A129" t="s">
        <v>239</v>
      </c>
      <c r="B129">
        <v>594</v>
      </c>
      <c r="C129">
        <v>301</v>
      </c>
      <c r="D129" t="s">
        <v>240</v>
      </c>
      <c r="E129">
        <v>404</v>
      </c>
      <c r="F129" t="s">
        <v>8</v>
      </c>
      <c r="G129">
        <f>IF(Table1[[#This Row],[response_code_2]]="none",Table1[[#This Row],[response_code_1]],Table1[[#This Row],[response_code_2]])</f>
        <v>404</v>
      </c>
      <c r="H129" t="b">
        <f>Table1[[#This Row],[redirect_url_1]]=Table1[[#This Row],[URL]]&amp;"/"</f>
        <v>1</v>
      </c>
    </row>
    <row r="130" spans="1:8" hidden="1" x14ac:dyDescent="0.25">
      <c r="A130" t="s">
        <v>241</v>
      </c>
      <c r="B130">
        <v>594</v>
      </c>
      <c r="C130">
        <v>301</v>
      </c>
      <c r="D130" t="s">
        <v>242</v>
      </c>
      <c r="E130">
        <v>404</v>
      </c>
      <c r="F130" t="s">
        <v>8</v>
      </c>
      <c r="G130">
        <f>IF(Table1[[#This Row],[response_code_2]]="none",Table1[[#This Row],[response_code_1]],Table1[[#This Row],[response_code_2]])</f>
        <v>404</v>
      </c>
      <c r="H130" t="b">
        <f>Table1[[#This Row],[redirect_url_1]]=Table1[[#This Row],[URL]]&amp;"/"</f>
        <v>1</v>
      </c>
    </row>
    <row r="131" spans="1:8" hidden="1" x14ac:dyDescent="0.25">
      <c r="A131" t="s">
        <v>243</v>
      </c>
      <c r="B131">
        <v>593</v>
      </c>
      <c r="C131">
        <v>301</v>
      </c>
      <c r="D131" t="s">
        <v>244</v>
      </c>
      <c r="E131">
        <v>404</v>
      </c>
      <c r="F131" t="s">
        <v>8</v>
      </c>
      <c r="G131">
        <f>IF(Table1[[#This Row],[response_code_2]]="none",Table1[[#This Row],[response_code_1]],Table1[[#This Row],[response_code_2]])</f>
        <v>404</v>
      </c>
      <c r="H131" t="b">
        <f>Table1[[#This Row],[redirect_url_1]]=Table1[[#This Row],[URL]]&amp;"/"</f>
        <v>1</v>
      </c>
    </row>
    <row r="132" spans="1:8" hidden="1" x14ac:dyDescent="0.25">
      <c r="A132" t="s">
        <v>245</v>
      </c>
      <c r="B132">
        <v>593</v>
      </c>
      <c r="C132">
        <v>301</v>
      </c>
      <c r="D132" t="s">
        <v>246</v>
      </c>
      <c r="E132">
        <v>404</v>
      </c>
      <c r="F132" t="s">
        <v>8</v>
      </c>
      <c r="G132">
        <f>IF(Table1[[#This Row],[response_code_2]]="none",Table1[[#This Row],[response_code_1]],Table1[[#This Row],[response_code_2]])</f>
        <v>404</v>
      </c>
      <c r="H132" t="b">
        <f>Table1[[#This Row],[redirect_url_1]]=Table1[[#This Row],[URL]]&amp;"/"</f>
        <v>1</v>
      </c>
    </row>
    <row r="133" spans="1:8" x14ac:dyDescent="0.25">
      <c r="A133" t="s">
        <v>247</v>
      </c>
      <c r="B133">
        <v>592</v>
      </c>
      <c r="C133">
        <v>301</v>
      </c>
      <c r="D133" t="s">
        <v>248</v>
      </c>
      <c r="E133">
        <v>200</v>
      </c>
      <c r="F133" t="s">
        <v>8</v>
      </c>
      <c r="G133">
        <f>IF(Table1[[#This Row],[response_code_2]]="none",Table1[[#This Row],[response_code_1]],Table1[[#This Row],[response_code_2]])</f>
        <v>200</v>
      </c>
      <c r="H133" t="b">
        <f>Table1[[#This Row],[redirect_url_1]]=Table1[[#This Row],[URL]]&amp;"/"</f>
        <v>0</v>
      </c>
    </row>
    <row r="134" spans="1:8" hidden="1" x14ac:dyDescent="0.25">
      <c r="A134" t="s">
        <v>249</v>
      </c>
      <c r="B134">
        <v>592</v>
      </c>
      <c r="C134">
        <v>301</v>
      </c>
      <c r="D134" t="s">
        <v>250</v>
      </c>
      <c r="E134">
        <v>404</v>
      </c>
      <c r="F134" t="s">
        <v>8</v>
      </c>
      <c r="G134">
        <f>IF(Table1[[#This Row],[response_code_2]]="none",Table1[[#This Row],[response_code_1]],Table1[[#This Row],[response_code_2]])</f>
        <v>404</v>
      </c>
      <c r="H134" t="b">
        <f>Table1[[#This Row],[redirect_url_1]]=Table1[[#This Row],[URL]]&amp;"/"</f>
        <v>1</v>
      </c>
    </row>
    <row r="135" spans="1:8" hidden="1" x14ac:dyDescent="0.25">
      <c r="A135" t="s">
        <v>251</v>
      </c>
      <c r="B135">
        <v>592</v>
      </c>
      <c r="C135">
        <v>301</v>
      </c>
      <c r="D135" t="s">
        <v>252</v>
      </c>
      <c r="E135">
        <v>404</v>
      </c>
      <c r="F135" t="s">
        <v>8</v>
      </c>
      <c r="G135">
        <f>IF(Table1[[#This Row],[response_code_2]]="none",Table1[[#This Row],[response_code_1]],Table1[[#This Row],[response_code_2]])</f>
        <v>404</v>
      </c>
      <c r="H135" t="b">
        <f>Table1[[#This Row],[redirect_url_1]]=Table1[[#This Row],[URL]]&amp;"/"</f>
        <v>1</v>
      </c>
    </row>
    <row r="136" spans="1:8" hidden="1" x14ac:dyDescent="0.25">
      <c r="A136" t="s">
        <v>253</v>
      </c>
      <c r="B136">
        <v>592</v>
      </c>
      <c r="C136">
        <v>301</v>
      </c>
      <c r="D136" t="s">
        <v>254</v>
      </c>
      <c r="E136">
        <v>404</v>
      </c>
      <c r="F136" t="s">
        <v>8</v>
      </c>
      <c r="G136">
        <f>IF(Table1[[#This Row],[response_code_2]]="none",Table1[[#This Row],[response_code_1]],Table1[[#This Row],[response_code_2]])</f>
        <v>404</v>
      </c>
      <c r="H136" t="b">
        <f>Table1[[#This Row],[redirect_url_1]]=Table1[[#This Row],[URL]]&amp;"/"</f>
        <v>1</v>
      </c>
    </row>
    <row r="137" spans="1:8" hidden="1" x14ac:dyDescent="0.25">
      <c r="A137" t="s">
        <v>255</v>
      </c>
      <c r="B137">
        <v>592</v>
      </c>
      <c r="C137">
        <v>301</v>
      </c>
      <c r="D137" t="s">
        <v>256</v>
      </c>
      <c r="E137">
        <v>404</v>
      </c>
      <c r="F137" t="s">
        <v>8</v>
      </c>
      <c r="G137">
        <f>IF(Table1[[#This Row],[response_code_2]]="none",Table1[[#This Row],[response_code_1]],Table1[[#This Row],[response_code_2]])</f>
        <v>404</v>
      </c>
      <c r="H137" t="b">
        <f>Table1[[#This Row],[redirect_url_1]]=Table1[[#This Row],[URL]]&amp;"/"</f>
        <v>1</v>
      </c>
    </row>
    <row r="138" spans="1:8" hidden="1" x14ac:dyDescent="0.25">
      <c r="A138" t="s">
        <v>257</v>
      </c>
      <c r="B138">
        <v>592</v>
      </c>
      <c r="C138">
        <v>301</v>
      </c>
      <c r="D138" t="s">
        <v>258</v>
      </c>
      <c r="E138">
        <v>404</v>
      </c>
      <c r="F138" t="s">
        <v>8</v>
      </c>
      <c r="G138">
        <f>IF(Table1[[#This Row],[response_code_2]]="none",Table1[[#This Row],[response_code_1]],Table1[[#This Row],[response_code_2]])</f>
        <v>404</v>
      </c>
      <c r="H138" t="b">
        <f>Table1[[#This Row],[redirect_url_1]]=Table1[[#This Row],[URL]]&amp;"/"</f>
        <v>1</v>
      </c>
    </row>
    <row r="139" spans="1:8" hidden="1" x14ac:dyDescent="0.25">
      <c r="A139" t="s">
        <v>259</v>
      </c>
      <c r="B139">
        <v>592</v>
      </c>
      <c r="C139">
        <v>301</v>
      </c>
      <c r="D139" t="s">
        <v>260</v>
      </c>
      <c r="E139">
        <v>404</v>
      </c>
      <c r="F139" t="s">
        <v>8</v>
      </c>
      <c r="G139">
        <f>IF(Table1[[#This Row],[response_code_2]]="none",Table1[[#This Row],[response_code_1]],Table1[[#This Row],[response_code_2]])</f>
        <v>404</v>
      </c>
      <c r="H139" t="b">
        <f>Table1[[#This Row],[redirect_url_1]]=Table1[[#This Row],[URL]]&amp;"/"</f>
        <v>1</v>
      </c>
    </row>
    <row r="140" spans="1:8" hidden="1" x14ac:dyDescent="0.25">
      <c r="A140" t="s">
        <v>261</v>
      </c>
      <c r="B140">
        <v>592</v>
      </c>
      <c r="C140">
        <v>301</v>
      </c>
      <c r="D140" t="s">
        <v>262</v>
      </c>
      <c r="E140">
        <v>404</v>
      </c>
      <c r="F140" t="s">
        <v>8</v>
      </c>
      <c r="G140">
        <f>IF(Table1[[#This Row],[response_code_2]]="none",Table1[[#This Row],[response_code_1]],Table1[[#This Row],[response_code_2]])</f>
        <v>404</v>
      </c>
      <c r="H140" t="b">
        <f>Table1[[#This Row],[redirect_url_1]]=Table1[[#This Row],[URL]]&amp;"/"</f>
        <v>1</v>
      </c>
    </row>
    <row r="141" spans="1:8" hidden="1" x14ac:dyDescent="0.25">
      <c r="A141" t="s">
        <v>263</v>
      </c>
      <c r="B141">
        <v>591</v>
      </c>
      <c r="C141">
        <v>301</v>
      </c>
      <c r="D141" t="s">
        <v>264</v>
      </c>
      <c r="E141">
        <v>404</v>
      </c>
      <c r="F141" t="s">
        <v>8</v>
      </c>
      <c r="G141">
        <f>IF(Table1[[#This Row],[response_code_2]]="none",Table1[[#This Row],[response_code_1]],Table1[[#This Row],[response_code_2]])</f>
        <v>404</v>
      </c>
      <c r="H141" t="b">
        <f>Table1[[#This Row],[redirect_url_1]]=Table1[[#This Row],[URL]]&amp;"/"</f>
        <v>1</v>
      </c>
    </row>
    <row r="142" spans="1:8" hidden="1" x14ac:dyDescent="0.25">
      <c r="A142" t="s">
        <v>265</v>
      </c>
      <c r="B142">
        <v>591</v>
      </c>
      <c r="C142">
        <v>301</v>
      </c>
      <c r="D142" t="s">
        <v>266</v>
      </c>
      <c r="E142">
        <v>404</v>
      </c>
      <c r="F142" t="s">
        <v>8</v>
      </c>
      <c r="G142">
        <f>IF(Table1[[#This Row],[response_code_2]]="none",Table1[[#This Row],[response_code_1]],Table1[[#This Row],[response_code_2]])</f>
        <v>404</v>
      </c>
      <c r="H142" t="b">
        <f>Table1[[#This Row],[redirect_url_1]]=Table1[[#This Row],[URL]]&amp;"/"</f>
        <v>1</v>
      </c>
    </row>
    <row r="143" spans="1:8" x14ac:dyDescent="0.25">
      <c r="A143" t="s">
        <v>267</v>
      </c>
      <c r="B143">
        <v>590</v>
      </c>
      <c r="C143">
        <v>301</v>
      </c>
      <c r="D143" t="s">
        <v>45</v>
      </c>
      <c r="E143">
        <v>200</v>
      </c>
      <c r="F143" t="s">
        <v>8</v>
      </c>
      <c r="G143">
        <f>IF(Table1[[#This Row],[response_code_2]]="none",Table1[[#This Row],[response_code_1]],Table1[[#This Row],[response_code_2]])</f>
        <v>200</v>
      </c>
      <c r="H143" t="b">
        <f>Table1[[#This Row],[redirect_url_1]]=Table1[[#This Row],[URL]]&amp;"/"</f>
        <v>0</v>
      </c>
    </row>
    <row r="144" spans="1:8" hidden="1" x14ac:dyDescent="0.25">
      <c r="A144" t="s">
        <v>268</v>
      </c>
      <c r="B144">
        <v>590</v>
      </c>
      <c r="C144">
        <v>301</v>
      </c>
      <c r="D144" t="s">
        <v>269</v>
      </c>
      <c r="E144">
        <v>404</v>
      </c>
      <c r="F144" t="s">
        <v>8</v>
      </c>
      <c r="G144">
        <f>IF(Table1[[#This Row],[response_code_2]]="none",Table1[[#This Row],[response_code_1]],Table1[[#This Row],[response_code_2]])</f>
        <v>404</v>
      </c>
      <c r="H144" t="b">
        <f>Table1[[#This Row],[redirect_url_1]]=Table1[[#This Row],[URL]]&amp;"/"</f>
        <v>1</v>
      </c>
    </row>
    <row r="145" spans="1:8" hidden="1" x14ac:dyDescent="0.25">
      <c r="A145" t="s">
        <v>270</v>
      </c>
      <c r="B145">
        <v>590</v>
      </c>
      <c r="C145">
        <v>301</v>
      </c>
      <c r="D145" t="s">
        <v>271</v>
      </c>
      <c r="E145">
        <v>404</v>
      </c>
      <c r="F145" t="s">
        <v>8</v>
      </c>
      <c r="G145">
        <f>IF(Table1[[#This Row],[response_code_2]]="none",Table1[[#This Row],[response_code_1]],Table1[[#This Row],[response_code_2]])</f>
        <v>404</v>
      </c>
      <c r="H145" t="b">
        <f>Table1[[#This Row],[redirect_url_1]]=Table1[[#This Row],[URL]]&amp;"/"</f>
        <v>1</v>
      </c>
    </row>
    <row r="146" spans="1:8" hidden="1" x14ac:dyDescent="0.25">
      <c r="A146" t="s">
        <v>272</v>
      </c>
      <c r="B146">
        <v>590</v>
      </c>
      <c r="C146">
        <v>301</v>
      </c>
      <c r="D146" t="s">
        <v>273</v>
      </c>
      <c r="E146">
        <v>404</v>
      </c>
      <c r="F146" t="s">
        <v>8</v>
      </c>
      <c r="G146">
        <f>IF(Table1[[#This Row],[response_code_2]]="none",Table1[[#This Row],[response_code_1]],Table1[[#This Row],[response_code_2]])</f>
        <v>404</v>
      </c>
      <c r="H146" t="b">
        <f>Table1[[#This Row],[redirect_url_1]]=Table1[[#This Row],[URL]]&amp;"/"</f>
        <v>1</v>
      </c>
    </row>
    <row r="147" spans="1:8" hidden="1" x14ac:dyDescent="0.25">
      <c r="A147" t="s">
        <v>274</v>
      </c>
      <c r="B147">
        <v>590</v>
      </c>
      <c r="C147">
        <v>301</v>
      </c>
      <c r="D147" t="s">
        <v>275</v>
      </c>
      <c r="E147">
        <v>404</v>
      </c>
      <c r="F147" t="s">
        <v>8</v>
      </c>
      <c r="G147">
        <f>IF(Table1[[#This Row],[response_code_2]]="none",Table1[[#This Row],[response_code_1]],Table1[[#This Row],[response_code_2]])</f>
        <v>404</v>
      </c>
      <c r="H147" t="b">
        <f>Table1[[#This Row],[redirect_url_1]]=Table1[[#This Row],[URL]]&amp;"/"</f>
        <v>1</v>
      </c>
    </row>
    <row r="148" spans="1:8" hidden="1" x14ac:dyDescent="0.25">
      <c r="A148" t="s">
        <v>276</v>
      </c>
      <c r="B148">
        <v>589</v>
      </c>
      <c r="C148">
        <v>301</v>
      </c>
      <c r="D148" t="s">
        <v>277</v>
      </c>
      <c r="E148">
        <v>404</v>
      </c>
      <c r="F148" t="s">
        <v>8</v>
      </c>
      <c r="G148">
        <f>IF(Table1[[#This Row],[response_code_2]]="none",Table1[[#This Row],[response_code_1]],Table1[[#This Row],[response_code_2]])</f>
        <v>404</v>
      </c>
      <c r="H148" t="b">
        <f>Table1[[#This Row],[redirect_url_1]]=Table1[[#This Row],[URL]]&amp;"/"</f>
        <v>1</v>
      </c>
    </row>
    <row r="149" spans="1:8" hidden="1" x14ac:dyDescent="0.25">
      <c r="A149" t="s">
        <v>278</v>
      </c>
      <c r="B149">
        <v>588</v>
      </c>
      <c r="C149">
        <v>301</v>
      </c>
      <c r="D149" t="s">
        <v>279</v>
      </c>
      <c r="E149">
        <v>404</v>
      </c>
      <c r="F149" t="s">
        <v>8</v>
      </c>
      <c r="G149">
        <f>IF(Table1[[#This Row],[response_code_2]]="none",Table1[[#This Row],[response_code_1]],Table1[[#This Row],[response_code_2]])</f>
        <v>404</v>
      </c>
      <c r="H149" t="b">
        <f>Table1[[#This Row],[redirect_url_1]]=Table1[[#This Row],[URL]]&amp;"/"</f>
        <v>1</v>
      </c>
    </row>
    <row r="150" spans="1:8" hidden="1" x14ac:dyDescent="0.25">
      <c r="A150" t="s">
        <v>280</v>
      </c>
      <c r="B150">
        <v>588</v>
      </c>
      <c r="C150">
        <v>301</v>
      </c>
      <c r="D150" t="s">
        <v>281</v>
      </c>
      <c r="E150">
        <v>404</v>
      </c>
      <c r="F150" t="s">
        <v>8</v>
      </c>
      <c r="G150">
        <f>IF(Table1[[#This Row],[response_code_2]]="none",Table1[[#This Row],[response_code_1]],Table1[[#This Row],[response_code_2]])</f>
        <v>404</v>
      </c>
      <c r="H150" t="b">
        <f>Table1[[#This Row],[redirect_url_1]]=Table1[[#This Row],[URL]]&amp;"/"</f>
        <v>1</v>
      </c>
    </row>
    <row r="151" spans="1:8" hidden="1" x14ac:dyDescent="0.25">
      <c r="A151" t="s">
        <v>282</v>
      </c>
      <c r="B151">
        <v>588</v>
      </c>
      <c r="C151">
        <v>301</v>
      </c>
      <c r="D151" t="s">
        <v>283</v>
      </c>
      <c r="E151">
        <v>404</v>
      </c>
      <c r="F151" t="s">
        <v>8</v>
      </c>
      <c r="G151">
        <f>IF(Table1[[#This Row],[response_code_2]]="none",Table1[[#This Row],[response_code_1]],Table1[[#This Row],[response_code_2]])</f>
        <v>404</v>
      </c>
      <c r="H151" t="b">
        <f>Table1[[#This Row],[redirect_url_1]]=Table1[[#This Row],[URL]]&amp;"/"</f>
        <v>1</v>
      </c>
    </row>
    <row r="152" spans="1:8" hidden="1" x14ac:dyDescent="0.25">
      <c r="A152" t="s">
        <v>284</v>
      </c>
      <c r="B152">
        <v>587</v>
      </c>
      <c r="C152">
        <v>301</v>
      </c>
      <c r="D152" t="s">
        <v>285</v>
      </c>
      <c r="E152">
        <v>404</v>
      </c>
      <c r="F152" t="s">
        <v>8</v>
      </c>
      <c r="G152">
        <f>IF(Table1[[#This Row],[response_code_2]]="none",Table1[[#This Row],[response_code_1]],Table1[[#This Row],[response_code_2]])</f>
        <v>404</v>
      </c>
      <c r="H152" t="b">
        <f>Table1[[#This Row],[redirect_url_1]]=Table1[[#This Row],[URL]]&amp;"/"</f>
        <v>1</v>
      </c>
    </row>
    <row r="153" spans="1:8" hidden="1" x14ac:dyDescent="0.25">
      <c r="A153" t="s">
        <v>286</v>
      </c>
      <c r="B153">
        <v>587</v>
      </c>
      <c r="C153">
        <v>301</v>
      </c>
      <c r="D153" t="s">
        <v>287</v>
      </c>
      <c r="E153">
        <v>404</v>
      </c>
      <c r="F153" t="s">
        <v>8</v>
      </c>
      <c r="G153">
        <f>IF(Table1[[#This Row],[response_code_2]]="none",Table1[[#This Row],[response_code_1]],Table1[[#This Row],[response_code_2]])</f>
        <v>404</v>
      </c>
      <c r="H153" t="b">
        <f>Table1[[#This Row],[redirect_url_1]]=Table1[[#This Row],[URL]]&amp;"/"</f>
        <v>1</v>
      </c>
    </row>
    <row r="154" spans="1:8" hidden="1" x14ac:dyDescent="0.25">
      <c r="A154" t="s">
        <v>288</v>
      </c>
      <c r="B154">
        <v>587</v>
      </c>
      <c r="C154">
        <v>301</v>
      </c>
      <c r="D154" t="s">
        <v>289</v>
      </c>
      <c r="E154">
        <v>404</v>
      </c>
      <c r="F154" t="s">
        <v>8</v>
      </c>
      <c r="G154">
        <f>IF(Table1[[#This Row],[response_code_2]]="none",Table1[[#This Row],[response_code_1]],Table1[[#This Row],[response_code_2]])</f>
        <v>404</v>
      </c>
      <c r="H154" t="b">
        <f>Table1[[#This Row],[redirect_url_1]]=Table1[[#This Row],[URL]]&amp;"/"</f>
        <v>1</v>
      </c>
    </row>
    <row r="155" spans="1:8" hidden="1" x14ac:dyDescent="0.25">
      <c r="A155" t="s">
        <v>290</v>
      </c>
      <c r="B155">
        <v>587</v>
      </c>
      <c r="C155">
        <v>301</v>
      </c>
      <c r="D155" t="s">
        <v>291</v>
      </c>
      <c r="E155">
        <v>404</v>
      </c>
      <c r="F155" t="s">
        <v>8</v>
      </c>
      <c r="G155">
        <f>IF(Table1[[#This Row],[response_code_2]]="none",Table1[[#This Row],[response_code_1]],Table1[[#This Row],[response_code_2]])</f>
        <v>404</v>
      </c>
      <c r="H155" t="b">
        <f>Table1[[#This Row],[redirect_url_1]]=Table1[[#This Row],[URL]]&amp;"/"</f>
        <v>1</v>
      </c>
    </row>
    <row r="156" spans="1:8" hidden="1" x14ac:dyDescent="0.25">
      <c r="A156" t="s">
        <v>292</v>
      </c>
      <c r="B156">
        <v>587</v>
      </c>
      <c r="C156">
        <v>301</v>
      </c>
      <c r="D156" t="s">
        <v>293</v>
      </c>
      <c r="E156">
        <v>404</v>
      </c>
      <c r="F156" t="s">
        <v>8</v>
      </c>
      <c r="G156">
        <f>IF(Table1[[#This Row],[response_code_2]]="none",Table1[[#This Row],[response_code_1]],Table1[[#This Row],[response_code_2]])</f>
        <v>404</v>
      </c>
      <c r="H156" t="b">
        <f>Table1[[#This Row],[redirect_url_1]]=Table1[[#This Row],[URL]]&amp;"/"</f>
        <v>1</v>
      </c>
    </row>
    <row r="157" spans="1:8" hidden="1" x14ac:dyDescent="0.25">
      <c r="A157" t="s">
        <v>294</v>
      </c>
      <c r="B157">
        <v>587</v>
      </c>
      <c r="C157">
        <v>301</v>
      </c>
      <c r="D157" t="s">
        <v>295</v>
      </c>
      <c r="E157">
        <v>404</v>
      </c>
      <c r="F157" t="s">
        <v>8</v>
      </c>
      <c r="G157">
        <f>IF(Table1[[#This Row],[response_code_2]]="none",Table1[[#This Row],[response_code_1]],Table1[[#This Row],[response_code_2]])</f>
        <v>404</v>
      </c>
      <c r="H157" t="b">
        <f>Table1[[#This Row],[redirect_url_1]]=Table1[[#This Row],[URL]]&amp;"/"</f>
        <v>1</v>
      </c>
    </row>
    <row r="158" spans="1:8" hidden="1" x14ac:dyDescent="0.25">
      <c r="A158" t="s">
        <v>296</v>
      </c>
      <c r="B158">
        <v>587</v>
      </c>
      <c r="C158">
        <v>301</v>
      </c>
      <c r="D158" t="s">
        <v>297</v>
      </c>
      <c r="E158">
        <v>404</v>
      </c>
      <c r="F158" t="s">
        <v>8</v>
      </c>
      <c r="G158">
        <f>IF(Table1[[#This Row],[response_code_2]]="none",Table1[[#This Row],[response_code_1]],Table1[[#This Row],[response_code_2]])</f>
        <v>404</v>
      </c>
      <c r="H158" t="b">
        <f>Table1[[#This Row],[redirect_url_1]]=Table1[[#This Row],[URL]]&amp;"/"</f>
        <v>1</v>
      </c>
    </row>
    <row r="159" spans="1:8" hidden="1" x14ac:dyDescent="0.25">
      <c r="A159" t="s">
        <v>298</v>
      </c>
      <c r="B159">
        <v>586</v>
      </c>
      <c r="C159">
        <v>301</v>
      </c>
      <c r="D159" t="s">
        <v>299</v>
      </c>
      <c r="E159">
        <v>404</v>
      </c>
      <c r="F159" t="s">
        <v>8</v>
      </c>
      <c r="G159">
        <f>IF(Table1[[#This Row],[response_code_2]]="none",Table1[[#This Row],[response_code_1]],Table1[[#This Row],[response_code_2]])</f>
        <v>404</v>
      </c>
      <c r="H159" t="b">
        <f>Table1[[#This Row],[redirect_url_1]]=Table1[[#This Row],[URL]]&amp;"/"</f>
        <v>1</v>
      </c>
    </row>
    <row r="160" spans="1:8" hidden="1" x14ac:dyDescent="0.25">
      <c r="A160" t="s">
        <v>300</v>
      </c>
      <c r="B160">
        <v>586</v>
      </c>
      <c r="C160">
        <v>301</v>
      </c>
      <c r="D160" t="s">
        <v>301</v>
      </c>
      <c r="E160">
        <v>404</v>
      </c>
      <c r="F160" t="s">
        <v>8</v>
      </c>
      <c r="G160">
        <f>IF(Table1[[#This Row],[response_code_2]]="none",Table1[[#This Row],[response_code_1]],Table1[[#This Row],[response_code_2]])</f>
        <v>404</v>
      </c>
      <c r="H160" t="b">
        <f>Table1[[#This Row],[redirect_url_1]]=Table1[[#This Row],[URL]]&amp;"/"</f>
        <v>1</v>
      </c>
    </row>
    <row r="161" spans="1:8" hidden="1" x14ac:dyDescent="0.25">
      <c r="A161" t="s">
        <v>302</v>
      </c>
      <c r="B161">
        <v>586</v>
      </c>
      <c r="C161">
        <v>301</v>
      </c>
      <c r="D161" t="s">
        <v>303</v>
      </c>
      <c r="E161">
        <v>404</v>
      </c>
      <c r="F161" t="s">
        <v>8</v>
      </c>
      <c r="G161">
        <f>IF(Table1[[#This Row],[response_code_2]]="none",Table1[[#This Row],[response_code_1]],Table1[[#This Row],[response_code_2]])</f>
        <v>404</v>
      </c>
      <c r="H161" t="b">
        <f>Table1[[#This Row],[redirect_url_1]]=Table1[[#This Row],[URL]]&amp;"/"</f>
        <v>1</v>
      </c>
    </row>
    <row r="162" spans="1:8" hidden="1" x14ac:dyDescent="0.25">
      <c r="A162" t="s">
        <v>304</v>
      </c>
      <c r="B162">
        <v>586</v>
      </c>
      <c r="C162">
        <v>301</v>
      </c>
      <c r="D162" t="s">
        <v>305</v>
      </c>
      <c r="E162">
        <v>404</v>
      </c>
      <c r="F162" t="s">
        <v>8</v>
      </c>
      <c r="G162">
        <f>IF(Table1[[#This Row],[response_code_2]]="none",Table1[[#This Row],[response_code_1]],Table1[[#This Row],[response_code_2]])</f>
        <v>404</v>
      </c>
      <c r="H162" t="b">
        <f>Table1[[#This Row],[redirect_url_1]]=Table1[[#This Row],[URL]]&amp;"/"</f>
        <v>1</v>
      </c>
    </row>
    <row r="163" spans="1:8" hidden="1" x14ac:dyDescent="0.25">
      <c r="A163" t="s">
        <v>306</v>
      </c>
      <c r="B163">
        <v>586</v>
      </c>
      <c r="C163">
        <v>301</v>
      </c>
      <c r="D163" t="s">
        <v>307</v>
      </c>
      <c r="E163">
        <v>404</v>
      </c>
      <c r="F163" t="s">
        <v>8</v>
      </c>
      <c r="G163">
        <f>IF(Table1[[#This Row],[response_code_2]]="none",Table1[[#This Row],[response_code_1]],Table1[[#This Row],[response_code_2]])</f>
        <v>404</v>
      </c>
      <c r="H163" t="b">
        <f>Table1[[#This Row],[redirect_url_1]]=Table1[[#This Row],[URL]]&amp;"/"</f>
        <v>1</v>
      </c>
    </row>
    <row r="164" spans="1:8" hidden="1" x14ac:dyDescent="0.25">
      <c r="A164" t="s">
        <v>308</v>
      </c>
      <c r="B164">
        <v>586</v>
      </c>
      <c r="C164">
        <v>301</v>
      </c>
      <c r="D164" t="s">
        <v>309</v>
      </c>
      <c r="E164">
        <v>404</v>
      </c>
      <c r="F164" t="s">
        <v>8</v>
      </c>
      <c r="G164">
        <f>IF(Table1[[#This Row],[response_code_2]]="none",Table1[[#This Row],[response_code_1]],Table1[[#This Row],[response_code_2]])</f>
        <v>404</v>
      </c>
      <c r="H164" t="b">
        <f>Table1[[#This Row],[redirect_url_1]]=Table1[[#This Row],[URL]]&amp;"/"</f>
        <v>1</v>
      </c>
    </row>
    <row r="165" spans="1:8" hidden="1" x14ac:dyDescent="0.25">
      <c r="A165" t="s">
        <v>310</v>
      </c>
      <c r="B165">
        <v>585</v>
      </c>
      <c r="C165">
        <v>301</v>
      </c>
      <c r="D165" t="s">
        <v>311</v>
      </c>
      <c r="E165">
        <v>404</v>
      </c>
      <c r="F165" t="s">
        <v>8</v>
      </c>
      <c r="G165">
        <f>IF(Table1[[#This Row],[response_code_2]]="none",Table1[[#This Row],[response_code_1]],Table1[[#This Row],[response_code_2]])</f>
        <v>404</v>
      </c>
      <c r="H165" t="b">
        <f>Table1[[#This Row],[redirect_url_1]]=Table1[[#This Row],[URL]]&amp;"/"</f>
        <v>1</v>
      </c>
    </row>
    <row r="166" spans="1:8" hidden="1" x14ac:dyDescent="0.25">
      <c r="A166" t="s">
        <v>312</v>
      </c>
      <c r="B166">
        <v>585</v>
      </c>
      <c r="C166">
        <v>301</v>
      </c>
      <c r="D166" t="s">
        <v>313</v>
      </c>
      <c r="E166">
        <v>404</v>
      </c>
      <c r="F166" t="s">
        <v>8</v>
      </c>
      <c r="G166">
        <f>IF(Table1[[#This Row],[response_code_2]]="none",Table1[[#This Row],[response_code_1]],Table1[[#This Row],[response_code_2]])</f>
        <v>404</v>
      </c>
      <c r="H166" t="b">
        <f>Table1[[#This Row],[redirect_url_1]]=Table1[[#This Row],[URL]]&amp;"/"</f>
        <v>1</v>
      </c>
    </row>
    <row r="167" spans="1:8" hidden="1" x14ac:dyDescent="0.25">
      <c r="A167" t="s">
        <v>314</v>
      </c>
      <c r="B167">
        <v>584</v>
      </c>
      <c r="C167">
        <v>301</v>
      </c>
      <c r="D167" t="s">
        <v>315</v>
      </c>
      <c r="E167">
        <v>404</v>
      </c>
      <c r="F167" t="s">
        <v>8</v>
      </c>
      <c r="G167">
        <f>IF(Table1[[#This Row],[response_code_2]]="none",Table1[[#This Row],[response_code_1]],Table1[[#This Row],[response_code_2]])</f>
        <v>404</v>
      </c>
      <c r="H167" t="b">
        <f>Table1[[#This Row],[redirect_url_1]]=Table1[[#This Row],[URL]]&amp;"/"</f>
        <v>1</v>
      </c>
    </row>
    <row r="168" spans="1:8" hidden="1" x14ac:dyDescent="0.25">
      <c r="A168" t="s">
        <v>316</v>
      </c>
      <c r="B168">
        <v>584</v>
      </c>
      <c r="C168">
        <v>301</v>
      </c>
      <c r="D168" t="s">
        <v>317</v>
      </c>
      <c r="E168">
        <v>404</v>
      </c>
      <c r="F168" t="s">
        <v>8</v>
      </c>
      <c r="G168">
        <f>IF(Table1[[#This Row],[response_code_2]]="none",Table1[[#This Row],[response_code_1]],Table1[[#This Row],[response_code_2]])</f>
        <v>404</v>
      </c>
      <c r="H168" t="b">
        <f>Table1[[#This Row],[redirect_url_1]]=Table1[[#This Row],[URL]]&amp;"/"</f>
        <v>1</v>
      </c>
    </row>
    <row r="169" spans="1:8" hidden="1" x14ac:dyDescent="0.25">
      <c r="A169" t="s">
        <v>318</v>
      </c>
      <c r="B169">
        <v>584</v>
      </c>
      <c r="C169">
        <v>301</v>
      </c>
      <c r="D169" t="s">
        <v>319</v>
      </c>
      <c r="E169">
        <v>404</v>
      </c>
      <c r="F169" t="s">
        <v>8</v>
      </c>
      <c r="G169">
        <f>IF(Table1[[#This Row],[response_code_2]]="none",Table1[[#This Row],[response_code_1]],Table1[[#This Row],[response_code_2]])</f>
        <v>404</v>
      </c>
      <c r="H169" t="b">
        <f>Table1[[#This Row],[redirect_url_1]]=Table1[[#This Row],[URL]]&amp;"/"</f>
        <v>1</v>
      </c>
    </row>
    <row r="170" spans="1:8" hidden="1" x14ac:dyDescent="0.25">
      <c r="A170" t="s">
        <v>320</v>
      </c>
      <c r="B170">
        <v>584</v>
      </c>
      <c r="C170">
        <v>301</v>
      </c>
      <c r="D170" t="s">
        <v>321</v>
      </c>
      <c r="E170">
        <v>404</v>
      </c>
      <c r="F170" t="s">
        <v>8</v>
      </c>
      <c r="G170">
        <f>IF(Table1[[#This Row],[response_code_2]]="none",Table1[[#This Row],[response_code_1]],Table1[[#This Row],[response_code_2]])</f>
        <v>404</v>
      </c>
      <c r="H170" t="b">
        <f>Table1[[#This Row],[redirect_url_1]]=Table1[[#This Row],[URL]]&amp;"/"</f>
        <v>1</v>
      </c>
    </row>
    <row r="171" spans="1:8" hidden="1" x14ac:dyDescent="0.25">
      <c r="A171" t="s">
        <v>322</v>
      </c>
      <c r="B171">
        <v>584</v>
      </c>
      <c r="C171">
        <v>301</v>
      </c>
      <c r="D171" t="s">
        <v>323</v>
      </c>
      <c r="E171">
        <v>404</v>
      </c>
      <c r="F171" t="s">
        <v>8</v>
      </c>
      <c r="G171">
        <f>IF(Table1[[#This Row],[response_code_2]]="none",Table1[[#This Row],[response_code_1]],Table1[[#This Row],[response_code_2]])</f>
        <v>404</v>
      </c>
      <c r="H171" t="b">
        <f>Table1[[#This Row],[redirect_url_1]]=Table1[[#This Row],[URL]]&amp;"/"</f>
        <v>1</v>
      </c>
    </row>
    <row r="172" spans="1:8" hidden="1" x14ac:dyDescent="0.25">
      <c r="A172" t="s">
        <v>324</v>
      </c>
      <c r="B172">
        <v>583</v>
      </c>
      <c r="C172">
        <v>301</v>
      </c>
      <c r="D172" t="s">
        <v>325</v>
      </c>
      <c r="E172">
        <v>404</v>
      </c>
      <c r="F172" t="s">
        <v>8</v>
      </c>
      <c r="G172">
        <f>IF(Table1[[#This Row],[response_code_2]]="none",Table1[[#This Row],[response_code_1]],Table1[[#This Row],[response_code_2]])</f>
        <v>404</v>
      </c>
      <c r="H172" t="b">
        <f>Table1[[#This Row],[redirect_url_1]]=Table1[[#This Row],[URL]]&amp;"/"</f>
        <v>1</v>
      </c>
    </row>
    <row r="173" spans="1:8" hidden="1" x14ac:dyDescent="0.25">
      <c r="A173" t="s">
        <v>326</v>
      </c>
      <c r="B173">
        <v>583</v>
      </c>
      <c r="C173">
        <v>301</v>
      </c>
      <c r="D173" t="s">
        <v>327</v>
      </c>
      <c r="E173">
        <v>404</v>
      </c>
      <c r="F173" t="s">
        <v>8</v>
      </c>
      <c r="G173">
        <f>IF(Table1[[#This Row],[response_code_2]]="none",Table1[[#This Row],[response_code_1]],Table1[[#This Row],[response_code_2]])</f>
        <v>404</v>
      </c>
      <c r="H173" t="b">
        <f>Table1[[#This Row],[redirect_url_1]]=Table1[[#This Row],[URL]]&amp;"/"</f>
        <v>1</v>
      </c>
    </row>
    <row r="174" spans="1:8" hidden="1" x14ac:dyDescent="0.25">
      <c r="A174" t="s">
        <v>328</v>
      </c>
      <c r="B174">
        <v>583</v>
      </c>
      <c r="C174">
        <v>301</v>
      </c>
      <c r="D174" t="s">
        <v>329</v>
      </c>
      <c r="E174">
        <v>404</v>
      </c>
      <c r="F174" t="s">
        <v>8</v>
      </c>
      <c r="G174">
        <f>IF(Table1[[#This Row],[response_code_2]]="none",Table1[[#This Row],[response_code_1]],Table1[[#This Row],[response_code_2]])</f>
        <v>404</v>
      </c>
      <c r="H174" t="b">
        <f>Table1[[#This Row],[redirect_url_1]]=Table1[[#This Row],[URL]]&amp;"/"</f>
        <v>1</v>
      </c>
    </row>
    <row r="175" spans="1:8" hidden="1" x14ac:dyDescent="0.25">
      <c r="A175" t="s">
        <v>330</v>
      </c>
      <c r="B175">
        <v>583</v>
      </c>
      <c r="C175">
        <v>301</v>
      </c>
      <c r="D175" t="s">
        <v>331</v>
      </c>
      <c r="E175">
        <v>404</v>
      </c>
      <c r="F175" t="s">
        <v>8</v>
      </c>
      <c r="G175">
        <f>IF(Table1[[#This Row],[response_code_2]]="none",Table1[[#This Row],[response_code_1]],Table1[[#This Row],[response_code_2]])</f>
        <v>404</v>
      </c>
      <c r="H175" t="b">
        <f>Table1[[#This Row],[redirect_url_1]]=Table1[[#This Row],[URL]]&amp;"/"</f>
        <v>1</v>
      </c>
    </row>
    <row r="176" spans="1:8" hidden="1" x14ac:dyDescent="0.25">
      <c r="A176" t="s">
        <v>332</v>
      </c>
      <c r="B176">
        <v>582</v>
      </c>
      <c r="C176">
        <v>301</v>
      </c>
      <c r="D176" t="s">
        <v>333</v>
      </c>
      <c r="E176">
        <v>404</v>
      </c>
      <c r="F176" t="s">
        <v>8</v>
      </c>
      <c r="G176">
        <f>IF(Table1[[#This Row],[response_code_2]]="none",Table1[[#This Row],[response_code_1]],Table1[[#This Row],[response_code_2]])</f>
        <v>404</v>
      </c>
      <c r="H176" t="b">
        <f>Table1[[#This Row],[redirect_url_1]]=Table1[[#This Row],[URL]]&amp;"/"</f>
        <v>1</v>
      </c>
    </row>
    <row r="177" spans="1:8" hidden="1" x14ac:dyDescent="0.25">
      <c r="A177" t="s">
        <v>334</v>
      </c>
      <c r="B177">
        <v>582</v>
      </c>
      <c r="C177">
        <v>301</v>
      </c>
      <c r="D177" t="s">
        <v>335</v>
      </c>
      <c r="E177">
        <v>404</v>
      </c>
      <c r="F177" t="s">
        <v>8</v>
      </c>
      <c r="G177">
        <f>IF(Table1[[#This Row],[response_code_2]]="none",Table1[[#This Row],[response_code_1]],Table1[[#This Row],[response_code_2]])</f>
        <v>404</v>
      </c>
      <c r="H177" t="b">
        <f>Table1[[#This Row],[redirect_url_1]]=Table1[[#This Row],[URL]]&amp;"/"</f>
        <v>1</v>
      </c>
    </row>
    <row r="178" spans="1:8" hidden="1" x14ac:dyDescent="0.25">
      <c r="A178" t="s">
        <v>336</v>
      </c>
      <c r="B178">
        <v>582</v>
      </c>
      <c r="C178">
        <v>301</v>
      </c>
      <c r="D178" t="s">
        <v>337</v>
      </c>
      <c r="E178">
        <v>404</v>
      </c>
      <c r="F178" t="s">
        <v>8</v>
      </c>
      <c r="G178">
        <f>IF(Table1[[#This Row],[response_code_2]]="none",Table1[[#This Row],[response_code_1]],Table1[[#This Row],[response_code_2]])</f>
        <v>404</v>
      </c>
      <c r="H178" t="b">
        <f>Table1[[#This Row],[redirect_url_1]]=Table1[[#This Row],[URL]]&amp;"/"</f>
        <v>1</v>
      </c>
    </row>
    <row r="179" spans="1:8" hidden="1" x14ac:dyDescent="0.25">
      <c r="A179" t="s">
        <v>338</v>
      </c>
      <c r="B179">
        <v>582</v>
      </c>
      <c r="C179">
        <v>301</v>
      </c>
      <c r="D179" t="s">
        <v>339</v>
      </c>
      <c r="E179">
        <v>404</v>
      </c>
      <c r="F179" t="s">
        <v>8</v>
      </c>
      <c r="G179">
        <f>IF(Table1[[#This Row],[response_code_2]]="none",Table1[[#This Row],[response_code_1]],Table1[[#This Row],[response_code_2]])</f>
        <v>404</v>
      </c>
      <c r="H179" t="b">
        <f>Table1[[#This Row],[redirect_url_1]]=Table1[[#This Row],[URL]]&amp;"/"</f>
        <v>1</v>
      </c>
    </row>
    <row r="180" spans="1:8" hidden="1" x14ac:dyDescent="0.25">
      <c r="A180" t="s">
        <v>340</v>
      </c>
      <c r="B180">
        <v>582</v>
      </c>
      <c r="C180">
        <v>301</v>
      </c>
      <c r="D180" t="s">
        <v>341</v>
      </c>
      <c r="E180">
        <v>404</v>
      </c>
      <c r="F180" t="s">
        <v>8</v>
      </c>
      <c r="G180">
        <f>IF(Table1[[#This Row],[response_code_2]]="none",Table1[[#This Row],[response_code_1]],Table1[[#This Row],[response_code_2]])</f>
        <v>404</v>
      </c>
      <c r="H180" t="b">
        <f>Table1[[#This Row],[redirect_url_1]]=Table1[[#This Row],[URL]]&amp;"/"</f>
        <v>1</v>
      </c>
    </row>
    <row r="181" spans="1:8" x14ac:dyDescent="0.25">
      <c r="A181" t="s">
        <v>342</v>
      </c>
      <c r="B181">
        <v>581</v>
      </c>
      <c r="C181">
        <v>301</v>
      </c>
      <c r="D181" t="s">
        <v>343</v>
      </c>
      <c r="E181">
        <v>200</v>
      </c>
      <c r="F181" t="s">
        <v>8</v>
      </c>
      <c r="G181">
        <f>IF(Table1[[#This Row],[response_code_2]]="none",Table1[[#This Row],[response_code_1]],Table1[[#This Row],[response_code_2]])</f>
        <v>200</v>
      </c>
      <c r="H181" t="b">
        <f>Table1[[#This Row],[redirect_url_1]]=Table1[[#This Row],[URL]]&amp;"/"</f>
        <v>0</v>
      </c>
    </row>
    <row r="182" spans="1:8" hidden="1" x14ac:dyDescent="0.25">
      <c r="A182" t="s">
        <v>344</v>
      </c>
      <c r="B182">
        <v>581</v>
      </c>
      <c r="C182">
        <v>301</v>
      </c>
      <c r="D182" t="s">
        <v>345</v>
      </c>
      <c r="E182">
        <v>404</v>
      </c>
      <c r="F182" t="s">
        <v>8</v>
      </c>
      <c r="G182">
        <f>IF(Table1[[#This Row],[response_code_2]]="none",Table1[[#This Row],[response_code_1]],Table1[[#This Row],[response_code_2]])</f>
        <v>404</v>
      </c>
      <c r="H182" t="b">
        <f>Table1[[#This Row],[redirect_url_1]]=Table1[[#This Row],[URL]]&amp;"/"</f>
        <v>1</v>
      </c>
    </row>
    <row r="183" spans="1:8" hidden="1" x14ac:dyDescent="0.25">
      <c r="A183" t="s">
        <v>346</v>
      </c>
      <c r="B183">
        <v>581</v>
      </c>
      <c r="C183">
        <v>301</v>
      </c>
      <c r="D183" t="s">
        <v>347</v>
      </c>
      <c r="E183">
        <v>404</v>
      </c>
      <c r="F183" t="s">
        <v>8</v>
      </c>
      <c r="G183">
        <f>IF(Table1[[#This Row],[response_code_2]]="none",Table1[[#This Row],[response_code_1]],Table1[[#This Row],[response_code_2]])</f>
        <v>404</v>
      </c>
      <c r="H183" t="b">
        <f>Table1[[#This Row],[redirect_url_1]]=Table1[[#This Row],[URL]]&amp;"/"</f>
        <v>1</v>
      </c>
    </row>
    <row r="184" spans="1:8" hidden="1" x14ac:dyDescent="0.25">
      <c r="A184" t="s">
        <v>348</v>
      </c>
      <c r="B184">
        <v>580</v>
      </c>
      <c r="C184">
        <v>301</v>
      </c>
      <c r="D184" t="s">
        <v>349</v>
      </c>
      <c r="E184">
        <v>404</v>
      </c>
      <c r="F184" t="s">
        <v>8</v>
      </c>
      <c r="G184">
        <f>IF(Table1[[#This Row],[response_code_2]]="none",Table1[[#This Row],[response_code_1]],Table1[[#This Row],[response_code_2]])</f>
        <v>404</v>
      </c>
      <c r="H184" t="b">
        <f>Table1[[#This Row],[redirect_url_1]]=Table1[[#This Row],[URL]]&amp;"/"</f>
        <v>1</v>
      </c>
    </row>
    <row r="185" spans="1:8" hidden="1" x14ac:dyDescent="0.25">
      <c r="A185" t="s">
        <v>350</v>
      </c>
      <c r="B185">
        <v>580</v>
      </c>
      <c r="C185">
        <v>301</v>
      </c>
      <c r="D185" t="s">
        <v>351</v>
      </c>
      <c r="E185">
        <v>404</v>
      </c>
      <c r="F185" t="s">
        <v>8</v>
      </c>
      <c r="G185">
        <f>IF(Table1[[#This Row],[response_code_2]]="none",Table1[[#This Row],[response_code_1]],Table1[[#This Row],[response_code_2]])</f>
        <v>404</v>
      </c>
      <c r="H185" t="b">
        <f>Table1[[#This Row],[redirect_url_1]]=Table1[[#This Row],[URL]]&amp;"/"</f>
        <v>1</v>
      </c>
    </row>
    <row r="186" spans="1:8" hidden="1" x14ac:dyDescent="0.25">
      <c r="A186" t="s">
        <v>352</v>
      </c>
      <c r="B186">
        <v>579</v>
      </c>
      <c r="C186">
        <v>301</v>
      </c>
      <c r="D186" t="s">
        <v>353</v>
      </c>
      <c r="E186">
        <v>404</v>
      </c>
      <c r="F186" t="s">
        <v>8</v>
      </c>
      <c r="G186">
        <f>IF(Table1[[#This Row],[response_code_2]]="none",Table1[[#This Row],[response_code_1]],Table1[[#This Row],[response_code_2]])</f>
        <v>404</v>
      </c>
      <c r="H186" t="b">
        <f>Table1[[#This Row],[redirect_url_1]]=Table1[[#This Row],[URL]]&amp;"/"</f>
        <v>1</v>
      </c>
    </row>
    <row r="187" spans="1:8" hidden="1" x14ac:dyDescent="0.25">
      <c r="A187" t="s">
        <v>354</v>
      </c>
      <c r="B187">
        <v>579</v>
      </c>
      <c r="C187">
        <v>301</v>
      </c>
      <c r="D187" t="s">
        <v>355</v>
      </c>
      <c r="E187">
        <v>404</v>
      </c>
      <c r="F187" t="s">
        <v>8</v>
      </c>
      <c r="G187">
        <f>IF(Table1[[#This Row],[response_code_2]]="none",Table1[[#This Row],[response_code_1]],Table1[[#This Row],[response_code_2]])</f>
        <v>404</v>
      </c>
      <c r="H187" t="b">
        <f>Table1[[#This Row],[redirect_url_1]]=Table1[[#This Row],[URL]]&amp;"/"</f>
        <v>1</v>
      </c>
    </row>
    <row r="188" spans="1:8" hidden="1" x14ac:dyDescent="0.25">
      <c r="A188" t="s">
        <v>356</v>
      </c>
      <c r="B188">
        <v>579</v>
      </c>
      <c r="C188">
        <v>301</v>
      </c>
      <c r="D188" t="s">
        <v>357</v>
      </c>
      <c r="E188">
        <v>404</v>
      </c>
      <c r="F188" t="s">
        <v>8</v>
      </c>
      <c r="G188">
        <f>IF(Table1[[#This Row],[response_code_2]]="none",Table1[[#This Row],[response_code_1]],Table1[[#This Row],[response_code_2]])</f>
        <v>404</v>
      </c>
      <c r="H188" t="b">
        <f>Table1[[#This Row],[redirect_url_1]]=Table1[[#This Row],[URL]]&amp;"/"</f>
        <v>1</v>
      </c>
    </row>
    <row r="189" spans="1:8" hidden="1" x14ac:dyDescent="0.25">
      <c r="A189" t="s">
        <v>358</v>
      </c>
      <c r="B189">
        <v>578</v>
      </c>
      <c r="C189">
        <v>301</v>
      </c>
      <c r="D189" t="s">
        <v>359</v>
      </c>
      <c r="E189">
        <v>404</v>
      </c>
      <c r="F189" t="s">
        <v>8</v>
      </c>
      <c r="G189">
        <f>IF(Table1[[#This Row],[response_code_2]]="none",Table1[[#This Row],[response_code_1]],Table1[[#This Row],[response_code_2]])</f>
        <v>404</v>
      </c>
      <c r="H189" t="b">
        <f>Table1[[#This Row],[redirect_url_1]]=Table1[[#This Row],[URL]]&amp;"/"</f>
        <v>1</v>
      </c>
    </row>
    <row r="190" spans="1:8" hidden="1" x14ac:dyDescent="0.25">
      <c r="A190" t="s">
        <v>360</v>
      </c>
      <c r="B190">
        <v>578</v>
      </c>
      <c r="C190">
        <v>301</v>
      </c>
      <c r="D190" t="s">
        <v>361</v>
      </c>
      <c r="E190">
        <v>404</v>
      </c>
      <c r="F190" t="s">
        <v>8</v>
      </c>
      <c r="G190">
        <f>IF(Table1[[#This Row],[response_code_2]]="none",Table1[[#This Row],[response_code_1]],Table1[[#This Row],[response_code_2]])</f>
        <v>404</v>
      </c>
      <c r="H190" t="b">
        <f>Table1[[#This Row],[redirect_url_1]]=Table1[[#This Row],[URL]]&amp;"/"</f>
        <v>1</v>
      </c>
    </row>
    <row r="191" spans="1:8" hidden="1" x14ac:dyDescent="0.25">
      <c r="A191" t="s">
        <v>362</v>
      </c>
      <c r="B191">
        <v>577</v>
      </c>
      <c r="C191">
        <v>301</v>
      </c>
      <c r="D191" t="s">
        <v>363</v>
      </c>
      <c r="E191">
        <v>404</v>
      </c>
      <c r="F191" t="s">
        <v>8</v>
      </c>
      <c r="G191">
        <f>IF(Table1[[#This Row],[response_code_2]]="none",Table1[[#This Row],[response_code_1]],Table1[[#This Row],[response_code_2]])</f>
        <v>404</v>
      </c>
      <c r="H191" t="b">
        <f>Table1[[#This Row],[redirect_url_1]]=Table1[[#This Row],[URL]]&amp;"/"</f>
        <v>1</v>
      </c>
    </row>
    <row r="192" spans="1:8" hidden="1" x14ac:dyDescent="0.25">
      <c r="A192" t="s">
        <v>364</v>
      </c>
      <c r="B192">
        <v>577</v>
      </c>
      <c r="C192">
        <v>301</v>
      </c>
      <c r="D192" t="s">
        <v>365</v>
      </c>
      <c r="E192">
        <v>404</v>
      </c>
      <c r="F192" t="s">
        <v>8</v>
      </c>
      <c r="G192">
        <f>IF(Table1[[#This Row],[response_code_2]]="none",Table1[[#This Row],[response_code_1]],Table1[[#This Row],[response_code_2]])</f>
        <v>404</v>
      </c>
      <c r="H192" t="b">
        <f>Table1[[#This Row],[redirect_url_1]]=Table1[[#This Row],[URL]]&amp;"/"</f>
        <v>1</v>
      </c>
    </row>
    <row r="193" spans="1:8" hidden="1" x14ac:dyDescent="0.25">
      <c r="A193" t="s">
        <v>366</v>
      </c>
      <c r="B193">
        <v>577</v>
      </c>
      <c r="C193">
        <v>301</v>
      </c>
      <c r="D193" t="s">
        <v>367</v>
      </c>
      <c r="E193">
        <v>404</v>
      </c>
      <c r="F193" t="s">
        <v>8</v>
      </c>
      <c r="G193">
        <f>IF(Table1[[#This Row],[response_code_2]]="none",Table1[[#This Row],[response_code_1]],Table1[[#This Row],[response_code_2]])</f>
        <v>404</v>
      </c>
      <c r="H193" t="b">
        <f>Table1[[#This Row],[redirect_url_1]]=Table1[[#This Row],[URL]]&amp;"/"</f>
        <v>1</v>
      </c>
    </row>
    <row r="194" spans="1:8" x14ac:dyDescent="0.25">
      <c r="A194" t="s">
        <v>368</v>
      </c>
      <c r="B194">
        <v>576</v>
      </c>
      <c r="C194">
        <v>301</v>
      </c>
      <c r="D194" t="s">
        <v>37</v>
      </c>
      <c r="E194">
        <v>200</v>
      </c>
      <c r="F194" t="s">
        <v>8</v>
      </c>
      <c r="G194">
        <f>IF(Table1[[#This Row],[response_code_2]]="none",Table1[[#This Row],[response_code_1]],Table1[[#This Row],[response_code_2]])</f>
        <v>200</v>
      </c>
      <c r="H194" t="b">
        <f>Table1[[#This Row],[redirect_url_1]]=Table1[[#This Row],[URL]]&amp;"/"</f>
        <v>0</v>
      </c>
    </row>
    <row r="195" spans="1:8" hidden="1" x14ac:dyDescent="0.25">
      <c r="A195" t="s">
        <v>369</v>
      </c>
      <c r="B195">
        <v>576</v>
      </c>
      <c r="C195">
        <v>301</v>
      </c>
      <c r="D195" t="s">
        <v>370</v>
      </c>
      <c r="E195">
        <v>404</v>
      </c>
      <c r="F195" t="s">
        <v>8</v>
      </c>
      <c r="G195">
        <f>IF(Table1[[#This Row],[response_code_2]]="none",Table1[[#This Row],[response_code_1]],Table1[[#This Row],[response_code_2]])</f>
        <v>404</v>
      </c>
      <c r="H195" t="b">
        <f>Table1[[#This Row],[redirect_url_1]]=Table1[[#This Row],[URL]]&amp;"/"</f>
        <v>1</v>
      </c>
    </row>
    <row r="196" spans="1:8" hidden="1" x14ac:dyDescent="0.25">
      <c r="A196" t="s">
        <v>371</v>
      </c>
      <c r="B196">
        <v>575</v>
      </c>
      <c r="C196">
        <v>301</v>
      </c>
      <c r="D196" t="s">
        <v>372</v>
      </c>
      <c r="E196">
        <v>404</v>
      </c>
      <c r="F196" t="s">
        <v>8</v>
      </c>
      <c r="G196">
        <f>IF(Table1[[#This Row],[response_code_2]]="none",Table1[[#This Row],[response_code_1]],Table1[[#This Row],[response_code_2]])</f>
        <v>404</v>
      </c>
      <c r="H196" t="b">
        <f>Table1[[#This Row],[redirect_url_1]]=Table1[[#This Row],[URL]]&amp;"/"</f>
        <v>1</v>
      </c>
    </row>
    <row r="197" spans="1:8" hidden="1" x14ac:dyDescent="0.25">
      <c r="A197" t="s">
        <v>373</v>
      </c>
      <c r="B197">
        <v>573</v>
      </c>
      <c r="C197">
        <v>301</v>
      </c>
      <c r="D197" t="s">
        <v>374</v>
      </c>
      <c r="E197">
        <v>404</v>
      </c>
      <c r="F197" t="s">
        <v>8</v>
      </c>
      <c r="G197">
        <f>IF(Table1[[#This Row],[response_code_2]]="none",Table1[[#This Row],[response_code_1]],Table1[[#This Row],[response_code_2]])</f>
        <v>404</v>
      </c>
      <c r="H197" t="b">
        <f>Table1[[#This Row],[redirect_url_1]]=Table1[[#This Row],[URL]]&amp;"/"</f>
        <v>1</v>
      </c>
    </row>
    <row r="198" spans="1:8" hidden="1" x14ac:dyDescent="0.25">
      <c r="A198" t="s">
        <v>375</v>
      </c>
      <c r="B198">
        <v>572</v>
      </c>
      <c r="C198">
        <v>301</v>
      </c>
      <c r="D198" t="s">
        <v>376</v>
      </c>
      <c r="E198">
        <v>404</v>
      </c>
      <c r="F198" t="s">
        <v>8</v>
      </c>
      <c r="G198">
        <f>IF(Table1[[#This Row],[response_code_2]]="none",Table1[[#This Row],[response_code_1]],Table1[[#This Row],[response_code_2]])</f>
        <v>404</v>
      </c>
      <c r="H198" t="b">
        <f>Table1[[#This Row],[redirect_url_1]]=Table1[[#This Row],[URL]]&amp;"/"</f>
        <v>1</v>
      </c>
    </row>
    <row r="199" spans="1:8" hidden="1" x14ac:dyDescent="0.25">
      <c r="A199" t="s">
        <v>377</v>
      </c>
      <c r="B199">
        <v>571</v>
      </c>
      <c r="C199">
        <v>301</v>
      </c>
      <c r="D199" t="s">
        <v>378</v>
      </c>
      <c r="E199">
        <v>404</v>
      </c>
      <c r="F199" t="s">
        <v>8</v>
      </c>
      <c r="G199">
        <f>IF(Table1[[#This Row],[response_code_2]]="none",Table1[[#This Row],[response_code_1]],Table1[[#This Row],[response_code_2]])</f>
        <v>404</v>
      </c>
      <c r="H199" t="b">
        <f>Table1[[#This Row],[redirect_url_1]]=Table1[[#This Row],[URL]]&amp;"/"</f>
        <v>1</v>
      </c>
    </row>
    <row r="200" spans="1:8" hidden="1" x14ac:dyDescent="0.25">
      <c r="A200" t="s">
        <v>379</v>
      </c>
      <c r="B200">
        <v>570</v>
      </c>
      <c r="C200">
        <v>301</v>
      </c>
      <c r="D200" t="s">
        <v>380</v>
      </c>
      <c r="E200">
        <v>404</v>
      </c>
      <c r="F200" t="s">
        <v>8</v>
      </c>
      <c r="G200">
        <f>IF(Table1[[#This Row],[response_code_2]]="none",Table1[[#This Row],[response_code_1]],Table1[[#This Row],[response_code_2]])</f>
        <v>404</v>
      </c>
      <c r="H200" t="b">
        <f>Table1[[#This Row],[redirect_url_1]]=Table1[[#This Row],[URL]]&amp;"/"</f>
        <v>1</v>
      </c>
    </row>
    <row r="201" spans="1:8" hidden="1" x14ac:dyDescent="0.25">
      <c r="A201" t="s">
        <v>381</v>
      </c>
      <c r="B201">
        <v>569</v>
      </c>
      <c r="C201">
        <v>301</v>
      </c>
      <c r="D201" t="s">
        <v>382</v>
      </c>
      <c r="E201">
        <v>404</v>
      </c>
      <c r="F201" t="s">
        <v>8</v>
      </c>
      <c r="G201">
        <f>IF(Table1[[#This Row],[response_code_2]]="none",Table1[[#This Row],[response_code_1]],Table1[[#This Row],[response_code_2]])</f>
        <v>404</v>
      </c>
      <c r="H201" t="b">
        <f>Table1[[#This Row],[redirect_url_1]]=Table1[[#This Row],[URL]]&amp;"/"</f>
        <v>1</v>
      </c>
    </row>
    <row r="202" spans="1:8" hidden="1" x14ac:dyDescent="0.25">
      <c r="A202" t="s">
        <v>383</v>
      </c>
      <c r="B202">
        <v>569</v>
      </c>
      <c r="C202">
        <v>301</v>
      </c>
      <c r="D202" t="s">
        <v>384</v>
      </c>
      <c r="E202">
        <v>404</v>
      </c>
      <c r="F202" t="s">
        <v>8</v>
      </c>
      <c r="G202">
        <f>IF(Table1[[#This Row],[response_code_2]]="none",Table1[[#This Row],[response_code_1]],Table1[[#This Row],[response_code_2]])</f>
        <v>404</v>
      </c>
      <c r="H202" t="b">
        <f>Table1[[#This Row],[redirect_url_1]]=Table1[[#This Row],[URL]]&amp;"/"</f>
        <v>1</v>
      </c>
    </row>
    <row r="203" spans="1:8" hidden="1" x14ac:dyDescent="0.25">
      <c r="A203" t="s">
        <v>385</v>
      </c>
      <c r="B203">
        <v>568</v>
      </c>
      <c r="C203">
        <v>301</v>
      </c>
      <c r="D203" t="s">
        <v>386</v>
      </c>
      <c r="E203">
        <v>404</v>
      </c>
      <c r="F203" t="s">
        <v>8</v>
      </c>
      <c r="G203">
        <f>IF(Table1[[#This Row],[response_code_2]]="none",Table1[[#This Row],[response_code_1]],Table1[[#This Row],[response_code_2]])</f>
        <v>404</v>
      </c>
      <c r="H203" t="b">
        <f>Table1[[#This Row],[redirect_url_1]]=Table1[[#This Row],[URL]]&amp;"/"</f>
        <v>1</v>
      </c>
    </row>
    <row r="204" spans="1:8" hidden="1" x14ac:dyDescent="0.25">
      <c r="A204" t="s">
        <v>387</v>
      </c>
      <c r="B204">
        <v>568</v>
      </c>
      <c r="C204">
        <v>301</v>
      </c>
      <c r="D204" t="s">
        <v>388</v>
      </c>
      <c r="E204">
        <v>404</v>
      </c>
      <c r="F204" t="s">
        <v>8</v>
      </c>
      <c r="G204">
        <f>IF(Table1[[#This Row],[response_code_2]]="none",Table1[[#This Row],[response_code_1]],Table1[[#This Row],[response_code_2]])</f>
        <v>404</v>
      </c>
      <c r="H204" t="b">
        <f>Table1[[#This Row],[redirect_url_1]]=Table1[[#This Row],[URL]]&amp;"/"</f>
        <v>1</v>
      </c>
    </row>
    <row r="205" spans="1:8" hidden="1" x14ac:dyDescent="0.25">
      <c r="A205" t="s">
        <v>389</v>
      </c>
      <c r="B205">
        <v>566</v>
      </c>
      <c r="C205">
        <v>301</v>
      </c>
      <c r="D205" t="s">
        <v>390</v>
      </c>
      <c r="E205">
        <v>404</v>
      </c>
      <c r="F205" t="s">
        <v>8</v>
      </c>
      <c r="G205">
        <f>IF(Table1[[#This Row],[response_code_2]]="none",Table1[[#This Row],[response_code_1]],Table1[[#This Row],[response_code_2]])</f>
        <v>404</v>
      </c>
      <c r="H205" t="b">
        <f>Table1[[#This Row],[redirect_url_1]]=Table1[[#This Row],[URL]]&amp;"/"</f>
        <v>1</v>
      </c>
    </row>
    <row r="206" spans="1:8" hidden="1" x14ac:dyDescent="0.25">
      <c r="A206" t="s">
        <v>391</v>
      </c>
      <c r="B206">
        <v>565</v>
      </c>
      <c r="C206">
        <v>301</v>
      </c>
      <c r="D206" t="s">
        <v>392</v>
      </c>
      <c r="E206">
        <v>404</v>
      </c>
      <c r="F206" t="s">
        <v>8</v>
      </c>
      <c r="G206">
        <f>IF(Table1[[#This Row],[response_code_2]]="none",Table1[[#This Row],[response_code_1]],Table1[[#This Row],[response_code_2]])</f>
        <v>404</v>
      </c>
      <c r="H206" t="b">
        <f>Table1[[#This Row],[redirect_url_1]]=Table1[[#This Row],[URL]]&amp;"/"</f>
        <v>1</v>
      </c>
    </row>
    <row r="207" spans="1:8" hidden="1" x14ac:dyDescent="0.25">
      <c r="A207" t="s">
        <v>393</v>
      </c>
      <c r="B207">
        <v>564</v>
      </c>
      <c r="C207">
        <v>301</v>
      </c>
      <c r="D207" t="s">
        <v>394</v>
      </c>
      <c r="E207">
        <v>404</v>
      </c>
      <c r="F207" t="s">
        <v>8</v>
      </c>
      <c r="G207">
        <f>IF(Table1[[#This Row],[response_code_2]]="none",Table1[[#This Row],[response_code_1]],Table1[[#This Row],[response_code_2]])</f>
        <v>404</v>
      </c>
      <c r="H207" t="b">
        <f>Table1[[#This Row],[redirect_url_1]]=Table1[[#This Row],[URL]]&amp;"/"</f>
        <v>1</v>
      </c>
    </row>
    <row r="208" spans="1:8" hidden="1" x14ac:dyDescent="0.25">
      <c r="A208" t="s">
        <v>395</v>
      </c>
      <c r="B208">
        <v>563</v>
      </c>
      <c r="C208">
        <v>301</v>
      </c>
      <c r="D208" t="s">
        <v>396</v>
      </c>
      <c r="E208">
        <v>404</v>
      </c>
      <c r="F208" t="s">
        <v>8</v>
      </c>
      <c r="G208">
        <f>IF(Table1[[#This Row],[response_code_2]]="none",Table1[[#This Row],[response_code_1]],Table1[[#This Row],[response_code_2]])</f>
        <v>404</v>
      </c>
      <c r="H208" t="b">
        <f>Table1[[#This Row],[redirect_url_1]]=Table1[[#This Row],[URL]]&amp;"/"</f>
        <v>1</v>
      </c>
    </row>
    <row r="209" spans="1:8" hidden="1" x14ac:dyDescent="0.25">
      <c r="A209" t="s">
        <v>397</v>
      </c>
      <c r="B209">
        <v>562</v>
      </c>
      <c r="C209">
        <v>301</v>
      </c>
      <c r="D209" t="s">
        <v>398</v>
      </c>
      <c r="E209">
        <v>404</v>
      </c>
      <c r="F209" t="s">
        <v>8</v>
      </c>
      <c r="G209">
        <f>IF(Table1[[#This Row],[response_code_2]]="none",Table1[[#This Row],[response_code_1]],Table1[[#This Row],[response_code_2]])</f>
        <v>404</v>
      </c>
      <c r="H209" t="b">
        <f>Table1[[#This Row],[redirect_url_1]]=Table1[[#This Row],[URL]]&amp;"/"</f>
        <v>1</v>
      </c>
    </row>
    <row r="210" spans="1:8" hidden="1" x14ac:dyDescent="0.25">
      <c r="A210" t="s">
        <v>399</v>
      </c>
      <c r="B210">
        <v>562</v>
      </c>
      <c r="C210">
        <v>301</v>
      </c>
      <c r="D210" t="s">
        <v>400</v>
      </c>
      <c r="E210">
        <v>404</v>
      </c>
      <c r="F210" t="s">
        <v>8</v>
      </c>
      <c r="G210">
        <f>IF(Table1[[#This Row],[response_code_2]]="none",Table1[[#This Row],[response_code_1]],Table1[[#This Row],[response_code_2]])</f>
        <v>404</v>
      </c>
      <c r="H210" t="b">
        <f>Table1[[#This Row],[redirect_url_1]]=Table1[[#This Row],[URL]]&amp;"/"</f>
        <v>1</v>
      </c>
    </row>
    <row r="211" spans="1:8" hidden="1" x14ac:dyDescent="0.25">
      <c r="A211" t="s">
        <v>401</v>
      </c>
      <c r="B211">
        <v>560</v>
      </c>
      <c r="C211">
        <v>301</v>
      </c>
      <c r="D211" t="s">
        <v>402</v>
      </c>
      <c r="E211">
        <v>404</v>
      </c>
      <c r="F211" t="s">
        <v>8</v>
      </c>
      <c r="G211">
        <f>IF(Table1[[#This Row],[response_code_2]]="none",Table1[[#This Row],[response_code_1]],Table1[[#This Row],[response_code_2]])</f>
        <v>404</v>
      </c>
      <c r="H211" t="b">
        <f>Table1[[#This Row],[redirect_url_1]]=Table1[[#This Row],[URL]]&amp;"/"</f>
        <v>1</v>
      </c>
    </row>
    <row r="212" spans="1:8" hidden="1" x14ac:dyDescent="0.25">
      <c r="A212" t="s">
        <v>403</v>
      </c>
      <c r="B212">
        <v>560</v>
      </c>
      <c r="C212">
        <v>301</v>
      </c>
      <c r="D212" t="s">
        <v>404</v>
      </c>
      <c r="E212">
        <v>404</v>
      </c>
      <c r="F212" t="s">
        <v>8</v>
      </c>
      <c r="G212">
        <f>IF(Table1[[#This Row],[response_code_2]]="none",Table1[[#This Row],[response_code_1]],Table1[[#This Row],[response_code_2]])</f>
        <v>404</v>
      </c>
      <c r="H212" t="b">
        <f>Table1[[#This Row],[redirect_url_1]]=Table1[[#This Row],[URL]]&amp;"/"</f>
        <v>1</v>
      </c>
    </row>
    <row r="213" spans="1:8" hidden="1" x14ac:dyDescent="0.25">
      <c r="A213" t="s">
        <v>405</v>
      </c>
      <c r="B213">
        <v>559</v>
      </c>
      <c r="C213">
        <v>301</v>
      </c>
      <c r="D213" t="s">
        <v>406</v>
      </c>
      <c r="E213">
        <v>404</v>
      </c>
      <c r="F213" t="s">
        <v>8</v>
      </c>
      <c r="G213">
        <f>IF(Table1[[#This Row],[response_code_2]]="none",Table1[[#This Row],[response_code_1]],Table1[[#This Row],[response_code_2]])</f>
        <v>404</v>
      </c>
      <c r="H213" t="b">
        <f>Table1[[#This Row],[redirect_url_1]]=Table1[[#This Row],[URL]]&amp;"/"</f>
        <v>1</v>
      </c>
    </row>
    <row r="214" spans="1:8" hidden="1" x14ac:dyDescent="0.25">
      <c r="A214" t="s">
        <v>407</v>
      </c>
      <c r="B214">
        <v>556</v>
      </c>
      <c r="C214">
        <v>301</v>
      </c>
      <c r="D214" t="s">
        <v>408</v>
      </c>
      <c r="E214">
        <v>404</v>
      </c>
      <c r="F214" t="s">
        <v>8</v>
      </c>
      <c r="G214">
        <f>IF(Table1[[#This Row],[response_code_2]]="none",Table1[[#This Row],[response_code_1]],Table1[[#This Row],[response_code_2]])</f>
        <v>404</v>
      </c>
      <c r="H214" t="b">
        <f>Table1[[#This Row],[redirect_url_1]]=Table1[[#This Row],[URL]]&amp;"/"</f>
        <v>1</v>
      </c>
    </row>
    <row r="215" spans="1:8" x14ac:dyDescent="0.25">
      <c r="A215" t="s">
        <v>409</v>
      </c>
      <c r="B215">
        <v>555</v>
      </c>
      <c r="C215">
        <v>301</v>
      </c>
      <c r="D215" t="s">
        <v>410</v>
      </c>
      <c r="E215">
        <v>200</v>
      </c>
      <c r="F215" t="s">
        <v>8</v>
      </c>
      <c r="G215">
        <f>IF(Table1[[#This Row],[response_code_2]]="none",Table1[[#This Row],[response_code_1]],Table1[[#This Row],[response_code_2]])</f>
        <v>200</v>
      </c>
      <c r="H215" t="b">
        <f>Table1[[#This Row],[redirect_url_1]]=Table1[[#This Row],[URL]]&amp;"/"</f>
        <v>0</v>
      </c>
    </row>
    <row r="216" spans="1:8" hidden="1" x14ac:dyDescent="0.25">
      <c r="A216" t="s">
        <v>411</v>
      </c>
      <c r="B216">
        <v>555</v>
      </c>
      <c r="C216">
        <v>301</v>
      </c>
      <c r="D216" t="s">
        <v>412</v>
      </c>
      <c r="E216">
        <v>404</v>
      </c>
      <c r="F216" t="s">
        <v>8</v>
      </c>
      <c r="G216">
        <f>IF(Table1[[#This Row],[response_code_2]]="none",Table1[[#This Row],[response_code_1]],Table1[[#This Row],[response_code_2]])</f>
        <v>404</v>
      </c>
      <c r="H216" t="b">
        <f>Table1[[#This Row],[redirect_url_1]]=Table1[[#This Row],[URL]]&amp;"/"</f>
        <v>1</v>
      </c>
    </row>
    <row r="217" spans="1:8" hidden="1" x14ac:dyDescent="0.25">
      <c r="A217" t="s">
        <v>413</v>
      </c>
      <c r="B217">
        <v>555</v>
      </c>
      <c r="C217">
        <v>301</v>
      </c>
      <c r="D217" t="s">
        <v>414</v>
      </c>
      <c r="E217">
        <v>404</v>
      </c>
      <c r="F217" t="s">
        <v>8</v>
      </c>
      <c r="G217">
        <f>IF(Table1[[#This Row],[response_code_2]]="none",Table1[[#This Row],[response_code_1]],Table1[[#This Row],[response_code_2]])</f>
        <v>404</v>
      </c>
      <c r="H217" t="b">
        <f>Table1[[#This Row],[redirect_url_1]]=Table1[[#This Row],[URL]]&amp;"/"</f>
        <v>1</v>
      </c>
    </row>
    <row r="218" spans="1:8" hidden="1" x14ac:dyDescent="0.25">
      <c r="A218" t="s">
        <v>415</v>
      </c>
      <c r="B218">
        <v>554</v>
      </c>
      <c r="C218">
        <v>301</v>
      </c>
      <c r="D218" t="s">
        <v>416</v>
      </c>
      <c r="E218">
        <v>404</v>
      </c>
      <c r="F218" t="s">
        <v>8</v>
      </c>
      <c r="G218">
        <f>IF(Table1[[#This Row],[response_code_2]]="none",Table1[[#This Row],[response_code_1]],Table1[[#This Row],[response_code_2]])</f>
        <v>404</v>
      </c>
      <c r="H218" t="b">
        <f>Table1[[#This Row],[redirect_url_1]]=Table1[[#This Row],[URL]]&amp;"/"</f>
        <v>1</v>
      </c>
    </row>
    <row r="219" spans="1:8" hidden="1" x14ac:dyDescent="0.25">
      <c r="A219" t="s">
        <v>417</v>
      </c>
      <c r="B219">
        <v>554</v>
      </c>
      <c r="C219">
        <v>301</v>
      </c>
      <c r="D219" t="s">
        <v>418</v>
      </c>
      <c r="E219">
        <v>404</v>
      </c>
      <c r="F219" t="s">
        <v>8</v>
      </c>
      <c r="G219">
        <f>IF(Table1[[#This Row],[response_code_2]]="none",Table1[[#This Row],[response_code_1]],Table1[[#This Row],[response_code_2]])</f>
        <v>404</v>
      </c>
      <c r="H219" t="b">
        <f>Table1[[#This Row],[redirect_url_1]]=Table1[[#This Row],[URL]]&amp;"/"</f>
        <v>1</v>
      </c>
    </row>
    <row r="220" spans="1:8" hidden="1" x14ac:dyDescent="0.25">
      <c r="A220" t="s">
        <v>419</v>
      </c>
      <c r="B220">
        <v>553</v>
      </c>
      <c r="C220">
        <v>301</v>
      </c>
      <c r="D220" t="s">
        <v>420</v>
      </c>
      <c r="E220">
        <v>404</v>
      </c>
      <c r="F220" t="s">
        <v>8</v>
      </c>
      <c r="G220">
        <f>IF(Table1[[#This Row],[response_code_2]]="none",Table1[[#This Row],[response_code_1]],Table1[[#This Row],[response_code_2]])</f>
        <v>404</v>
      </c>
      <c r="H220" t="b">
        <f>Table1[[#This Row],[redirect_url_1]]=Table1[[#This Row],[URL]]&amp;"/"</f>
        <v>1</v>
      </c>
    </row>
    <row r="221" spans="1:8" hidden="1" x14ac:dyDescent="0.25">
      <c r="A221" t="s">
        <v>421</v>
      </c>
      <c r="B221">
        <v>553</v>
      </c>
      <c r="C221">
        <v>301</v>
      </c>
      <c r="D221" t="s">
        <v>422</v>
      </c>
      <c r="E221">
        <v>404</v>
      </c>
      <c r="F221" t="s">
        <v>8</v>
      </c>
      <c r="G221">
        <f>IF(Table1[[#This Row],[response_code_2]]="none",Table1[[#This Row],[response_code_1]],Table1[[#This Row],[response_code_2]])</f>
        <v>404</v>
      </c>
      <c r="H221" t="b">
        <f>Table1[[#This Row],[redirect_url_1]]=Table1[[#This Row],[URL]]&amp;"/"</f>
        <v>1</v>
      </c>
    </row>
    <row r="222" spans="1:8" hidden="1" x14ac:dyDescent="0.25">
      <c r="A222" t="s">
        <v>423</v>
      </c>
      <c r="B222">
        <v>553</v>
      </c>
      <c r="C222">
        <v>301</v>
      </c>
      <c r="D222" t="s">
        <v>424</v>
      </c>
      <c r="E222">
        <v>404</v>
      </c>
      <c r="F222" t="s">
        <v>8</v>
      </c>
      <c r="G222">
        <f>IF(Table1[[#This Row],[response_code_2]]="none",Table1[[#This Row],[response_code_1]],Table1[[#This Row],[response_code_2]])</f>
        <v>404</v>
      </c>
      <c r="H222" t="b">
        <f>Table1[[#This Row],[redirect_url_1]]=Table1[[#This Row],[URL]]&amp;"/"</f>
        <v>1</v>
      </c>
    </row>
    <row r="223" spans="1:8" hidden="1" x14ac:dyDescent="0.25">
      <c r="A223" t="s">
        <v>425</v>
      </c>
      <c r="B223">
        <v>552</v>
      </c>
      <c r="C223">
        <v>301</v>
      </c>
      <c r="D223" t="s">
        <v>426</v>
      </c>
      <c r="E223">
        <v>404</v>
      </c>
      <c r="F223" t="s">
        <v>8</v>
      </c>
      <c r="G223">
        <f>IF(Table1[[#This Row],[response_code_2]]="none",Table1[[#This Row],[response_code_1]],Table1[[#This Row],[response_code_2]])</f>
        <v>404</v>
      </c>
      <c r="H223" t="b">
        <f>Table1[[#This Row],[redirect_url_1]]=Table1[[#This Row],[URL]]&amp;"/"</f>
        <v>1</v>
      </c>
    </row>
    <row r="224" spans="1:8" hidden="1" x14ac:dyDescent="0.25">
      <c r="A224" t="s">
        <v>427</v>
      </c>
      <c r="B224">
        <v>551</v>
      </c>
      <c r="C224">
        <v>301</v>
      </c>
      <c r="D224" t="s">
        <v>428</v>
      </c>
      <c r="E224">
        <v>404</v>
      </c>
      <c r="F224" t="s">
        <v>8</v>
      </c>
      <c r="G224">
        <f>IF(Table1[[#This Row],[response_code_2]]="none",Table1[[#This Row],[response_code_1]],Table1[[#This Row],[response_code_2]])</f>
        <v>404</v>
      </c>
      <c r="H224" t="b">
        <f>Table1[[#This Row],[redirect_url_1]]=Table1[[#This Row],[URL]]&amp;"/"</f>
        <v>1</v>
      </c>
    </row>
    <row r="225" spans="1:8" hidden="1" x14ac:dyDescent="0.25">
      <c r="A225" t="s">
        <v>429</v>
      </c>
      <c r="B225">
        <v>551</v>
      </c>
      <c r="C225">
        <v>301</v>
      </c>
      <c r="D225" t="s">
        <v>430</v>
      </c>
      <c r="E225">
        <v>404</v>
      </c>
      <c r="F225" t="s">
        <v>8</v>
      </c>
      <c r="G225">
        <f>IF(Table1[[#This Row],[response_code_2]]="none",Table1[[#This Row],[response_code_1]],Table1[[#This Row],[response_code_2]])</f>
        <v>404</v>
      </c>
      <c r="H225" t="b">
        <f>Table1[[#This Row],[redirect_url_1]]=Table1[[#This Row],[URL]]&amp;"/"</f>
        <v>1</v>
      </c>
    </row>
    <row r="226" spans="1:8" hidden="1" x14ac:dyDescent="0.25">
      <c r="A226" t="s">
        <v>431</v>
      </c>
      <c r="B226">
        <v>550</v>
      </c>
      <c r="C226">
        <v>301</v>
      </c>
      <c r="D226" t="s">
        <v>432</v>
      </c>
      <c r="E226">
        <v>404</v>
      </c>
      <c r="F226" t="s">
        <v>8</v>
      </c>
      <c r="G226">
        <f>IF(Table1[[#This Row],[response_code_2]]="none",Table1[[#This Row],[response_code_1]],Table1[[#This Row],[response_code_2]])</f>
        <v>404</v>
      </c>
      <c r="H226" t="b">
        <f>Table1[[#This Row],[redirect_url_1]]=Table1[[#This Row],[URL]]&amp;"/"</f>
        <v>1</v>
      </c>
    </row>
    <row r="227" spans="1:8" hidden="1" x14ac:dyDescent="0.25">
      <c r="A227" t="s">
        <v>433</v>
      </c>
      <c r="B227">
        <v>550</v>
      </c>
      <c r="C227">
        <v>301</v>
      </c>
      <c r="D227" t="s">
        <v>434</v>
      </c>
      <c r="E227">
        <v>404</v>
      </c>
      <c r="F227" t="s">
        <v>8</v>
      </c>
      <c r="G227">
        <f>IF(Table1[[#This Row],[response_code_2]]="none",Table1[[#This Row],[response_code_1]],Table1[[#This Row],[response_code_2]])</f>
        <v>404</v>
      </c>
      <c r="H227" t="b">
        <f>Table1[[#This Row],[redirect_url_1]]=Table1[[#This Row],[URL]]&amp;"/"</f>
        <v>1</v>
      </c>
    </row>
    <row r="228" spans="1:8" hidden="1" x14ac:dyDescent="0.25">
      <c r="A228" t="s">
        <v>435</v>
      </c>
      <c r="B228">
        <v>549</v>
      </c>
      <c r="C228">
        <v>301</v>
      </c>
      <c r="D228" t="s">
        <v>436</v>
      </c>
      <c r="E228">
        <v>404</v>
      </c>
      <c r="F228" t="s">
        <v>8</v>
      </c>
      <c r="G228">
        <f>IF(Table1[[#This Row],[response_code_2]]="none",Table1[[#This Row],[response_code_1]],Table1[[#This Row],[response_code_2]])</f>
        <v>404</v>
      </c>
      <c r="H228" t="b">
        <f>Table1[[#This Row],[redirect_url_1]]=Table1[[#This Row],[URL]]&amp;"/"</f>
        <v>1</v>
      </c>
    </row>
    <row r="229" spans="1:8" hidden="1" x14ac:dyDescent="0.25">
      <c r="A229" t="s">
        <v>437</v>
      </c>
      <c r="B229">
        <v>549</v>
      </c>
      <c r="C229">
        <v>301</v>
      </c>
      <c r="D229" t="s">
        <v>438</v>
      </c>
      <c r="E229">
        <v>404</v>
      </c>
      <c r="F229" t="s">
        <v>8</v>
      </c>
      <c r="G229">
        <f>IF(Table1[[#This Row],[response_code_2]]="none",Table1[[#This Row],[response_code_1]],Table1[[#This Row],[response_code_2]])</f>
        <v>404</v>
      </c>
      <c r="H229" t="b">
        <f>Table1[[#This Row],[redirect_url_1]]=Table1[[#This Row],[URL]]&amp;"/"</f>
        <v>1</v>
      </c>
    </row>
    <row r="230" spans="1:8" hidden="1" x14ac:dyDescent="0.25">
      <c r="A230" t="s">
        <v>439</v>
      </c>
      <c r="B230">
        <v>548</v>
      </c>
      <c r="C230">
        <v>301</v>
      </c>
      <c r="D230" t="s">
        <v>440</v>
      </c>
      <c r="E230">
        <v>404</v>
      </c>
      <c r="F230" t="s">
        <v>8</v>
      </c>
      <c r="G230">
        <f>IF(Table1[[#This Row],[response_code_2]]="none",Table1[[#This Row],[response_code_1]],Table1[[#This Row],[response_code_2]])</f>
        <v>404</v>
      </c>
      <c r="H230" t="b">
        <f>Table1[[#This Row],[redirect_url_1]]=Table1[[#This Row],[URL]]&amp;"/"</f>
        <v>1</v>
      </c>
    </row>
    <row r="231" spans="1:8" hidden="1" x14ac:dyDescent="0.25">
      <c r="A231" t="s">
        <v>441</v>
      </c>
      <c r="B231">
        <v>548</v>
      </c>
      <c r="C231">
        <v>301</v>
      </c>
      <c r="D231" t="s">
        <v>442</v>
      </c>
      <c r="E231">
        <v>404</v>
      </c>
      <c r="F231" t="s">
        <v>8</v>
      </c>
      <c r="G231">
        <f>IF(Table1[[#This Row],[response_code_2]]="none",Table1[[#This Row],[response_code_1]],Table1[[#This Row],[response_code_2]])</f>
        <v>404</v>
      </c>
      <c r="H231" t="b">
        <f>Table1[[#This Row],[redirect_url_1]]=Table1[[#This Row],[URL]]&amp;"/"</f>
        <v>1</v>
      </c>
    </row>
    <row r="232" spans="1:8" hidden="1" x14ac:dyDescent="0.25">
      <c r="A232" t="s">
        <v>443</v>
      </c>
      <c r="B232">
        <v>548</v>
      </c>
      <c r="C232">
        <v>301</v>
      </c>
      <c r="D232" t="s">
        <v>444</v>
      </c>
      <c r="E232">
        <v>404</v>
      </c>
      <c r="F232" t="s">
        <v>8</v>
      </c>
      <c r="G232">
        <f>IF(Table1[[#This Row],[response_code_2]]="none",Table1[[#This Row],[response_code_1]],Table1[[#This Row],[response_code_2]])</f>
        <v>404</v>
      </c>
      <c r="H232" t="b">
        <f>Table1[[#This Row],[redirect_url_1]]=Table1[[#This Row],[URL]]&amp;"/"</f>
        <v>1</v>
      </c>
    </row>
    <row r="233" spans="1:8" hidden="1" x14ac:dyDescent="0.25">
      <c r="A233" t="s">
        <v>445</v>
      </c>
      <c r="B233">
        <v>547</v>
      </c>
      <c r="C233">
        <v>301</v>
      </c>
      <c r="D233" t="s">
        <v>446</v>
      </c>
      <c r="E233">
        <v>404</v>
      </c>
      <c r="F233" t="s">
        <v>8</v>
      </c>
      <c r="G233">
        <f>IF(Table1[[#This Row],[response_code_2]]="none",Table1[[#This Row],[response_code_1]],Table1[[#This Row],[response_code_2]])</f>
        <v>404</v>
      </c>
      <c r="H233" t="b">
        <f>Table1[[#This Row],[redirect_url_1]]=Table1[[#This Row],[URL]]&amp;"/"</f>
        <v>1</v>
      </c>
    </row>
    <row r="234" spans="1:8" hidden="1" x14ac:dyDescent="0.25">
      <c r="A234" t="s">
        <v>447</v>
      </c>
      <c r="B234">
        <v>547</v>
      </c>
      <c r="C234">
        <v>301</v>
      </c>
      <c r="D234" t="s">
        <v>448</v>
      </c>
      <c r="E234">
        <v>404</v>
      </c>
      <c r="F234" t="s">
        <v>8</v>
      </c>
      <c r="G234">
        <f>IF(Table1[[#This Row],[response_code_2]]="none",Table1[[#This Row],[response_code_1]],Table1[[#This Row],[response_code_2]])</f>
        <v>404</v>
      </c>
      <c r="H234" t="b">
        <f>Table1[[#This Row],[redirect_url_1]]=Table1[[#This Row],[URL]]&amp;"/"</f>
        <v>1</v>
      </c>
    </row>
    <row r="235" spans="1:8" hidden="1" x14ac:dyDescent="0.25">
      <c r="A235" t="s">
        <v>449</v>
      </c>
      <c r="B235">
        <v>546</v>
      </c>
      <c r="C235">
        <v>301</v>
      </c>
      <c r="D235" t="s">
        <v>450</v>
      </c>
      <c r="E235">
        <v>404</v>
      </c>
      <c r="F235" t="s">
        <v>8</v>
      </c>
      <c r="G235">
        <f>IF(Table1[[#This Row],[response_code_2]]="none",Table1[[#This Row],[response_code_1]],Table1[[#This Row],[response_code_2]])</f>
        <v>404</v>
      </c>
      <c r="H235" t="b">
        <f>Table1[[#This Row],[redirect_url_1]]=Table1[[#This Row],[URL]]&amp;"/"</f>
        <v>1</v>
      </c>
    </row>
    <row r="236" spans="1:8" hidden="1" x14ac:dyDescent="0.25">
      <c r="A236" t="s">
        <v>451</v>
      </c>
      <c r="B236">
        <v>546</v>
      </c>
      <c r="C236">
        <v>301</v>
      </c>
      <c r="D236" t="s">
        <v>452</v>
      </c>
      <c r="E236">
        <v>404</v>
      </c>
      <c r="F236" t="s">
        <v>8</v>
      </c>
      <c r="G236">
        <f>IF(Table1[[#This Row],[response_code_2]]="none",Table1[[#This Row],[response_code_1]],Table1[[#This Row],[response_code_2]])</f>
        <v>404</v>
      </c>
      <c r="H236" t="b">
        <f>Table1[[#This Row],[redirect_url_1]]=Table1[[#This Row],[URL]]&amp;"/"</f>
        <v>1</v>
      </c>
    </row>
    <row r="237" spans="1:8" hidden="1" x14ac:dyDescent="0.25">
      <c r="A237" t="s">
        <v>453</v>
      </c>
      <c r="B237">
        <v>546</v>
      </c>
      <c r="C237">
        <v>301</v>
      </c>
      <c r="D237" t="s">
        <v>454</v>
      </c>
      <c r="E237">
        <v>404</v>
      </c>
      <c r="F237" t="s">
        <v>8</v>
      </c>
      <c r="G237">
        <f>IF(Table1[[#This Row],[response_code_2]]="none",Table1[[#This Row],[response_code_1]],Table1[[#This Row],[response_code_2]])</f>
        <v>404</v>
      </c>
      <c r="H237" t="b">
        <f>Table1[[#This Row],[redirect_url_1]]=Table1[[#This Row],[URL]]&amp;"/"</f>
        <v>1</v>
      </c>
    </row>
    <row r="238" spans="1:8" hidden="1" x14ac:dyDescent="0.25">
      <c r="A238" t="s">
        <v>455</v>
      </c>
      <c r="B238">
        <v>546</v>
      </c>
      <c r="C238">
        <v>301</v>
      </c>
      <c r="D238" t="s">
        <v>456</v>
      </c>
      <c r="E238">
        <v>404</v>
      </c>
      <c r="F238" t="s">
        <v>8</v>
      </c>
      <c r="G238">
        <f>IF(Table1[[#This Row],[response_code_2]]="none",Table1[[#This Row],[response_code_1]],Table1[[#This Row],[response_code_2]])</f>
        <v>404</v>
      </c>
      <c r="H238" t="b">
        <f>Table1[[#This Row],[redirect_url_1]]=Table1[[#This Row],[URL]]&amp;"/"</f>
        <v>1</v>
      </c>
    </row>
    <row r="239" spans="1:8" hidden="1" x14ac:dyDescent="0.25">
      <c r="A239" t="s">
        <v>457</v>
      </c>
      <c r="B239">
        <v>545</v>
      </c>
      <c r="C239">
        <v>301</v>
      </c>
      <c r="D239" t="s">
        <v>458</v>
      </c>
      <c r="E239">
        <v>404</v>
      </c>
      <c r="F239" t="s">
        <v>8</v>
      </c>
      <c r="G239">
        <f>IF(Table1[[#This Row],[response_code_2]]="none",Table1[[#This Row],[response_code_1]],Table1[[#This Row],[response_code_2]])</f>
        <v>404</v>
      </c>
      <c r="H239" t="b">
        <f>Table1[[#This Row],[redirect_url_1]]=Table1[[#This Row],[URL]]&amp;"/"</f>
        <v>1</v>
      </c>
    </row>
    <row r="240" spans="1:8" hidden="1" x14ac:dyDescent="0.25">
      <c r="A240" t="s">
        <v>459</v>
      </c>
      <c r="B240">
        <v>545</v>
      </c>
      <c r="C240">
        <v>301</v>
      </c>
      <c r="D240" t="s">
        <v>460</v>
      </c>
      <c r="E240">
        <v>404</v>
      </c>
      <c r="F240" t="s">
        <v>8</v>
      </c>
      <c r="G240">
        <f>IF(Table1[[#This Row],[response_code_2]]="none",Table1[[#This Row],[response_code_1]],Table1[[#This Row],[response_code_2]])</f>
        <v>404</v>
      </c>
      <c r="H240" t="b">
        <f>Table1[[#This Row],[redirect_url_1]]=Table1[[#This Row],[URL]]&amp;"/"</f>
        <v>1</v>
      </c>
    </row>
    <row r="241" spans="1:8" hidden="1" x14ac:dyDescent="0.25">
      <c r="A241" t="s">
        <v>461</v>
      </c>
      <c r="B241">
        <v>543</v>
      </c>
      <c r="C241">
        <v>301</v>
      </c>
      <c r="D241" t="s">
        <v>462</v>
      </c>
      <c r="E241">
        <v>404</v>
      </c>
      <c r="F241" t="s">
        <v>8</v>
      </c>
      <c r="G241">
        <f>IF(Table1[[#This Row],[response_code_2]]="none",Table1[[#This Row],[response_code_1]],Table1[[#This Row],[response_code_2]])</f>
        <v>404</v>
      </c>
      <c r="H241" t="b">
        <f>Table1[[#This Row],[redirect_url_1]]=Table1[[#This Row],[URL]]&amp;"/"</f>
        <v>1</v>
      </c>
    </row>
    <row r="242" spans="1:8" hidden="1" x14ac:dyDescent="0.25">
      <c r="A242" t="s">
        <v>463</v>
      </c>
      <c r="B242">
        <v>543</v>
      </c>
      <c r="C242">
        <v>301</v>
      </c>
      <c r="D242" t="s">
        <v>464</v>
      </c>
      <c r="E242">
        <v>404</v>
      </c>
      <c r="F242" t="s">
        <v>8</v>
      </c>
      <c r="G242">
        <f>IF(Table1[[#This Row],[response_code_2]]="none",Table1[[#This Row],[response_code_1]],Table1[[#This Row],[response_code_2]])</f>
        <v>404</v>
      </c>
      <c r="H242" t="b">
        <f>Table1[[#This Row],[redirect_url_1]]=Table1[[#This Row],[URL]]&amp;"/"</f>
        <v>1</v>
      </c>
    </row>
    <row r="243" spans="1:8" hidden="1" x14ac:dyDescent="0.25">
      <c r="A243" t="s">
        <v>465</v>
      </c>
      <c r="B243">
        <v>543</v>
      </c>
      <c r="C243">
        <v>301</v>
      </c>
      <c r="D243" t="s">
        <v>466</v>
      </c>
      <c r="E243">
        <v>404</v>
      </c>
      <c r="F243" t="s">
        <v>8</v>
      </c>
      <c r="G243">
        <f>IF(Table1[[#This Row],[response_code_2]]="none",Table1[[#This Row],[response_code_1]],Table1[[#This Row],[response_code_2]])</f>
        <v>404</v>
      </c>
      <c r="H243" t="b">
        <f>Table1[[#This Row],[redirect_url_1]]=Table1[[#This Row],[URL]]&amp;"/"</f>
        <v>1</v>
      </c>
    </row>
    <row r="244" spans="1:8" hidden="1" x14ac:dyDescent="0.25">
      <c r="A244" t="s">
        <v>467</v>
      </c>
      <c r="B244">
        <v>543</v>
      </c>
      <c r="C244">
        <v>301</v>
      </c>
      <c r="D244" t="s">
        <v>468</v>
      </c>
      <c r="E244">
        <v>404</v>
      </c>
      <c r="F244" t="s">
        <v>8</v>
      </c>
      <c r="G244">
        <f>IF(Table1[[#This Row],[response_code_2]]="none",Table1[[#This Row],[response_code_1]],Table1[[#This Row],[response_code_2]])</f>
        <v>404</v>
      </c>
      <c r="H244" t="b">
        <f>Table1[[#This Row],[redirect_url_1]]=Table1[[#This Row],[URL]]&amp;"/"</f>
        <v>1</v>
      </c>
    </row>
    <row r="245" spans="1:8" hidden="1" x14ac:dyDescent="0.25">
      <c r="A245" t="s">
        <v>469</v>
      </c>
      <c r="B245">
        <v>542</v>
      </c>
      <c r="C245">
        <v>301</v>
      </c>
      <c r="D245" t="s">
        <v>470</v>
      </c>
      <c r="E245">
        <v>404</v>
      </c>
      <c r="F245" t="s">
        <v>8</v>
      </c>
      <c r="G245">
        <f>IF(Table1[[#This Row],[response_code_2]]="none",Table1[[#This Row],[response_code_1]],Table1[[#This Row],[response_code_2]])</f>
        <v>404</v>
      </c>
      <c r="H245" t="b">
        <f>Table1[[#This Row],[redirect_url_1]]=Table1[[#This Row],[URL]]&amp;"/"</f>
        <v>1</v>
      </c>
    </row>
    <row r="246" spans="1:8" x14ac:dyDescent="0.25">
      <c r="A246" t="s">
        <v>471</v>
      </c>
      <c r="B246">
        <v>542</v>
      </c>
      <c r="C246">
        <v>301</v>
      </c>
      <c r="D246" t="s">
        <v>472</v>
      </c>
      <c r="E246">
        <v>200</v>
      </c>
      <c r="F246" t="s">
        <v>8</v>
      </c>
      <c r="G246">
        <f>IF(Table1[[#This Row],[response_code_2]]="none",Table1[[#This Row],[response_code_1]],Table1[[#This Row],[response_code_2]])</f>
        <v>200</v>
      </c>
      <c r="H246" t="b">
        <f>Table1[[#This Row],[redirect_url_1]]=Table1[[#This Row],[URL]]&amp;"/"</f>
        <v>0</v>
      </c>
    </row>
    <row r="247" spans="1:8" hidden="1" x14ac:dyDescent="0.25">
      <c r="A247" t="s">
        <v>473</v>
      </c>
      <c r="B247">
        <v>542</v>
      </c>
      <c r="C247">
        <v>301</v>
      </c>
      <c r="D247" t="s">
        <v>474</v>
      </c>
      <c r="E247">
        <v>404</v>
      </c>
      <c r="F247" t="s">
        <v>8</v>
      </c>
      <c r="G247">
        <f>IF(Table1[[#This Row],[response_code_2]]="none",Table1[[#This Row],[response_code_1]],Table1[[#This Row],[response_code_2]])</f>
        <v>404</v>
      </c>
      <c r="H247" t="b">
        <f>Table1[[#This Row],[redirect_url_1]]=Table1[[#This Row],[URL]]&amp;"/"</f>
        <v>1</v>
      </c>
    </row>
    <row r="248" spans="1:8" hidden="1" x14ac:dyDescent="0.25">
      <c r="A248" t="s">
        <v>475</v>
      </c>
      <c r="B248">
        <v>540</v>
      </c>
      <c r="C248">
        <v>301</v>
      </c>
      <c r="D248" t="s">
        <v>476</v>
      </c>
      <c r="E248">
        <v>404</v>
      </c>
      <c r="F248" t="s">
        <v>8</v>
      </c>
      <c r="G248">
        <f>IF(Table1[[#This Row],[response_code_2]]="none",Table1[[#This Row],[response_code_1]],Table1[[#This Row],[response_code_2]])</f>
        <v>404</v>
      </c>
      <c r="H248" t="b">
        <f>Table1[[#This Row],[redirect_url_1]]=Table1[[#This Row],[URL]]&amp;"/"</f>
        <v>1</v>
      </c>
    </row>
    <row r="249" spans="1:8" hidden="1" x14ac:dyDescent="0.25">
      <c r="A249" t="s">
        <v>477</v>
      </c>
      <c r="B249">
        <v>540</v>
      </c>
      <c r="C249">
        <v>301</v>
      </c>
      <c r="D249" t="s">
        <v>478</v>
      </c>
      <c r="E249">
        <v>404</v>
      </c>
      <c r="F249" t="s">
        <v>8</v>
      </c>
      <c r="G249">
        <f>IF(Table1[[#This Row],[response_code_2]]="none",Table1[[#This Row],[response_code_1]],Table1[[#This Row],[response_code_2]])</f>
        <v>404</v>
      </c>
      <c r="H249" t="b">
        <f>Table1[[#This Row],[redirect_url_1]]=Table1[[#This Row],[URL]]&amp;"/"</f>
        <v>1</v>
      </c>
    </row>
    <row r="250" spans="1:8" hidden="1" x14ac:dyDescent="0.25">
      <c r="A250" t="s">
        <v>479</v>
      </c>
      <c r="B250">
        <v>540</v>
      </c>
      <c r="C250">
        <v>301</v>
      </c>
      <c r="D250" t="s">
        <v>480</v>
      </c>
      <c r="E250">
        <v>404</v>
      </c>
      <c r="F250" t="s">
        <v>8</v>
      </c>
      <c r="G250">
        <f>IF(Table1[[#This Row],[response_code_2]]="none",Table1[[#This Row],[response_code_1]],Table1[[#This Row],[response_code_2]])</f>
        <v>404</v>
      </c>
      <c r="H250" t="b">
        <f>Table1[[#This Row],[redirect_url_1]]=Table1[[#This Row],[URL]]&amp;"/"</f>
        <v>1</v>
      </c>
    </row>
    <row r="251" spans="1:8" hidden="1" x14ac:dyDescent="0.25">
      <c r="A251" t="s">
        <v>481</v>
      </c>
      <c r="B251">
        <v>538</v>
      </c>
      <c r="C251">
        <v>301</v>
      </c>
      <c r="D251" t="s">
        <v>482</v>
      </c>
      <c r="E251">
        <v>404</v>
      </c>
      <c r="F251" t="s">
        <v>8</v>
      </c>
      <c r="G251">
        <f>IF(Table1[[#This Row],[response_code_2]]="none",Table1[[#This Row],[response_code_1]],Table1[[#This Row],[response_code_2]])</f>
        <v>404</v>
      </c>
      <c r="H251" t="b">
        <f>Table1[[#This Row],[redirect_url_1]]=Table1[[#This Row],[URL]]&amp;"/"</f>
        <v>1</v>
      </c>
    </row>
    <row r="252" spans="1:8" hidden="1" x14ac:dyDescent="0.25">
      <c r="A252" t="s">
        <v>483</v>
      </c>
      <c r="B252">
        <v>536</v>
      </c>
      <c r="C252">
        <v>301</v>
      </c>
      <c r="D252" t="s">
        <v>484</v>
      </c>
      <c r="E252">
        <v>404</v>
      </c>
      <c r="F252" t="s">
        <v>8</v>
      </c>
      <c r="G252">
        <f>IF(Table1[[#This Row],[response_code_2]]="none",Table1[[#This Row],[response_code_1]],Table1[[#This Row],[response_code_2]])</f>
        <v>404</v>
      </c>
      <c r="H252" t="b">
        <f>Table1[[#This Row],[redirect_url_1]]=Table1[[#This Row],[URL]]&amp;"/"</f>
        <v>1</v>
      </c>
    </row>
    <row r="253" spans="1:8" hidden="1" x14ac:dyDescent="0.25">
      <c r="A253" t="s">
        <v>485</v>
      </c>
      <c r="B253">
        <v>536</v>
      </c>
      <c r="C253">
        <v>301</v>
      </c>
      <c r="D253" t="s">
        <v>486</v>
      </c>
      <c r="E253">
        <v>404</v>
      </c>
      <c r="F253" t="s">
        <v>8</v>
      </c>
      <c r="G253">
        <f>IF(Table1[[#This Row],[response_code_2]]="none",Table1[[#This Row],[response_code_1]],Table1[[#This Row],[response_code_2]])</f>
        <v>404</v>
      </c>
      <c r="H253" t="b">
        <f>Table1[[#This Row],[redirect_url_1]]=Table1[[#This Row],[URL]]&amp;"/"</f>
        <v>1</v>
      </c>
    </row>
    <row r="254" spans="1:8" hidden="1" x14ac:dyDescent="0.25">
      <c r="A254" t="s">
        <v>487</v>
      </c>
      <c r="B254">
        <v>536</v>
      </c>
      <c r="C254">
        <v>301</v>
      </c>
      <c r="D254" t="s">
        <v>488</v>
      </c>
      <c r="E254">
        <v>404</v>
      </c>
      <c r="F254" t="s">
        <v>8</v>
      </c>
      <c r="G254">
        <f>IF(Table1[[#This Row],[response_code_2]]="none",Table1[[#This Row],[response_code_1]],Table1[[#This Row],[response_code_2]])</f>
        <v>404</v>
      </c>
      <c r="H254" t="b">
        <f>Table1[[#This Row],[redirect_url_1]]=Table1[[#This Row],[URL]]&amp;"/"</f>
        <v>1</v>
      </c>
    </row>
    <row r="255" spans="1:8" x14ac:dyDescent="0.25">
      <c r="A255" t="s">
        <v>489</v>
      </c>
      <c r="B255">
        <v>535</v>
      </c>
      <c r="C255">
        <v>301</v>
      </c>
      <c r="D255" t="s">
        <v>73</v>
      </c>
      <c r="E255">
        <v>200</v>
      </c>
      <c r="F255" t="s">
        <v>8</v>
      </c>
      <c r="G255">
        <f>IF(Table1[[#This Row],[response_code_2]]="none",Table1[[#This Row],[response_code_1]],Table1[[#This Row],[response_code_2]])</f>
        <v>200</v>
      </c>
      <c r="H255" t="b">
        <f>Table1[[#This Row],[redirect_url_1]]=Table1[[#This Row],[URL]]&amp;"/"</f>
        <v>0</v>
      </c>
    </row>
    <row r="256" spans="1:8" hidden="1" x14ac:dyDescent="0.25">
      <c r="A256" t="s">
        <v>490</v>
      </c>
      <c r="B256">
        <v>535</v>
      </c>
      <c r="C256">
        <v>301</v>
      </c>
      <c r="D256" t="s">
        <v>491</v>
      </c>
      <c r="E256">
        <v>404</v>
      </c>
      <c r="F256" t="s">
        <v>8</v>
      </c>
      <c r="G256">
        <f>IF(Table1[[#This Row],[response_code_2]]="none",Table1[[#This Row],[response_code_1]],Table1[[#This Row],[response_code_2]])</f>
        <v>404</v>
      </c>
      <c r="H256" t="b">
        <f>Table1[[#This Row],[redirect_url_1]]=Table1[[#This Row],[URL]]&amp;"/"</f>
        <v>1</v>
      </c>
    </row>
    <row r="257" spans="1:8" hidden="1" x14ac:dyDescent="0.25">
      <c r="A257" t="s">
        <v>492</v>
      </c>
      <c r="B257">
        <v>534</v>
      </c>
      <c r="C257">
        <v>301</v>
      </c>
      <c r="D257" t="s">
        <v>493</v>
      </c>
      <c r="E257">
        <v>404</v>
      </c>
      <c r="F257" t="s">
        <v>8</v>
      </c>
      <c r="G257">
        <f>IF(Table1[[#This Row],[response_code_2]]="none",Table1[[#This Row],[response_code_1]],Table1[[#This Row],[response_code_2]])</f>
        <v>404</v>
      </c>
      <c r="H257" t="b">
        <f>Table1[[#This Row],[redirect_url_1]]=Table1[[#This Row],[URL]]&amp;"/"</f>
        <v>1</v>
      </c>
    </row>
    <row r="258" spans="1:8" hidden="1" x14ac:dyDescent="0.25">
      <c r="A258" t="s">
        <v>494</v>
      </c>
      <c r="B258">
        <v>534</v>
      </c>
      <c r="C258">
        <v>301</v>
      </c>
      <c r="D258" t="s">
        <v>495</v>
      </c>
      <c r="E258">
        <v>404</v>
      </c>
      <c r="F258" t="s">
        <v>8</v>
      </c>
      <c r="G258">
        <f>IF(Table1[[#This Row],[response_code_2]]="none",Table1[[#This Row],[response_code_1]],Table1[[#This Row],[response_code_2]])</f>
        <v>404</v>
      </c>
      <c r="H258" t="b">
        <f>Table1[[#This Row],[redirect_url_1]]=Table1[[#This Row],[URL]]&amp;"/"</f>
        <v>1</v>
      </c>
    </row>
    <row r="259" spans="1:8" hidden="1" x14ac:dyDescent="0.25">
      <c r="A259" t="s">
        <v>496</v>
      </c>
      <c r="B259">
        <v>532</v>
      </c>
      <c r="C259">
        <v>301</v>
      </c>
      <c r="D259" t="s">
        <v>497</v>
      </c>
      <c r="E259">
        <v>404</v>
      </c>
      <c r="F259" t="s">
        <v>8</v>
      </c>
      <c r="G259">
        <f>IF(Table1[[#This Row],[response_code_2]]="none",Table1[[#This Row],[response_code_1]],Table1[[#This Row],[response_code_2]])</f>
        <v>404</v>
      </c>
      <c r="H259" t="b">
        <f>Table1[[#This Row],[redirect_url_1]]=Table1[[#This Row],[URL]]&amp;"/"</f>
        <v>1</v>
      </c>
    </row>
    <row r="260" spans="1:8" hidden="1" x14ac:dyDescent="0.25">
      <c r="A260" t="s">
        <v>498</v>
      </c>
      <c r="B260">
        <v>531</v>
      </c>
      <c r="C260">
        <v>301</v>
      </c>
      <c r="D260" t="s">
        <v>499</v>
      </c>
      <c r="E260">
        <v>404</v>
      </c>
      <c r="F260" t="s">
        <v>8</v>
      </c>
      <c r="G260">
        <f>IF(Table1[[#This Row],[response_code_2]]="none",Table1[[#This Row],[response_code_1]],Table1[[#This Row],[response_code_2]])</f>
        <v>404</v>
      </c>
      <c r="H260" t="b">
        <f>Table1[[#This Row],[redirect_url_1]]=Table1[[#This Row],[URL]]&amp;"/"</f>
        <v>1</v>
      </c>
    </row>
    <row r="261" spans="1:8" hidden="1" x14ac:dyDescent="0.25">
      <c r="A261" t="s">
        <v>500</v>
      </c>
      <c r="B261">
        <v>531</v>
      </c>
      <c r="C261">
        <v>301</v>
      </c>
      <c r="D261" t="s">
        <v>501</v>
      </c>
      <c r="E261">
        <v>404</v>
      </c>
      <c r="F261" t="s">
        <v>8</v>
      </c>
      <c r="G261">
        <f>IF(Table1[[#This Row],[response_code_2]]="none",Table1[[#This Row],[response_code_1]],Table1[[#This Row],[response_code_2]])</f>
        <v>404</v>
      </c>
      <c r="H261" t="b">
        <f>Table1[[#This Row],[redirect_url_1]]=Table1[[#This Row],[URL]]&amp;"/"</f>
        <v>1</v>
      </c>
    </row>
    <row r="262" spans="1:8" hidden="1" x14ac:dyDescent="0.25">
      <c r="A262" t="s">
        <v>502</v>
      </c>
      <c r="B262">
        <v>529</v>
      </c>
      <c r="C262">
        <v>301</v>
      </c>
      <c r="D262" t="s">
        <v>503</v>
      </c>
      <c r="E262">
        <v>404</v>
      </c>
      <c r="F262" t="s">
        <v>8</v>
      </c>
      <c r="G262">
        <f>IF(Table1[[#This Row],[response_code_2]]="none",Table1[[#This Row],[response_code_1]],Table1[[#This Row],[response_code_2]])</f>
        <v>404</v>
      </c>
      <c r="H262" t="b">
        <f>Table1[[#This Row],[redirect_url_1]]=Table1[[#This Row],[URL]]&amp;"/"</f>
        <v>1</v>
      </c>
    </row>
    <row r="263" spans="1:8" x14ac:dyDescent="0.25">
      <c r="A263" t="s">
        <v>504</v>
      </c>
      <c r="B263">
        <v>528</v>
      </c>
      <c r="C263">
        <v>302</v>
      </c>
      <c r="D263" t="s">
        <v>505</v>
      </c>
      <c r="E263">
        <v>200</v>
      </c>
      <c r="F263" t="s">
        <v>8</v>
      </c>
      <c r="G263">
        <f>IF(Table1[[#This Row],[response_code_2]]="none",Table1[[#This Row],[response_code_1]],Table1[[#This Row],[response_code_2]])</f>
        <v>200</v>
      </c>
      <c r="H263" t="b">
        <f>Table1[[#This Row],[redirect_url_1]]=Table1[[#This Row],[URL]]&amp;"/"</f>
        <v>0</v>
      </c>
    </row>
    <row r="264" spans="1:8" hidden="1" x14ac:dyDescent="0.25">
      <c r="A264" t="s">
        <v>506</v>
      </c>
      <c r="B264">
        <v>527</v>
      </c>
      <c r="C264">
        <v>301</v>
      </c>
      <c r="D264" t="s">
        <v>507</v>
      </c>
      <c r="E264">
        <v>404</v>
      </c>
      <c r="F264" t="s">
        <v>8</v>
      </c>
      <c r="G264">
        <f>IF(Table1[[#This Row],[response_code_2]]="none",Table1[[#This Row],[response_code_1]],Table1[[#This Row],[response_code_2]])</f>
        <v>404</v>
      </c>
      <c r="H264" t="b">
        <f>Table1[[#This Row],[redirect_url_1]]=Table1[[#This Row],[URL]]&amp;"/"</f>
        <v>1</v>
      </c>
    </row>
    <row r="265" spans="1:8" hidden="1" x14ac:dyDescent="0.25">
      <c r="A265" t="s">
        <v>508</v>
      </c>
      <c r="B265">
        <v>526</v>
      </c>
      <c r="C265">
        <v>301</v>
      </c>
      <c r="D265" t="s">
        <v>509</v>
      </c>
      <c r="E265">
        <v>404</v>
      </c>
      <c r="F265" t="s">
        <v>8</v>
      </c>
      <c r="G265">
        <f>IF(Table1[[#This Row],[response_code_2]]="none",Table1[[#This Row],[response_code_1]],Table1[[#This Row],[response_code_2]])</f>
        <v>404</v>
      </c>
      <c r="H265" t="b">
        <f>Table1[[#This Row],[redirect_url_1]]=Table1[[#This Row],[URL]]&amp;"/"</f>
        <v>1</v>
      </c>
    </row>
    <row r="266" spans="1:8" hidden="1" x14ac:dyDescent="0.25">
      <c r="A266" t="s">
        <v>510</v>
      </c>
      <c r="B266">
        <v>524</v>
      </c>
      <c r="C266">
        <v>301</v>
      </c>
      <c r="D266" t="s">
        <v>511</v>
      </c>
      <c r="E266">
        <v>404</v>
      </c>
      <c r="F266" t="s">
        <v>8</v>
      </c>
      <c r="G266">
        <f>IF(Table1[[#This Row],[response_code_2]]="none",Table1[[#This Row],[response_code_1]],Table1[[#This Row],[response_code_2]])</f>
        <v>404</v>
      </c>
      <c r="H266" t="b">
        <f>Table1[[#This Row],[redirect_url_1]]=Table1[[#This Row],[URL]]&amp;"/"</f>
        <v>1</v>
      </c>
    </row>
    <row r="267" spans="1:8" hidden="1" x14ac:dyDescent="0.25">
      <c r="A267" t="s">
        <v>512</v>
      </c>
      <c r="B267">
        <v>524</v>
      </c>
      <c r="C267">
        <v>301</v>
      </c>
      <c r="D267" t="s">
        <v>513</v>
      </c>
      <c r="E267">
        <v>404</v>
      </c>
      <c r="F267" t="s">
        <v>8</v>
      </c>
      <c r="G267">
        <f>IF(Table1[[#This Row],[response_code_2]]="none",Table1[[#This Row],[response_code_1]],Table1[[#This Row],[response_code_2]])</f>
        <v>404</v>
      </c>
      <c r="H267" t="b">
        <f>Table1[[#This Row],[redirect_url_1]]=Table1[[#This Row],[URL]]&amp;"/"</f>
        <v>1</v>
      </c>
    </row>
    <row r="268" spans="1:8" hidden="1" x14ac:dyDescent="0.25">
      <c r="A268" t="s">
        <v>514</v>
      </c>
      <c r="B268">
        <v>524</v>
      </c>
      <c r="C268">
        <v>301</v>
      </c>
      <c r="D268" t="s">
        <v>515</v>
      </c>
      <c r="E268">
        <v>404</v>
      </c>
      <c r="F268" t="s">
        <v>8</v>
      </c>
      <c r="G268">
        <f>IF(Table1[[#This Row],[response_code_2]]="none",Table1[[#This Row],[response_code_1]],Table1[[#This Row],[response_code_2]])</f>
        <v>404</v>
      </c>
      <c r="H268" t="b">
        <f>Table1[[#This Row],[redirect_url_1]]=Table1[[#This Row],[URL]]&amp;"/"</f>
        <v>1</v>
      </c>
    </row>
    <row r="269" spans="1:8" x14ac:dyDescent="0.25">
      <c r="A269" t="s">
        <v>516</v>
      </c>
      <c r="B269">
        <v>522</v>
      </c>
      <c r="C269">
        <v>301</v>
      </c>
      <c r="D269" t="s">
        <v>45</v>
      </c>
      <c r="E269">
        <v>200</v>
      </c>
      <c r="F269" t="s">
        <v>8</v>
      </c>
      <c r="G269">
        <f>IF(Table1[[#This Row],[response_code_2]]="none",Table1[[#This Row],[response_code_1]],Table1[[#This Row],[response_code_2]])</f>
        <v>200</v>
      </c>
      <c r="H269" t="b">
        <f>Table1[[#This Row],[redirect_url_1]]=Table1[[#This Row],[URL]]&amp;"/"</f>
        <v>0</v>
      </c>
    </row>
    <row r="270" spans="1:8" hidden="1" x14ac:dyDescent="0.25">
      <c r="A270" t="s">
        <v>517</v>
      </c>
      <c r="B270">
        <v>522</v>
      </c>
      <c r="C270">
        <v>301</v>
      </c>
      <c r="D270" t="s">
        <v>518</v>
      </c>
      <c r="E270">
        <v>404</v>
      </c>
      <c r="F270" t="s">
        <v>8</v>
      </c>
      <c r="G270">
        <f>IF(Table1[[#This Row],[response_code_2]]="none",Table1[[#This Row],[response_code_1]],Table1[[#This Row],[response_code_2]])</f>
        <v>404</v>
      </c>
      <c r="H270" t="b">
        <f>Table1[[#This Row],[redirect_url_1]]=Table1[[#This Row],[URL]]&amp;"/"</f>
        <v>1</v>
      </c>
    </row>
    <row r="271" spans="1:8" hidden="1" x14ac:dyDescent="0.25">
      <c r="A271" t="s">
        <v>519</v>
      </c>
      <c r="B271">
        <v>522</v>
      </c>
      <c r="C271">
        <v>301</v>
      </c>
      <c r="D271" t="s">
        <v>520</v>
      </c>
      <c r="E271">
        <v>404</v>
      </c>
      <c r="F271" t="s">
        <v>8</v>
      </c>
      <c r="G271">
        <f>IF(Table1[[#This Row],[response_code_2]]="none",Table1[[#This Row],[response_code_1]],Table1[[#This Row],[response_code_2]])</f>
        <v>404</v>
      </c>
      <c r="H271" t="b">
        <f>Table1[[#This Row],[redirect_url_1]]=Table1[[#This Row],[URL]]&amp;"/"</f>
        <v>1</v>
      </c>
    </row>
    <row r="272" spans="1:8" hidden="1" x14ac:dyDescent="0.25">
      <c r="A272" t="s">
        <v>521</v>
      </c>
      <c r="B272">
        <v>520</v>
      </c>
      <c r="C272">
        <v>301</v>
      </c>
      <c r="D272" t="s">
        <v>522</v>
      </c>
      <c r="E272">
        <v>404</v>
      </c>
      <c r="F272" t="s">
        <v>8</v>
      </c>
      <c r="G272">
        <f>IF(Table1[[#This Row],[response_code_2]]="none",Table1[[#This Row],[response_code_1]],Table1[[#This Row],[response_code_2]])</f>
        <v>404</v>
      </c>
      <c r="H272" t="b">
        <f>Table1[[#This Row],[redirect_url_1]]=Table1[[#This Row],[URL]]&amp;"/"</f>
        <v>1</v>
      </c>
    </row>
    <row r="273" spans="1:8" hidden="1" x14ac:dyDescent="0.25">
      <c r="A273" t="s">
        <v>523</v>
      </c>
      <c r="B273">
        <v>519</v>
      </c>
      <c r="C273">
        <v>301</v>
      </c>
      <c r="D273" t="s">
        <v>524</v>
      </c>
      <c r="E273">
        <v>404</v>
      </c>
      <c r="F273" t="s">
        <v>8</v>
      </c>
      <c r="G273">
        <f>IF(Table1[[#This Row],[response_code_2]]="none",Table1[[#This Row],[response_code_1]],Table1[[#This Row],[response_code_2]])</f>
        <v>404</v>
      </c>
      <c r="H273" t="b">
        <f>Table1[[#This Row],[redirect_url_1]]=Table1[[#This Row],[URL]]&amp;"/"</f>
        <v>1</v>
      </c>
    </row>
    <row r="274" spans="1:8" hidden="1" x14ac:dyDescent="0.25">
      <c r="A274" t="s">
        <v>525</v>
      </c>
      <c r="B274">
        <v>518</v>
      </c>
      <c r="C274">
        <v>301</v>
      </c>
      <c r="D274" t="s">
        <v>526</v>
      </c>
      <c r="E274">
        <v>404</v>
      </c>
      <c r="F274" t="s">
        <v>8</v>
      </c>
      <c r="G274">
        <f>IF(Table1[[#This Row],[response_code_2]]="none",Table1[[#This Row],[response_code_1]],Table1[[#This Row],[response_code_2]])</f>
        <v>404</v>
      </c>
      <c r="H274" t="b">
        <f>Table1[[#This Row],[redirect_url_1]]=Table1[[#This Row],[URL]]&amp;"/"</f>
        <v>1</v>
      </c>
    </row>
    <row r="275" spans="1:8" hidden="1" x14ac:dyDescent="0.25">
      <c r="A275" t="s">
        <v>527</v>
      </c>
      <c r="B275">
        <v>515</v>
      </c>
      <c r="C275">
        <v>404</v>
      </c>
      <c r="D275" t="s">
        <v>8</v>
      </c>
      <c r="E275" t="s">
        <v>8</v>
      </c>
      <c r="F275" t="s">
        <v>8</v>
      </c>
      <c r="G275">
        <f>IF(Table1[[#This Row],[response_code_2]]="none",Table1[[#This Row],[response_code_1]],Table1[[#This Row],[response_code_2]])</f>
        <v>404</v>
      </c>
      <c r="H275" t="b">
        <f>Table1[[#This Row],[redirect_url_1]]=Table1[[#This Row],[URL]]&amp;"/"</f>
        <v>0</v>
      </c>
    </row>
    <row r="276" spans="1:8" hidden="1" x14ac:dyDescent="0.25">
      <c r="A276" t="s">
        <v>528</v>
      </c>
      <c r="B276">
        <v>513</v>
      </c>
      <c r="C276">
        <v>301</v>
      </c>
      <c r="D276" t="s">
        <v>529</v>
      </c>
      <c r="E276">
        <v>404</v>
      </c>
      <c r="F276" t="s">
        <v>8</v>
      </c>
      <c r="G276">
        <f>IF(Table1[[#This Row],[response_code_2]]="none",Table1[[#This Row],[response_code_1]],Table1[[#This Row],[response_code_2]])</f>
        <v>404</v>
      </c>
      <c r="H276" t="b">
        <f>Table1[[#This Row],[redirect_url_1]]=Table1[[#This Row],[URL]]&amp;"/"</f>
        <v>1</v>
      </c>
    </row>
    <row r="277" spans="1:8" hidden="1" x14ac:dyDescent="0.25">
      <c r="A277" t="s">
        <v>530</v>
      </c>
      <c r="B277">
        <v>512</v>
      </c>
      <c r="C277">
        <v>302</v>
      </c>
      <c r="D277" t="s">
        <v>531</v>
      </c>
      <c r="E277">
        <v>404</v>
      </c>
      <c r="F277" t="s">
        <v>8</v>
      </c>
      <c r="G277">
        <f>IF(Table1[[#This Row],[response_code_2]]="none",Table1[[#This Row],[response_code_1]],Table1[[#This Row],[response_code_2]])</f>
        <v>404</v>
      </c>
      <c r="H277" t="b">
        <f>Table1[[#This Row],[redirect_url_1]]=Table1[[#This Row],[URL]]&amp;"/"</f>
        <v>1</v>
      </c>
    </row>
    <row r="278" spans="1:8" hidden="1" x14ac:dyDescent="0.25">
      <c r="A278" t="s">
        <v>532</v>
      </c>
      <c r="B278">
        <v>505</v>
      </c>
      <c r="C278">
        <v>301</v>
      </c>
      <c r="D278" t="s">
        <v>533</v>
      </c>
      <c r="E278">
        <v>404</v>
      </c>
      <c r="F278" t="s">
        <v>8</v>
      </c>
      <c r="G278">
        <f>IF(Table1[[#This Row],[response_code_2]]="none",Table1[[#This Row],[response_code_1]],Table1[[#This Row],[response_code_2]])</f>
        <v>404</v>
      </c>
      <c r="H278" t="b">
        <f>Table1[[#This Row],[redirect_url_1]]=Table1[[#This Row],[URL]]&amp;"/"</f>
        <v>1</v>
      </c>
    </row>
    <row r="279" spans="1:8" hidden="1" x14ac:dyDescent="0.25">
      <c r="A279" t="s">
        <v>534</v>
      </c>
      <c r="B279">
        <v>493</v>
      </c>
      <c r="C279">
        <v>301</v>
      </c>
      <c r="D279" t="s">
        <v>535</v>
      </c>
      <c r="E279">
        <v>404</v>
      </c>
      <c r="F279" t="s">
        <v>8</v>
      </c>
      <c r="G279">
        <f>IF(Table1[[#This Row],[response_code_2]]="none",Table1[[#This Row],[response_code_1]],Table1[[#This Row],[response_code_2]])</f>
        <v>404</v>
      </c>
      <c r="H279" t="b">
        <f>Table1[[#This Row],[redirect_url_1]]=Table1[[#This Row],[URL]]&amp;"/"</f>
        <v>1</v>
      </c>
    </row>
    <row r="280" spans="1:8" hidden="1" x14ac:dyDescent="0.25">
      <c r="A280" t="s">
        <v>536</v>
      </c>
      <c r="B280">
        <v>491</v>
      </c>
      <c r="C280">
        <v>301</v>
      </c>
      <c r="D280" t="s">
        <v>537</v>
      </c>
      <c r="E280">
        <v>404</v>
      </c>
      <c r="F280" t="s">
        <v>8</v>
      </c>
      <c r="G280">
        <f>IF(Table1[[#This Row],[response_code_2]]="none",Table1[[#This Row],[response_code_1]],Table1[[#This Row],[response_code_2]])</f>
        <v>404</v>
      </c>
      <c r="H280" t="b">
        <f>Table1[[#This Row],[redirect_url_1]]=Table1[[#This Row],[URL]]&amp;"/"</f>
        <v>1</v>
      </c>
    </row>
    <row r="281" spans="1:8" hidden="1" x14ac:dyDescent="0.25">
      <c r="A281" t="s">
        <v>538</v>
      </c>
      <c r="B281">
        <v>489</v>
      </c>
      <c r="C281">
        <v>301</v>
      </c>
      <c r="D281" t="s">
        <v>539</v>
      </c>
      <c r="E281">
        <v>404</v>
      </c>
      <c r="F281" t="s">
        <v>8</v>
      </c>
      <c r="G281">
        <f>IF(Table1[[#This Row],[response_code_2]]="none",Table1[[#This Row],[response_code_1]],Table1[[#This Row],[response_code_2]])</f>
        <v>404</v>
      </c>
      <c r="H281" t="b">
        <f>Table1[[#This Row],[redirect_url_1]]=Table1[[#This Row],[URL]]&amp;"/"</f>
        <v>1</v>
      </c>
    </row>
    <row r="282" spans="1:8" hidden="1" x14ac:dyDescent="0.25">
      <c r="A282" t="s">
        <v>540</v>
      </c>
      <c r="B282">
        <v>489</v>
      </c>
      <c r="C282">
        <v>301</v>
      </c>
      <c r="D282" t="s">
        <v>541</v>
      </c>
      <c r="E282">
        <v>404</v>
      </c>
      <c r="F282" t="s">
        <v>8</v>
      </c>
      <c r="G282">
        <f>IF(Table1[[#This Row],[response_code_2]]="none",Table1[[#This Row],[response_code_1]],Table1[[#This Row],[response_code_2]])</f>
        <v>404</v>
      </c>
      <c r="H282" t="b">
        <f>Table1[[#This Row],[redirect_url_1]]=Table1[[#This Row],[URL]]&amp;"/"</f>
        <v>1</v>
      </c>
    </row>
    <row r="283" spans="1:8" hidden="1" x14ac:dyDescent="0.25">
      <c r="A283" t="s">
        <v>542</v>
      </c>
      <c r="B283">
        <v>484</v>
      </c>
      <c r="C283">
        <v>301</v>
      </c>
      <c r="D283" t="s">
        <v>543</v>
      </c>
      <c r="E283">
        <v>404</v>
      </c>
      <c r="F283" t="s">
        <v>8</v>
      </c>
      <c r="G283">
        <f>IF(Table1[[#This Row],[response_code_2]]="none",Table1[[#This Row],[response_code_1]],Table1[[#This Row],[response_code_2]])</f>
        <v>404</v>
      </c>
      <c r="H283" t="b">
        <f>Table1[[#This Row],[redirect_url_1]]=Table1[[#This Row],[URL]]&amp;"/"</f>
        <v>1</v>
      </c>
    </row>
    <row r="284" spans="1:8" x14ac:dyDescent="0.25">
      <c r="A284" t="s">
        <v>544</v>
      </c>
      <c r="B284">
        <v>477</v>
      </c>
      <c r="C284">
        <v>301</v>
      </c>
      <c r="D284" t="s">
        <v>248</v>
      </c>
      <c r="E284">
        <v>200</v>
      </c>
      <c r="F284" t="s">
        <v>8</v>
      </c>
      <c r="G284">
        <f>IF(Table1[[#This Row],[response_code_2]]="none",Table1[[#This Row],[response_code_1]],Table1[[#This Row],[response_code_2]])</f>
        <v>200</v>
      </c>
      <c r="H284" t="b">
        <f>Table1[[#This Row],[redirect_url_1]]=Table1[[#This Row],[URL]]&amp;"/"</f>
        <v>0</v>
      </c>
    </row>
    <row r="285" spans="1:8" hidden="1" x14ac:dyDescent="0.25">
      <c r="A285" t="s">
        <v>545</v>
      </c>
      <c r="B285">
        <v>477</v>
      </c>
      <c r="C285">
        <v>301</v>
      </c>
      <c r="D285" t="s">
        <v>546</v>
      </c>
      <c r="E285">
        <v>404</v>
      </c>
      <c r="F285" t="s">
        <v>8</v>
      </c>
      <c r="G285">
        <f>IF(Table1[[#This Row],[response_code_2]]="none",Table1[[#This Row],[response_code_1]],Table1[[#This Row],[response_code_2]])</f>
        <v>404</v>
      </c>
      <c r="H285" t="b">
        <f>Table1[[#This Row],[redirect_url_1]]=Table1[[#This Row],[URL]]&amp;"/"</f>
        <v>1</v>
      </c>
    </row>
    <row r="286" spans="1:8" hidden="1" x14ac:dyDescent="0.25">
      <c r="A286" t="s">
        <v>547</v>
      </c>
      <c r="B286">
        <v>477</v>
      </c>
      <c r="C286">
        <v>301</v>
      </c>
      <c r="D286" t="s">
        <v>548</v>
      </c>
      <c r="E286">
        <v>404</v>
      </c>
      <c r="F286" t="s">
        <v>8</v>
      </c>
      <c r="G286">
        <f>IF(Table1[[#This Row],[response_code_2]]="none",Table1[[#This Row],[response_code_1]],Table1[[#This Row],[response_code_2]])</f>
        <v>404</v>
      </c>
      <c r="H286" t="b">
        <f>Table1[[#This Row],[redirect_url_1]]=Table1[[#This Row],[URL]]&amp;"/"</f>
        <v>1</v>
      </c>
    </row>
    <row r="287" spans="1:8" hidden="1" x14ac:dyDescent="0.25">
      <c r="A287" t="s">
        <v>549</v>
      </c>
      <c r="B287">
        <v>476</v>
      </c>
      <c r="C287">
        <v>301</v>
      </c>
      <c r="D287" t="s">
        <v>550</v>
      </c>
      <c r="E287">
        <v>404</v>
      </c>
      <c r="F287" t="s">
        <v>8</v>
      </c>
      <c r="G287">
        <f>IF(Table1[[#This Row],[response_code_2]]="none",Table1[[#This Row],[response_code_1]],Table1[[#This Row],[response_code_2]])</f>
        <v>404</v>
      </c>
      <c r="H287" t="b">
        <f>Table1[[#This Row],[redirect_url_1]]=Table1[[#This Row],[URL]]&amp;"/"</f>
        <v>1</v>
      </c>
    </row>
    <row r="288" spans="1:8" hidden="1" x14ac:dyDescent="0.25">
      <c r="A288" t="s">
        <v>551</v>
      </c>
      <c r="B288">
        <v>476</v>
      </c>
      <c r="C288">
        <v>301</v>
      </c>
      <c r="D288" t="s">
        <v>552</v>
      </c>
      <c r="E288">
        <v>404</v>
      </c>
      <c r="F288" t="s">
        <v>8</v>
      </c>
      <c r="G288">
        <f>IF(Table1[[#This Row],[response_code_2]]="none",Table1[[#This Row],[response_code_1]],Table1[[#This Row],[response_code_2]])</f>
        <v>404</v>
      </c>
      <c r="H288" t="b">
        <f>Table1[[#This Row],[redirect_url_1]]=Table1[[#This Row],[URL]]&amp;"/"</f>
        <v>1</v>
      </c>
    </row>
    <row r="289" spans="1:8" hidden="1" x14ac:dyDescent="0.25">
      <c r="A289" t="s">
        <v>553</v>
      </c>
      <c r="B289">
        <v>474</v>
      </c>
      <c r="C289">
        <v>301</v>
      </c>
      <c r="D289" t="s">
        <v>554</v>
      </c>
      <c r="E289">
        <v>404</v>
      </c>
      <c r="F289" t="s">
        <v>8</v>
      </c>
      <c r="G289">
        <f>IF(Table1[[#This Row],[response_code_2]]="none",Table1[[#This Row],[response_code_1]],Table1[[#This Row],[response_code_2]])</f>
        <v>404</v>
      </c>
      <c r="H289" t="b">
        <f>Table1[[#This Row],[redirect_url_1]]=Table1[[#This Row],[URL]]&amp;"/"</f>
        <v>1</v>
      </c>
    </row>
    <row r="290" spans="1:8" hidden="1" x14ac:dyDescent="0.25">
      <c r="A290" t="s">
        <v>555</v>
      </c>
      <c r="B290">
        <v>474</v>
      </c>
      <c r="C290">
        <v>301</v>
      </c>
      <c r="D290" t="s">
        <v>556</v>
      </c>
      <c r="E290">
        <v>404</v>
      </c>
      <c r="F290" t="s">
        <v>8</v>
      </c>
      <c r="G290">
        <f>IF(Table1[[#This Row],[response_code_2]]="none",Table1[[#This Row],[response_code_1]],Table1[[#This Row],[response_code_2]])</f>
        <v>404</v>
      </c>
      <c r="H290" t="b">
        <f>Table1[[#This Row],[redirect_url_1]]=Table1[[#This Row],[URL]]&amp;"/"</f>
        <v>1</v>
      </c>
    </row>
    <row r="291" spans="1:8" hidden="1" x14ac:dyDescent="0.25">
      <c r="A291" t="s">
        <v>557</v>
      </c>
      <c r="B291">
        <v>473</v>
      </c>
      <c r="C291">
        <v>301</v>
      </c>
      <c r="D291" t="s">
        <v>558</v>
      </c>
      <c r="E291">
        <v>404</v>
      </c>
      <c r="F291" t="s">
        <v>8</v>
      </c>
      <c r="G291">
        <f>IF(Table1[[#This Row],[response_code_2]]="none",Table1[[#This Row],[response_code_1]],Table1[[#This Row],[response_code_2]])</f>
        <v>404</v>
      </c>
      <c r="H291" t="b">
        <f>Table1[[#This Row],[redirect_url_1]]=Table1[[#This Row],[URL]]&amp;"/"</f>
        <v>1</v>
      </c>
    </row>
    <row r="292" spans="1:8" hidden="1" x14ac:dyDescent="0.25">
      <c r="A292" t="s">
        <v>559</v>
      </c>
      <c r="B292">
        <v>473</v>
      </c>
      <c r="C292">
        <v>301</v>
      </c>
      <c r="D292" t="s">
        <v>560</v>
      </c>
      <c r="E292">
        <v>404</v>
      </c>
      <c r="F292" t="s">
        <v>8</v>
      </c>
      <c r="G292">
        <f>IF(Table1[[#This Row],[response_code_2]]="none",Table1[[#This Row],[response_code_1]],Table1[[#This Row],[response_code_2]])</f>
        <v>404</v>
      </c>
      <c r="H292" t="b">
        <f>Table1[[#This Row],[redirect_url_1]]=Table1[[#This Row],[URL]]&amp;"/"</f>
        <v>1</v>
      </c>
    </row>
    <row r="293" spans="1:8" hidden="1" x14ac:dyDescent="0.25">
      <c r="A293" t="s">
        <v>561</v>
      </c>
      <c r="B293">
        <v>470</v>
      </c>
      <c r="C293">
        <v>301</v>
      </c>
      <c r="D293" t="s">
        <v>562</v>
      </c>
      <c r="E293">
        <v>404</v>
      </c>
      <c r="F293" t="s">
        <v>8</v>
      </c>
      <c r="G293">
        <f>IF(Table1[[#This Row],[response_code_2]]="none",Table1[[#This Row],[response_code_1]],Table1[[#This Row],[response_code_2]])</f>
        <v>404</v>
      </c>
      <c r="H293" t="b">
        <f>Table1[[#This Row],[redirect_url_1]]=Table1[[#This Row],[URL]]&amp;"/"</f>
        <v>1</v>
      </c>
    </row>
    <row r="294" spans="1:8" hidden="1" x14ac:dyDescent="0.25">
      <c r="A294" t="s">
        <v>563</v>
      </c>
      <c r="B294">
        <v>468</v>
      </c>
      <c r="C294">
        <v>301</v>
      </c>
      <c r="D294" t="s">
        <v>564</v>
      </c>
      <c r="E294">
        <v>404</v>
      </c>
      <c r="F294" t="s">
        <v>8</v>
      </c>
      <c r="G294">
        <f>IF(Table1[[#This Row],[response_code_2]]="none",Table1[[#This Row],[response_code_1]],Table1[[#This Row],[response_code_2]])</f>
        <v>404</v>
      </c>
      <c r="H294" t="b">
        <f>Table1[[#This Row],[redirect_url_1]]=Table1[[#This Row],[URL]]&amp;"/"</f>
        <v>1</v>
      </c>
    </row>
    <row r="295" spans="1:8" hidden="1" x14ac:dyDescent="0.25">
      <c r="A295" t="s">
        <v>565</v>
      </c>
      <c r="B295">
        <v>468</v>
      </c>
      <c r="C295">
        <v>301</v>
      </c>
      <c r="D295" t="s">
        <v>566</v>
      </c>
      <c r="E295">
        <v>404</v>
      </c>
      <c r="F295" t="s">
        <v>8</v>
      </c>
      <c r="G295">
        <f>IF(Table1[[#This Row],[response_code_2]]="none",Table1[[#This Row],[response_code_1]],Table1[[#This Row],[response_code_2]])</f>
        <v>404</v>
      </c>
      <c r="H295" t="b">
        <f>Table1[[#This Row],[redirect_url_1]]=Table1[[#This Row],[URL]]&amp;"/"</f>
        <v>1</v>
      </c>
    </row>
    <row r="296" spans="1:8" hidden="1" x14ac:dyDescent="0.25">
      <c r="A296" t="s">
        <v>567</v>
      </c>
      <c r="B296">
        <v>467</v>
      </c>
      <c r="C296">
        <v>301</v>
      </c>
      <c r="D296" t="s">
        <v>568</v>
      </c>
      <c r="E296">
        <v>404</v>
      </c>
      <c r="F296" t="s">
        <v>8</v>
      </c>
      <c r="G296">
        <f>IF(Table1[[#This Row],[response_code_2]]="none",Table1[[#This Row],[response_code_1]],Table1[[#This Row],[response_code_2]])</f>
        <v>404</v>
      </c>
      <c r="H296" t="b">
        <f>Table1[[#This Row],[redirect_url_1]]=Table1[[#This Row],[URL]]&amp;"/"</f>
        <v>1</v>
      </c>
    </row>
    <row r="297" spans="1:8" hidden="1" x14ac:dyDescent="0.25">
      <c r="A297" t="s">
        <v>569</v>
      </c>
      <c r="B297">
        <v>467</v>
      </c>
      <c r="C297">
        <v>301</v>
      </c>
      <c r="D297" t="s">
        <v>570</v>
      </c>
      <c r="E297">
        <v>404</v>
      </c>
      <c r="F297" t="s">
        <v>8</v>
      </c>
      <c r="G297">
        <f>IF(Table1[[#This Row],[response_code_2]]="none",Table1[[#This Row],[response_code_1]],Table1[[#This Row],[response_code_2]])</f>
        <v>404</v>
      </c>
      <c r="H297" t="b">
        <f>Table1[[#This Row],[redirect_url_1]]=Table1[[#This Row],[URL]]&amp;"/"</f>
        <v>1</v>
      </c>
    </row>
    <row r="298" spans="1:8" hidden="1" x14ac:dyDescent="0.25">
      <c r="A298" t="s">
        <v>571</v>
      </c>
      <c r="B298">
        <v>466</v>
      </c>
      <c r="C298">
        <v>301</v>
      </c>
      <c r="D298" t="s">
        <v>572</v>
      </c>
      <c r="E298">
        <v>404</v>
      </c>
      <c r="F298" t="s">
        <v>8</v>
      </c>
      <c r="G298">
        <f>IF(Table1[[#This Row],[response_code_2]]="none",Table1[[#This Row],[response_code_1]],Table1[[#This Row],[response_code_2]])</f>
        <v>404</v>
      </c>
      <c r="H298" t="b">
        <f>Table1[[#This Row],[redirect_url_1]]=Table1[[#This Row],[URL]]&amp;"/"</f>
        <v>1</v>
      </c>
    </row>
    <row r="299" spans="1:8" hidden="1" x14ac:dyDescent="0.25">
      <c r="A299" t="s">
        <v>573</v>
      </c>
      <c r="B299">
        <v>466</v>
      </c>
      <c r="C299">
        <v>301</v>
      </c>
      <c r="D299" t="s">
        <v>574</v>
      </c>
      <c r="E299">
        <v>404</v>
      </c>
      <c r="F299" t="s">
        <v>8</v>
      </c>
      <c r="G299">
        <f>IF(Table1[[#This Row],[response_code_2]]="none",Table1[[#This Row],[response_code_1]],Table1[[#This Row],[response_code_2]])</f>
        <v>404</v>
      </c>
      <c r="H299" t="b">
        <f>Table1[[#This Row],[redirect_url_1]]=Table1[[#This Row],[URL]]&amp;"/"</f>
        <v>1</v>
      </c>
    </row>
    <row r="300" spans="1:8" hidden="1" x14ac:dyDescent="0.25">
      <c r="A300" t="s">
        <v>575</v>
      </c>
      <c r="B300">
        <v>465</v>
      </c>
      <c r="C300">
        <v>301</v>
      </c>
      <c r="D300" t="s">
        <v>576</v>
      </c>
      <c r="E300">
        <v>404</v>
      </c>
      <c r="F300" t="s">
        <v>8</v>
      </c>
      <c r="G300">
        <f>IF(Table1[[#This Row],[response_code_2]]="none",Table1[[#This Row],[response_code_1]],Table1[[#This Row],[response_code_2]])</f>
        <v>404</v>
      </c>
      <c r="H300" t="b">
        <f>Table1[[#This Row],[redirect_url_1]]=Table1[[#This Row],[URL]]&amp;"/"</f>
        <v>1</v>
      </c>
    </row>
    <row r="301" spans="1:8" hidden="1" x14ac:dyDescent="0.25">
      <c r="A301" t="s">
        <v>577</v>
      </c>
      <c r="B301">
        <v>464</v>
      </c>
      <c r="C301">
        <v>301</v>
      </c>
      <c r="D301" t="s">
        <v>578</v>
      </c>
      <c r="E301">
        <v>404</v>
      </c>
      <c r="F301" t="s">
        <v>8</v>
      </c>
      <c r="G301">
        <f>IF(Table1[[#This Row],[response_code_2]]="none",Table1[[#This Row],[response_code_1]],Table1[[#This Row],[response_code_2]])</f>
        <v>404</v>
      </c>
      <c r="H301" t="b">
        <f>Table1[[#This Row],[redirect_url_1]]=Table1[[#This Row],[URL]]&amp;"/"</f>
        <v>1</v>
      </c>
    </row>
    <row r="302" spans="1:8" hidden="1" x14ac:dyDescent="0.25">
      <c r="A302" t="s">
        <v>579</v>
      </c>
      <c r="B302">
        <v>464</v>
      </c>
      <c r="C302">
        <v>301</v>
      </c>
      <c r="D302" t="s">
        <v>580</v>
      </c>
      <c r="E302">
        <v>404</v>
      </c>
      <c r="F302" t="s">
        <v>8</v>
      </c>
      <c r="G302">
        <f>IF(Table1[[#This Row],[response_code_2]]="none",Table1[[#This Row],[response_code_1]],Table1[[#This Row],[response_code_2]])</f>
        <v>404</v>
      </c>
      <c r="H302" t="b">
        <f>Table1[[#This Row],[redirect_url_1]]=Table1[[#This Row],[URL]]&amp;"/"</f>
        <v>1</v>
      </c>
    </row>
    <row r="303" spans="1:8" hidden="1" x14ac:dyDescent="0.25">
      <c r="A303" t="s">
        <v>581</v>
      </c>
      <c r="B303">
        <v>463</v>
      </c>
      <c r="C303">
        <v>301</v>
      </c>
      <c r="D303" t="s">
        <v>582</v>
      </c>
      <c r="E303">
        <v>404</v>
      </c>
      <c r="F303" t="s">
        <v>8</v>
      </c>
      <c r="G303">
        <f>IF(Table1[[#This Row],[response_code_2]]="none",Table1[[#This Row],[response_code_1]],Table1[[#This Row],[response_code_2]])</f>
        <v>404</v>
      </c>
      <c r="H303" t="b">
        <f>Table1[[#This Row],[redirect_url_1]]=Table1[[#This Row],[URL]]&amp;"/"</f>
        <v>1</v>
      </c>
    </row>
    <row r="304" spans="1:8" hidden="1" x14ac:dyDescent="0.25">
      <c r="A304" t="s">
        <v>583</v>
      </c>
      <c r="B304">
        <v>463</v>
      </c>
      <c r="C304">
        <v>301</v>
      </c>
      <c r="D304" t="s">
        <v>584</v>
      </c>
      <c r="E304">
        <v>404</v>
      </c>
      <c r="F304" t="s">
        <v>8</v>
      </c>
      <c r="G304">
        <f>IF(Table1[[#This Row],[response_code_2]]="none",Table1[[#This Row],[response_code_1]],Table1[[#This Row],[response_code_2]])</f>
        <v>404</v>
      </c>
      <c r="H304" t="b">
        <f>Table1[[#This Row],[redirect_url_1]]=Table1[[#This Row],[URL]]&amp;"/"</f>
        <v>1</v>
      </c>
    </row>
    <row r="305" spans="1:8" hidden="1" x14ac:dyDescent="0.25">
      <c r="A305" t="s">
        <v>585</v>
      </c>
      <c r="B305">
        <v>461</v>
      </c>
      <c r="C305">
        <v>301</v>
      </c>
      <c r="D305" t="s">
        <v>586</v>
      </c>
      <c r="E305">
        <v>404</v>
      </c>
      <c r="F305" t="s">
        <v>8</v>
      </c>
      <c r="G305">
        <f>IF(Table1[[#This Row],[response_code_2]]="none",Table1[[#This Row],[response_code_1]],Table1[[#This Row],[response_code_2]])</f>
        <v>404</v>
      </c>
      <c r="H305" t="b">
        <f>Table1[[#This Row],[redirect_url_1]]=Table1[[#This Row],[URL]]&amp;"/"</f>
        <v>1</v>
      </c>
    </row>
    <row r="306" spans="1:8" x14ac:dyDescent="0.25">
      <c r="A306" t="s">
        <v>587</v>
      </c>
      <c r="B306">
        <v>460</v>
      </c>
      <c r="C306">
        <v>301</v>
      </c>
      <c r="D306" t="s">
        <v>39</v>
      </c>
      <c r="E306">
        <v>200</v>
      </c>
      <c r="F306" t="s">
        <v>8</v>
      </c>
      <c r="G306">
        <f>IF(Table1[[#This Row],[response_code_2]]="none",Table1[[#This Row],[response_code_1]],Table1[[#This Row],[response_code_2]])</f>
        <v>200</v>
      </c>
      <c r="H306" t="b">
        <f>Table1[[#This Row],[redirect_url_1]]=Table1[[#This Row],[URL]]&amp;"/"</f>
        <v>0</v>
      </c>
    </row>
    <row r="307" spans="1:8" x14ac:dyDescent="0.25">
      <c r="A307" t="s">
        <v>588</v>
      </c>
      <c r="B307">
        <v>457</v>
      </c>
      <c r="C307">
        <v>301</v>
      </c>
      <c r="D307" t="s">
        <v>248</v>
      </c>
      <c r="E307">
        <v>200</v>
      </c>
      <c r="F307" t="s">
        <v>8</v>
      </c>
      <c r="G307">
        <f>IF(Table1[[#This Row],[response_code_2]]="none",Table1[[#This Row],[response_code_1]],Table1[[#This Row],[response_code_2]])</f>
        <v>200</v>
      </c>
      <c r="H307" t="b">
        <f>Table1[[#This Row],[redirect_url_1]]=Table1[[#This Row],[URL]]&amp;"/"</f>
        <v>0</v>
      </c>
    </row>
    <row r="308" spans="1:8" hidden="1" x14ac:dyDescent="0.25">
      <c r="A308" t="s">
        <v>289</v>
      </c>
      <c r="B308">
        <v>457</v>
      </c>
      <c r="C308">
        <v>404</v>
      </c>
      <c r="D308" t="s">
        <v>8</v>
      </c>
      <c r="E308" t="s">
        <v>8</v>
      </c>
      <c r="F308" t="s">
        <v>8</v>
      </c>
      <c r="G308">
        <f>IF(Table1[[#This Row],[response_code_2]]="none",Table1[[#This Row],[response_code_1]],Table1[[#This Row],[response_code_2]])</f>
        <v>404</v>
      </c>
      <c r="H308" t="b">
        <f>Table1[[#This Row],[redirect_url_1]]=Table1[[#This Row],[URL]]&amp;"/"</f>
        <v>0</v>
      </c>
    </row>
    <row r="309" spans="1:8" hidden="1" x14ac:dyDescent="0.25">
      <c r="A309" t="s">
        <v>589</v>
      </c>
      <c r="B309">
        <v>455</v>
      </c>
      <c r="C309">
        <v>301</v>
      </c>
      <c r="D309" t="s">
        <v>590</v>
      </c>
      <c r="E309">
        <v>404</v>
      </c>
      <c r="F309" t="s">
        <v>8</v>
      </c>
      <c r="G309">
        <f>IF(Table1[[#This Row],[response_code_2]]="none",Table1[[#This Row],[response_code_1]],Table1[[#This Row],[response_code_2]])</f>
        <v>404</v>
      </c>
      <c r="H309" t="b">
        <f>Table1[[#This Row],[redirect_url_1]]=Table1[[#This Row],[URL]]&amp;"/"</f>
        <v>1</v>
      </c>
    </row>
    <row r="310" spans="1:8" hidden="1" x14ac:dyDescent="0.25">
      <c r="A310" t="s">
        <v>591</v>
      </c>
      <c r="B310">
        <v>454</v>
      </c>
      <c r="C310">
        <v>301</v>
      </c>
      <c r="D310" t="s">
        <v>592</v>
      </c>
      <c r="E310">
        <v>404</v>
      </c>
      <c r="F310" t="s">
        <v>8</v>
      </c>
      <c r="G310">
        <f>IF(Table1[[#This Row],[response_code_2]]="none",Table1[[#This Row],[response_code_1]],Table1[[#This Row],[response_code_2]])</f>
        <v>404</v>
      </c>
      <c r="H310" t="b">
        <f>Table1[[#This Row],[redirect_url_1]]=Table1[[#This Row],[URL]]&amp;"/"</f>
        <v>1</v>
      </c>
    </row>
    <row r="311" spans="1:8" hidden="1" x14ac:dyDescent="0.25">
      <c r="A311" t="s">
        <v>593</v>
      </c>
      <c r="B311">
        <v>453</v>
      </c>
      <c r="C311">
        <v>301</v>
      </c>
      <c r="D311" t="s">
        <v>594</v>
      </c>
      <c r="E311">
        <v>404</v>
      </c>
      <c r="F311" t="s">
        <v>8</v>
      </c>
      <c r="G311">
        <f>IF(Table1[[#This Row],[response_code_2]]="none",Table1[[#This Row],[response_code_1]],Table1[[#This Row],[response_code_2]])</f>
        <v>404</v>
      </c>
      <c r="H311" t="b">
        <f>Table1[[#This Row],[redirect_url_1]]=Table1[[#This Row],[URL]]&amp;"/"</f>
        <v>1</v>
      </c>
    </row>
    <row r="312" spans="1:8" x14ac:dyDescent="0.25">
      <c r="A312" t="s">
        <v>595</v>
      </c>
      <c r="B312">
        <v>452</v>
      </c>
      <c r="C312">
        <v>301</v>
      </c>
      <c r="D312" t="s">
        <v>73</v>
      </c>
      <c r="E312">
        <v>200</v>
      </c>
      <c r="F312" t="s">
        <v>8</v>
      </c>
      <c r="G312">
        <f>IF(Table1[[#This Row],[response_code_2]]="none",Table1[[#This Row],[response_code_1]],Table1[[#This Row],[response_code_2]])</f>
        <v>200</v>
      </c>
      <c r="H312" t="b">
        <f>Table1[[#This Row],[redirect_url_1]]=Table1[[#This Row],[URL]]&amp;"/"</f>
        <v>0</v>
      </c>
    </row>
    <row r="313" spans="1:8" hidden="1" x14ac:dyDescent="0.25">
      <c r="A313" t="s">
        <v>47</v>
      </c>
      <c r="B313">
        <v>452</v>
      </c>
      <c r="C313">
        <v>404</v>
      </c>
      <c r="D313" t="s">
        <v>8</v>
      </c>
      <c r="E313" t="s">
        <v>8</v>
      </c>
      <c r="F313" t="s">
        <v>8</v>
      </c>
      <c r="G313">
        <f>IF(Table1[[#This Row],[response_code_2]]="none",Table1[[#This Row],[response_code_1]],Table1[[#This Row],[response_code_2]])</f>
        <v>404</v>
      </c>
      <c r="H313" t="b">
        <f>Table1[[#This Row],[redirect_url_1]]=Table1[[#This Row],[URL]]&amp;"/"</f>
        <v>0</v>
      </c>
    </row>
    <row r="314" spans="1:8" x14ac:dyDescent="0.25">
      <c r="A314" t="s">
        <v>596</v>
      </c>
      <c r="B314">
        <v>450</v>
      </c>
      <c r="C314">
        <v>301</v>
      </c>
      <c r="D314" t="s">
        <v>248</v>
      </c>
      <c r="E314">
        <v>200</v>
      </c>
      <c r="F314" t="s">
        <v>8</v>
      </c>
      <c r="G314">
        <f>IF(Table1[[#This Row],[response_code_2]]="none",Table1[[#This Row],[response_code_1]],Table1[[#This Row],[response_code_2]])</f>
        <v>200</v>
      </c>
      <c r="H314" t="b">
        <f>Table1[[#This Row],[redirect_url_1]]=Table1[[#This Row],[URL]]&amp;"/"</f>
        <v>0</v>
      </c>
    </row>
    <row r="315" spans="1:8" hidden="1" x14ac:dyDescent="0.25">
      <c r="A315" t="s">
        <v>597</v>
      </c>
      <c r="B315">
        <v>449</v>
      </c>
      <c r="C315">
        <v>301</v>
      </c>
      <c r="D315" t="s">
        <v>598</v>
      </c>
      <c r="E315">
        <v>404</v>
      </c>
      <c r="F315" t="s">
        <v>8</v>
      </c>
      <c r="G315">
        <f>IF(Table1[[#This Row],[response_code_2]]="none",Table1[[#This Row],[response_code_1]],Table1[[#This Row],[response_code_2]])</f>
        <v>404</v>
      </c>
      <c r="H315" t="b">
        <f>Table1[[#This Row],[redirect_url_1]]=Table1[[#This Row],[URL]]&amp;"/"</f>
        <v>1</v>
      </c>
    </row>
    <row r="316" spans="1:8" hidden="1" x14ac:dyDescent="0.25">
      <c r="A316" t="s">
        <v>599</v>
      </c>
      <c r="B316">
        <v>447</v>
      </c>
      <c r="C316">
        <v>301</v>
      </c>
      <c r="D316" t="s">
        <v>600</v>
      </c>
      <c r="E316">
        <v>404</v>
      </c>
      <c r="F316" t="s">
        <v>8</v>
      </c>
      <c r="G316">
        <f>IF(Table1[[#This Row],[response_code_2]]="none",Table1[[#This Row],[response_code_1]],Table1[[#This Row],[response_code_2]])</f>
        <v>404</v>
      </c>
      <c r="H316" t="b">
        <f>Table1[[#This Row],[redirect_url_1]]=Table1[[#This Row],[URL]]&amp;"/"</f>
        <v>1</v>
      </c>
    </row>
    <row r="317" spans="1:8" hidden="1" x14ac:dyDescent="0.25">
      <c r="A317" t="s">
        <v>202</v>
      </c>
      <c r="B317">
        <v>444</v>
      </c>
      <c r="C317">
        <v>404</v>
      </c>
      <c r="D317" t="s">
        <v>8</v>
      </c>
      <c r="E317" t="s">
        <v>8</v>
      </c>
      <c r="F317" t="s">
        <v>8</v>
      </c>
      <c r="G317">
        <f>IF(Table1[[#This Row],[response_code_2]]="none",Table1[[#This Row],[response_code_1]],Table1[[#This Row],[response_code_2]])</f>
        <v>404</v>
      </c>
      <c r="H317" t="b">
        <f>Table1[[#This Row],[redirect_url_1]]=Table1[[#This Row],[URL]]&amp;"/"</f>
        <v>0</v>
      </c>
    </row>
    <row r="318" spans="1:8" x14ac:dyDescent="0.25">
      <c r="A318" t="s">
        <v>601</v>
      </c>
      <c r="B318">
        <v>442</v>
      </c>
      <c r="C318">
        <v>301</v>
      </c>
      <c r="D318" t="s">
        <v>45</v>
      </c>
      <c r="E318">
        <v>200</v>
      </c>
      <c r="F318" t="s">
        <v>8</v>
      </c>
      <c r="G318">
        <f>IF(Table1[[#This Row],[response_code_2]]="none",Table1[[#This Row],[response_code_1]],Table1[[#This Row],[response_code_2]])</f>
        <v>200</v>
      </c>
      <c r="H318" t="b">
        <f>Table1[[#This Row],[redirect_url_1]]=Table1[[#This Row],[URL]]&amp;"/"</f>
        <v>0</v>
      </c>
    </row>
    <row r="319" spans="1:8" x14ac:dyDescent="0.25">
      <c r="A319" t="s">
        <v>602</v>
      </c>
      <c r="B319">
        <v>442</v>
      </c>
      <c r="C319">
        <v>301</v>
      </c>
      <c r="D319" t="s">
        <v>45</v>
      </c>
      <c r="E319">
        <v>200</v>
      </c>
      <c r="F319" t="s">
        <v>8</v>
      </c>
      <c r="G319">
        <f>IF(Table1[[#This Row],[response_code_2]]="none",Table1[[#This Row],[response_code_1]],Table1[[#This Row],[response_code_2]])</f>
        <v>200</v>
      </c>
      <c r="H319" t="b">
        <f>Table1[[#This Row],[redirect_url_1]]=Table1[[#This Row],[URL]]&amp;"/"</f>
        <v>0</v>
      </c>
    </row>
    <row r="320" spans="1:8" x14ac:dyDescent="0.25">
      <c r="A320" t="s">
        <v>603</v>
      </c>
      <c r="B320">
        <v>442</v>
      </c>
      <c r="C320">
        <v>301</v>
      </c>
      <c r="D320" t="s">
        <v>45</v>
      </c>
      <c r="E320">
        <v>200</v>
      </c>
      <c r="F320" t="s">
        <v>8</v>
      </c>
      <c r="G320">
        <f>IF(Table1[[#This Row],[response_code_2]]="none",Table1[[#This Row],[response_code_1]],Table1[[#This Row],[response_code_2]])</f>
        <v>200</v>
      </c>
      <c r="H320" t="b">
        <f>Table1[[#This Row],[redirect_url_1]]=Table1[[#This Row],[URL]]&amp;"/"</f>
        <v>0</v>
      </c>
    </row>
    <row r="321" spans="1:8" x14ac:dyDescent="0.25">
      <c r="A321" t="s">
        <v>604</v>
      </c>
      <c r="B321">
        <v>441</v>
      </c>
      <c r="C321">
        <v>301</v>
      </c>
      <c r="D321" t="s">
        <v>52</v>
      </c>
      <c r="E321">
        <v>200</v>
      </c>
      <c r="F321" t="s">
        <v>8</v>
      </c>
      <c r="G321">
        <f>IF(Table1[[#This Row],[response_code_2]]="none",Table1[[#This Row],[response_code_1]],Table1[[#This Row],[response_code_2]])</f>
        <v>200</v>
      </c>
      <c r="H321" t="b">
        <f>Table1[[#This Row],[redirect_url_1]]=Table1[[#This Row],[URL]]&amp;"/"</f>
        <v>0</v>
      </c>
    </row>
    <row r="322" spans="1:8" x14ac:dyDescent="0.25">
      <c r="A322" t="s">
        <v>605</v>
      </c>
      <c r="B322">
        <v>440</v>
      </c>
      <c r="C322">
        <v>301</v>
      </c>
      <c r="D322" t="s">
        <v>186</v>
      </c>
      <c r="E322">
        <v>200</v>
      </c>
      <c r="F322" t="s">
        <v>8</v>
      </c>
      <c r="G322">
        <f>IF(Table1[[#This Row],[response_code_2]]="none",Table1[[#This Row],[response_code_1]],Table1[[#This Row],[response_code_2]])</f>
        <v>200</v>
      </c>
      <c r="H322" t="b">
        <f>Table1[[#This Row],[redirect_url_1]]=Table1[[#This Row],[URL]]&amp;"/"</f>
        <v>0</v>
      </c>
    </row>
    <row r="323" spans="1:8" hidden="1" x14ac:dyDescent="0.25">
      <c r="A323" t="s">
        <v>606</v>
      </c>
      <c r="B323">
        <v>438</v>
      </c>
      <c r="C323">
        <v>301</v>
      </c>
      <c r="D323" t="s">
        <v>607</v>
      </c>
      <c r="E323">
        <v>404</v>
      </c>
      <c r="F323" t="s">
        <v>8</v>
      </c>
      <c r="G323">
        <f>IF(Table1[[#This Row],[response_code_2]]="none",Table1[[#This Row],[response_code_1]],Table1[[#This Row],[response_code_2]])</f>
        <v>404</v>
      </c>
      <c r="H323" t="b">
        <f>Table1[[#This Row],[redirect_url_1]]=Table1[[#This Row],[URL]]&amp;"/"</f>
        <v>1</v>
      </c>
    </row>
    <row r="324" spans="1:8" hidden="1" x14ac:dyDescent="0.25">
      <c r="A324" t="s">
        <v>608</v>
      </c>
      <c r="B324">
        <v>438</v>
      </c>
      <c r="C324">
        <v>301</v>
      </c>
      <c r="D324" t="s">
        <v>609</v>
      </c>
      <c r="E324">
        <v>404</v>
      </c>
      <c r="F324" t="s">
        <v>8</v>
      </c>
      <c r="G324">
        <f>IF(Table1[[#This Row],[response_code_2]]="none",Table1[[#This Row],[response_code_1]],Table1[[#This Row],[response_code_2]])</f>
        <v>404</v>
      </c>
      <c r="H324" t="b">
        <f>Table1[[#This Row],[redirect_url_1]]=Table1[[#This Row],[URL]]&amp;"/"</f>
        <v>1</v>
      </c>
    </row>
    <row r="325" spans="1:8" hidden="1" x14ac:dyDescent="0.25">
      <c r="A325" t="s">
        <v>610</v>
      </c>
      <c r="B325">
        <v>438</v>
      </c>
      <c r="C325">
        <v>301</v>
      </c>
      <c r="D325" t="s">
        <v>611</v>
      </c>
      <c r="E325">
        <v>404</v>
      </c>
      <c r="F325" t="s">
        <v>8</v>
      </c>
      <c r="G325">
        <f>IF(Table1[[#This Row],[response_code_2]]="none",Table1[[#This Row],[response_code_1]],Table1[[#This Row],[response_code_2]])</f>
        <v>404</v>
      </c>
      <c r="H325" t="b">
        <f>Table1[[#This Row],[redirect_url_1]]=Table1[[#This Row],[URL]]&amp;"/"</f>
        <v>1</v>
      </c>
    </row>
    <row r="326" spans="1:8" hidden="1" x14ac:dyDescent="0.25">
      <c r="A326" t="s">
        <v>612</v>
      </c>
      <c r="B326">
        <v>437</v>
      </c>
      <c r="C326">
        <v>301</v>
      </c>
      <c r="D326" t="s">
        <v>613</v>
      </c>
      <c r="E326">
        <v>404</v>
      </c>
      <c r="F326" t="s">
        <v>8</v>
      </c>
      <c r="G326">
        <f>IF(Table1[[#This Row],[response_code_2]]="none",Table1[[#This Row],[response_code_1]],Table1[[#This Row],[response_code_2]])</f>
        <v>404</v>
      </c>
      <c r="H326" t="b">
        <f>Table1[[#This Row],[redirect_url_1]]=Table1[[#This Row],[URL]]&amp;"/"</f>
        <v>1</v>
      </c>
    </row>
    <row r="327" spans="1:8" x14ac:dyDescent="0.25">
      <c r="A327" t="s">
        <v>614</v>
      </c>
      <c r="B327">
        <v>436</v>
      </c>
      <c r="C327">
        <v>301</v>
      </c>
      <c r="D327" t="s">
        <v>248</v>
      </c>
      <c r="E327">
        <v>200</v>
      </c>
      <c r="F327" t="s">
        <v>8</v>
      </c>
      <c r="G327">
        <f>IF(Table1[[#This Row],[response_code_2]]="none",Table1[[#This Row],[response_code_1]],Table1[[#This Row],[response_code_2]])</f>
        <v>200</v>
      </c>
      <c r="H327" t="b">
        <f>Table1[[#This Row],[redirect_url_1]]=Table1[[#This Row],[URL]]&amp;"/"</f>
        <v>0</v>
      </c>
    </row>
    <row r="328" spans="1:8" hidden="1" x14ac:dyDescent="0.25">
      <c r="A328" t="s">
        <v>615</v>
      </c>
      <c r="B328">
        <v>435</v>
      </c>
      <c r="C328">
        <v>301</v>
      </c>
      <c r="D328" t="s">
        <v>616</v>
      </c>
      <c r="E328">
        <v>404</v>
      </c>
      <c r="F328" t="s">
        <v>8</v>
      </c>
      <c r="G328">
        <f>IF(Table1[[#This Row],[response_code_2]]="none",Table1[[#This Row],[response_code_1]],Table1[[#This Row],[response_code_2]])</f>
        <v>404</v>
      </c>
      <c r="H328" t="b">
        <f>Table1[[#This Row],[redirect_url_1]]=Table1[[#This Row],[URL]]&amp;"/"</f>
        <v>1</v>
      </c>
    </row>
    <row r="329" spans="1:8" hidden="1" x14ac:dyDescent="0.25">
      <c r="A329" t="s">
        <v>617</v>
      </c>
      <c r="B329">
        <v>433</v>
      </c>
      <c r="C329">
        <v>301</v>
      </c>
      <c r="D329" t="s">
        <v>618</v>
      </c>
      <c r="E329">
        <v>404</v>
      </c>
      <c r="F329" t="s">
        <v>8</v>
      </c>
      <c r="G329">
        <f>IF(Table1[[#This Row],[response_code_2]]="none",Table1[[#This Row],[response_code_1]],Table1[[#This Row],[response_code_2]])</f>
        <v>404</v>
      </c>
      <c r="H329" t="b">
        <f>Table1[[#This Row],[redirect_url_1]]=Table1[[#This Row],[URL]]&amp;"/"</f>
        <v>1</v>
      </c>
    </row>
    <row r="330" spans="1:8" hidden="1" x14ac:dyDescent="0.25">
      <c r="A330" t="s">
        <v>619</v>
      </c>
      <c r="B330">
        <v>430</v>
      </c>
      <c r="C330">
        <v>301</v>
      </c>
      <c r="D330" t="s">
        <v>620</v>
      </c>
      <c r="E330">
        <v>404</v>
      </c>
      <c r="F330" t="s">
        <v>8</v>
      </c>
      <c r="G330">
        <f>IF(Table1[[#This Row],[response_code_2]]="none",Table1[[#This Row],[response_code_1]],Table1[[#This Row],[response_code_2]])</f>
        <v>404</v>
      </c>
      <c r="H330" t="b">
        <f>Table1[[#This Row],[redirect_url_1]]=Table1[[#This Row],[URL]]&amp;"/"</f>
        <v>1</v>
      </c>
    </row>
    <row r="331" spans="1:8" hidden="1" x14ac:dyDescent="0.25">
      <c r="A331" t="s">
        <v>621</v>
      </c>
      <c r="B331">
        <v>428</v>
      </c>
      <c r="C331">
        <v>301</v>
      </c>
      <c r="D331" t="s">
        <v>622</v>
      </c>
      <c r="E331">
        <v>404</v>
      </c>
      <c r="F331" t="s">
        <v>8</v>
      </c>
      <c r="G331">
        <f>IF(Table1[[#This Row],[response_code_2]]="none",Table1[[#This Row],[response_code_1]],Table1[[#This Row],[response_code_2]])</f>
        <v>404</v>
      </c>
      <c r="H331" t="b">
        <f>Table1[[#This Row],[redirect_url_1]]=Table1[[#This Row],[URL]]&amp;"/"</f>
        <v>1</v>
      </c>
    </row>
    <row r="332" spans="1:8" hidden="1" x14ac:dyDescent="0.25">
      <c r="A332" t="s">
        <v>623</v>
      </c>
      <c r="B332">
        <v>426</v>
      </c>
      <c r="C332">
        <v>301</v>
      </c>
      <c r="D332" t="s">
        <v>624</v>
      </c>
      <c r="E332">
        <v>404</v>
      </c>
      <c r="F332" t="s">
        <v>8</v>
      </c>
      <c r="G332">
        <f>IF(Table1[[#This Row],[response_code_2]]="none",Table1[[#This Row],[response_code_1]],Table1[[#This Row],[response_code_2]])</f>
        <v>404</v>
      </c>
      <c r="H332" t="b">
        <f>Table1[[#This Row],[redirect_url_1]]=Table1[[#This Row],[URL]]&amp;"/"</f>
        <v>1</v>
      </c>
    </row>
    <row r="333" spans="1:8" hidden="1" x14ac:dyDescent="0.25">
      <c r="A333" t="s">
        <v>625</v>
      </c>
      <c r="B333">
        <v>424</v>
      </c>
      <c r="C333">
        <v>301</v>
      </c>
      <c r="D333" t="s">
        <v>626</v>
      </c>
      <c r="E333">
        <v>404</v>
      </c>
      <c r="F333" t="s">
        <v>8</v>
      </c>
      <c r="G333">
        <f>IF(Table1[[#This Row],[response_code_2]]="none",Table1[[#This Row],[response_code_1]],Table1[[#This Row],[response_code_2]])</f>
        <v>404</v>
      </c>
      <c r="H333" t="b">
        <f>Table1[[#This Row],[redirect_url_1]]=Table1[[#This Row],[URL]]&amp;"/"</f>
        <v>1</v>
      </c>
    </row>
    <row r="334" spans="1:8" hidden="1" x14ac:dyDescent="0.25">
      <c r="A334" t="s">
        <v>627</v>
      </c>
      <c r="B334">
        <v>421</v>
      </c>
      <c r="C334">
        <v>301</v>
      </c>
      <c r="D334" t="s">
        <v>628</v>
      </c>
      <c r="E334">
        <v>404</v>
      </c>
      <c r="F334" t="s">
        <v>8</v>
      </c>
      <c r="G334">
        <f>IF(Table1[[#This Row],[response_code_2]]="none",Table1[[#This Row],[response_code_1]],Table1[[#This Row],[response_code_2]])</f>
        <v>404</v>
      </c>
      <c r="H334" t="b">
        <f>Table1[[#This Row],[redirect_url_1]]=Table1[[#This Row],[URL]]&amp;"/"</f>
        <v>1</v>
      </c>
    </row>
    <row r="335" spans="1:8" hidden="1" x14ac:dyDescent="0.25">
      <c r="A335" t="s">
        <v>629</v>
      </c>
      <c r="B335">
        <v>420</v>
      </c>
      <c r="C335">
        <v>301</v>
      </c>
      <c r="D335" t="s">
        <v>630</v>
      </c>
      <c r="E335">
        <v>404</v>
      </c>
      <c r="F335" t="s">
        <v>8</v>
      </c>
      <c r="G335">
        <f>IF(Table1[[#This Row],[response_code_2]]="none",Table1[[#This Row],[response_code_1]],Table1[[#This Row],[response_code_2]])</f>
        <v>404</v>
      </c>
      <c r="H335" t="b">
        <f>Table1[[#This Row],[redirect_url_1]]=Table1[[#This Row],[URL]]&amp;"/"</f>
        <v>1</v>
      </c>
    </row>
    <row r="336" spans="1:8" hidden="1" x14ac:dyDescent="0.25">
      <c r="A336" t="s">
        <v>631</v>
      </c>
      <c r="B336">
        <v>419</v>
      </c>
      <c r="C336">
        <v>301</v>
      </c>
      <c r="D336" t="s">
        <v>632</v>
      </c>
      <c r="E336">
        <v>404</v>
      </c>
      <c r="F336" t="s">
        <v>8</v>
      </c>
      <c r="G336">
        <f>IF(Table1[[#This Row],[response_code_2]]="none",Table1[[#This Row],[response_code_1]],Table1[[#This Row],[response_code_2]])</f>
        <v>404</v>
      </c>
      <c r="H336" t="b">
        <f>Table1[[#This Row],[redirect_url_1]]=Table1[[#This Row],[URL]]&amp;"/"</f>
        <v>1</v>
      </c>
    </row>
    <row r="337" spans="1:8" hidden="1" x14ac:dyDescent="0.25">
      <c r="A337" t="s">
        <v>633</v>
      </c>
      <c r="B337">
        <v>414</v>
      </c>
      <c r="C337">
        <v>301</v>
      </c>
      <c r="D337" t="s">
        <v>634</v>
      </c>
      <c r="E337">
        <v>404</v>
      </c>
      <c r="F337" t="s">
        <v>8</v>
      </c>
      <c r="G337">
        <f>IF(Table1[[#This Row],[response_code_2]]="none",Table1[[#This Row],[response_code_1]],Table1[[#This Row],[response_code_2]])</f>
        <v>404</v>
      </c>
      <c r="H337" t="b">
        <f>Table1[[#This Row],[redirect_url_1]]=Table1[[#This Row],[URL]]&amp;"/"</f>
        <v>1</v>
      </c>
    </row>
    <row r="338" spans="1:8" hidden="1" x14ac:dyDescent="0.25">
      <c r="A338" t="s">
        <v>635</v>
      </c>
      <c r="B338">
        <v>413</v>
      </c>
      <c r="C338">
        <v>301</v>
      </c>
      <c r="D338" t="s">
        <v>636</v>
      </c>
      <c r="E338">
        <v>404</v>
      </c>
      <c r="F338" t="s">
        <v>8</v>
      </c>
      <c r="G338">
        <f>IF(Table1[[#This Row],[response_code_2]]="none",Table1[[#This Row],[response_code_1]],Table1[[#This Row],[response_code_2]])</f>
        <v>404</v>
      </c>
      <c r="H338" t="b">
        <f>Table1[[#This Row],[redirect_url_1]]=Table1[[#This Row],[URL]]&amp;"/"</f>
        <v>1</v>
      </c>
    </row>
    <row r="339" spans="1:8" hidden="1" x14ac:dyDescent="0.25">
      <c r="A339" t="s">
        <v>637</v>
      </c>
      <c r="B339">
        <v>412</v>
      </c>
      <c r="C339">
        <v>301</v>
      </c>
      <c r="D339" t="s">
        <v>638</v>
      </c>
      <c r="E339">
        <v>404</v>
      </c>
      <c r="F339" t="s">
        <v>8</v>
      </c>
      <c r="G339">
        <f>IF(Table1[[#This Row],[response_code_2]]="none",Table1[[#This Row],[response_code_1]],Table1[[#This Row],[response_code_2]])</f>
        <v>404</v>
      </c>
      <c r="H339" t="b">
        <f>Table1[[#This Row],[redirect_url_1]]=Table1[[#This Row],[URL]]&amp;"/"</f>
        <v>1</v>
      </c>
    </row>
    <row r="340" spans="1:8" hidden="1" x14ac:dyDescent="0.25">
      <c r="A340" t="s">
        <v>639</v>
      </c>
      <c r="B340">
        <v>412</v>
      </c>
      <c r="C340">
        <v>404</v>
      </c>
      <c r="D340" t="s">
        <v>8</v>
      </c>
      <c r="E340" t="s">
        <v>8</v>
      </c>
      <c r="F340" t="s">
        <v>8</v>
      </c>
      <c r="G340">
        <f>IF(Table1[[#This Row],[response_code_2]]="none",Table1[[#This Row],[response_code_1]],Table1[[#This Row],[response_code_2]])</f>
        <v>404</v>
      </c>
      <c r="H340" t="b">
        <f>Table1[[#This Row],[redirect_url_1]]=Table1[[#This Row],[URL]]&amp;"/"</f>
        <v>0</v>
      </c>
    </row>
    <row r="341" spans="1:8" hidden="1" x14ac:dyDescent="0.25">
      <c r="A341" t="s">
        <v>640</v>
      </c>
      <c r="B341">
        <v>411</v>
      </c>
      <c r="C341">
        <v>301</v>
      </c>
      <c r="D341" t="s">
        <v>641</v>
      </c>
      <c r="E341">
        <v>404</v>
      </c>
      <c r="F341" t="s">
        <v>8</v>
      </c>
      <c r="G341">
        <f>IF(Table1[[#This Row],[response_code_2]]="none",Table1[[#This Row],[response_code_1]],Table1[[#This Row],[response_code_2]])</f>
        <v>404</v>
      </c>
      <c r="H341" t="b">
        <f>Table1[[#This Row],[redirect_url_1]]=Table1[[#This Row],[URL]]&amp;"/"</f>
        <v>1</v>
      </c>
    </row>
    <row r="342" spans="1:8" hidden="1" x14ac:dyDescent="0.25">
      <c r="A342" t="s">
        <v>642</v>
      </c>
      <c r="B342">
        <v>410</v>
      </c>
      <c r="C342">
        <v>301</v>
      </c>
      <c r="D342" t="s">
        <v>643</v>
      </c>
      <c r="E342">
        <v>404</v>
      </c>
      <c r="F342" t="s">
        <v>8</v>
      </c>
      <c r="G342">
        <f>IF(Table1[[#This Row],[response_code_2]]="none",Table1[[#This Row],[response_code_1]],Table1[[#This Row],[response_code_2]])</f>
        <v>404</v>
      </c>
      <c r="H342" t="b">
        <f>Table1[[#This Row],[redirect_url_1]]=Table1[[#This Row],[URL]]&amp;"/"</f>
        <v>1</v>
      </c>
    </row>
    <row r="343" spans="1:8" hidden="1" x14ac:dyDescent="0.25">
      <c r="A343" t="s">
        <v>644</v>
      </c>
      <c r="B343">
        <v>408</v>
      </c>
      <c r="C343">
        <v>301</v>
      </c>
      <c r="D343" t="s">
        <v>645</v>
      </c>
      <c r="E343">
        <v>404</v>
      </c>
      <c r="F343" t="s">
        <v>8</v>
      </c>
      <c r="G343">
        <f>IF(Table1[[#This Row],[response_code_2]]="none",Table1[[#This Row],[response_code_1]],Table1[[#This Row],[response_code_2]])</f>
        <v>404</v>
      </c>
      <c r="H343" t="b">
        <f>Table1[[#This Row],[redirect_url_1]]=Table1[[#This Row],[URL]]&amp;"/"</f>
        <v>1</v>
      </c>
    </row>
    <row r="344" spans="1:8" hidden="1" x14ac:dyDescent="0.25">
      <c r="A344" t="s">
        <v>646</v>
      </c>
      <c r="B344">
        <v>407</v>
      </c>
      <c r="C344">
        <v>301</v>
      </c>
      <c r="D344" t="s">
        <v>647</v>
      </c>
      <c r="E344">
        <v>404</v>
      </c>
      <c r="F344" t="s">
        <v>8</v>
      </c>
      <c r="G344">
        <f>IF(Table1[[#This Row],[response_code_2]]="none",Table1[[#This Row],[response_code_1]],Table1[[#This Row],[response_code_2]])</f>
        <v>404</v>
      </c>
      <c r="H344" t="b">
        <f>Table1[[#This Row],[redirect_url_1]]=Table1[[#This Row],[URL]]&amp;"/"</f>
        <v>1</v>
      </c>
    </row>
    <row r="345" spans="1:8" hidden="1" x14ac:dyDescent="0.25">
      <c r="A345" t="s">
        <v>648</v>
      </c>
      <c r="B345">
        <v>406</v>
      </c>
      <c r="C345">
        <v>301</v>
      </c>
      <c r="D345" t="s">
        <v>649</v>
      </c>
      <c r="E345">
        <v>404</v>
      </c>
      <c r="F345" t="s">
        <v>8</v>
      </c>
      <c r="G345">
        <f>IF(Table1[[#This Row],[response_code_2]]="none",Table1[[#This Row],[response_code_1]],Table1[[#This Row],[response_code_2]])</f>
        <v>404</v>
      </c>
      <c r="H345" t="b">
        <f>Table1[[#This Row],[redirect_url_1]]=Table1[[#This Row],[URL]]&amp;"/"</f>
        <v>1</v>
      </c>
    </row>
    <row r="346" spans="1:8" hidden="1" x14ac:dyDescent="0.25">
      <c r="A346" t="s">
        <v>650</v>
      </c>
      <c r="B346">
        <v>403</v>
      </c>
      <c r="C346">
        <v>301</v>
      </c>
      <c r="D346" t="s">
        <v>651</v>
      </c>
      <c r="E346">
        <v>404</v>
      </c>
      <c r="F346" t="s">
        <v>8</v>
      </c>
      <c r="G346">
        <f>IF(Table1[[#This Row],[response_code_2]]="none",Table1[[#This Row],[response_code_1]],Table1[[#This Row],[response_code_2]])</f>
        <v>404</v>
      </c>
      <c r="H346" t="b">
        <f>Table1[[#This Row],[redirect_url_1]]=Table1[[#This Row],[URL]]&amp;"/"</f>
        <v>1</v>
      </c>
    </row>
    <row r="347" spans="1:8" hidden="1" x14ac:dyDescent="0.25">
      <c r="A347" t="s">
        <v>652</v>
      </c>
      <c r="B347">
        <v>402</v>
      </c>
      <c r="C347">
        <v>301</v>
      </c>
      <c r="D347" t="s">
        <v>653</v>
      </c>
      <c r="E347">
        <v>404</v>
      </c>
      <c r="F347" t="s">
        <v>8</v>
      </c>
      <c r="G347">
        <f>IF(Table1[[#This Row],[response_code_2]]="none",Table1[[#This Row],[response_code_1]],Table1[[#This Row],[response_code_2]])</f>
        <v>404</v>
      </c>
      <c r="H347" t="b">
        <f>Table1[[#This Row],[redirect_url_1]]=Table1[[#This Row],[URL]]&amp;"/"</f>
        <v>1</v>
      </c>
    </row>
    <row r="348" spans="1:8" hidden="1" x14ac:dyDescent="0.25">
      <c r="A348" t="s">
        <v>654</v>
      </c>
      <c r="B348">
        <v>401</v>
      </c>
      <c r="C348">
        <v>301</v>
      </c>
      <c r="D348" t="s">
        <v>655</v>
      </c>
      <c r="E348">
        <v>404</v>
      </c>
      <c r="F348" t="s">
        <v>8</v>
      </c>
      <c r="G348">
        <f>IF(Table1[[#This Row],[response_code_2]]="none",Table1[[#This Row],[response_code_1]],Table1[[#This Row],[response_code_2]])</f>
        <v>404</v>
      </c>
      <c r="H348" t="b">
        <f>Table1[[#This Row],[redirect_url_1]]=Table1[[#This Row],[URL]]&amp;"/"</f>
        <v>1</v>
      </c>
    </row>
    <row r="349" spans="1:8" x14ac:dyDescent="0.25">
      <c r="A349" t="s">
        <v>656</v>
      </c>
      <c r="B349">
        <v>393</v>
      </c>
      <c r="C349">
        <v>301</v>
      </c>
      <c r="D349" t="s">
        <v>657</v>
      </c>
      <c r="E349">
        <v>200</v>
      </c>
      <c r="F349" t="s">
        <v>8</v>
      </c>
      <c r="G349">
        <f>IF(Table1[[#This Row],[response_code_2]]="none",Table1[[#This Row],[response_code_1]],Table1[[#This Row],[response_code_2]])</f>
        <v>200</v>
      </c>
      <c r="H349" t="b">
        <f>Table1[[#This Row],[redirect_url_1]]=Table1[[#This Row],[URL]]&amp;"/"</f>
        <v>1</v>
      </c>
    </row>
    <row r="350" spans="1:8" hidden="1" x14ac:dyDescent="0.25">
      <c r="A350" t="s">
        <v>658</v>
      </c>
      <c r="B350">
        <v>392</v>
      </c>
      <c r="C350">
        <v>301</v>
      </c>
      <c r="D350" t="s">
        <v>659</v>
      </c>
      <c r="E350">
        <v>404</v>
      </c>
      <c r="F350" t="s">
        <v>8</v>
      </c>
      <c r="G350">
        <f>IF(Table1[[#This Row],[response_code_2]]="none",Table1[[#This Row],[response_code_1]],Table1[[#This Row],[response_code_2]])</f>
        <v>404</v>
      </c>
      <c r="H350" t="b">
        <f>Table1[[#This Row],[redirect_url_1]]=Table1[[#This Row],[URL]]&amp;"/"</f>
        <v>1</v>
      </c>
    </row>
    <row r="351" spans="1:8" x14ac:dyDescent="0.25">
      <c r="A351" t="s">
        <v>660</v>
      </c>
      <c r="B351">
        <v>384</v>
      </c>
      <c r="C351">
        <v>301</v>
      </c>
      <c r="D351" t="s">
        <v>661</v>
      </c>
      <c r="E351">
        <v>200</v>
      </c>
      <c r="F351" t="s">
        <v>8</v>
      </c>
      <c r="G351">
        <f>IF(Table1[[#This Row],[response_code_2]]="none",Table1[[#This Row],[response_code_1]],Table1[[#This Row],[response_code_2]])</f>
        <v>200</v>
      </c>
      <c r="H351" t="b">
        <f>Table1[[#This Row],[redirect_url_1]]=Table1[[#This Row],[URL]]&amp;"/"</f>
        <v>1</v>
      </c>
    </row>
    <row r="352" spans="1:8" hidden="1" x14ac:dyDescent="0.25">
      <c r="A352" t="s">
        <v>662</v>
      </c>
      <c r="B352">
        <v>378</v>
      </c>
      <c r="C352">
        <v>301</v>
      </c>
      <c r="D352" t="s">
        <v>663</v>
      </c>
      <c r="E352">
        <v>404</v>
      </c>
      <c r="F352" t="s">
        <v>8</v>
      </c>
      <c r="G352">
        <f>IF(Table1[[#This Row],[response_code_2]]="none",Table1[[#This Row],[response_code_1]],Table1[[#This Row],[response_code_2]])</f>
        <v>404</v>
      </c>
      <c r="H352" t="b">
        <f>Table1[[#This Row],[redirect_url_1]]=Table1[[#This Row],[URL]]&amp;"/"</f>
        <v>1</v>
      </c>
    </row>
    <row r="353" spans="1:8" x14ac:dyDescent="0.25">
      <c r="A353" t="s">
        <v>664</v>
      </c>
      <c r="B353">
        <v>370</v>
      </c>
      <c r="C353">
        <v>301</v>
      </c>
      <c r="D353" t="s">
        <v>665</v>
      </c>
      <c r="E353">
        <v>200</v>
      </c>
      <c r="F353" t="s">
        <v>8</v>
      </c>
      <c r="G353">
        <f>IF(Table1[[#This Row],[response_code_2]]="none",Table1[[#This Row],[response_code_1]],Table1[[#This Row],[response_code_2]])</f>
        <v>200</v>
      </c>
      <c r="H353" t="b">
        <f>Table1[[#This Row],[redirect_url_1]]=Table1[[#This Row],[URL]]&amp;"/"</f>
        <v>0</v>
      </c>
    </row>
    <row r="354" spans="1:8" hidden="1" x14ac:dyDescent="0.25">
      <c r="A354" t="s">
        <v>225</v>
      </c>
      <c r="B354">
        <v>369</v>
      </c>
      <c r="C354">
        <v>404</v>
      </c>
      <c r="D354" t="s">
        <v>8</v>
      </c>
      <c r="E354" t="s">
        <v>8</v>
      </c>
      <c r="F354" t="s">
        <v>8</v>
      </c>
      <c r="G354">
        <f>IF(Table1[[#This Row],[response_code_2]]="none",Table1[[#This Row],[response_code_1]],Table1[[#This Row],[response_code_2]])</f>
        <v>404</v>
      </c>
      <c r="H354" t="b">
        <f>Table1[[#This Row],[redirect_url_1]]=Table1[[#This Row],[URL]]&amp;"/"</f>
        <v>0</v>
      </c>
    </row>
    <row r="355" spans="1:8" hidden="1" x14ac:dyDescent="0.25">
      <c r="A355" t="s">
        <v>666</v>
      </c>
      <c r="B355">
        <v>362</v>
      </c>
      <c r="C355">
        <v>301</v>
      </c>
      <c r="D355" t="s">
        <v>667</v>
      </c>
      <c r="E355">
        <v>404</v>
      </c>
      <c r="F355" t="s">
        <v>8</v>
      </c>
      <c r="G355">
        <f>IF(Table1[[#This Row],[response_code_2]]="none",Table1[[#This Row],[response_code_1]],Table1[[#This Row],[response_code_2]])</f>
        <v>404</v>
      </c>
      <c r="H355" t="b">
        <f>Table1[[#This Row],[redirect_url_1]]=Table1[[#This Row],[URL]]&amp;"/"</f>
        <v>1</v>
      </c>
    </row>
    <row r="356" spans="1:8" hidden="1" x14ac:dyDescent="0.25">
      <c r="A356" t="s">
        <v>668</v>
      </c>
      <c r="B356">
        <v>359</v>
      </c>
      <c r="C356">
        <v>301</v>
      </c>
      <c r="D356" t="s">
        <v>669</v>
      </c>
      <c r="E356">
        <v>404</v>
      </c>
      <c r="F356" t="s">
        <v>8</v>
      </c>
      <c r="G356">
        <f>IF(Table1[[#This Row],[response_code_2]]="none",Table1[[#This Row],[response_code_1]],Table1[[#This Row],[response_code_2]])</f>
        <v>404</v>
      </c>
      <c r="H356" t="b">
        <f>Table1[[#This Row],[redirect_url_1]]=Table1[[#This Row],[URL]]&amp;"/"</f>
        <v>1</v>
      </c>
    </row>
    <row r="357" spans="1:8" hidden="1" x14ac:dyDescent="0.25">
      <c r="A357" t="s">
        <v>670</v>
      </c>
      <c r="B357">
        <v>356</v>
      </c>
      <c r="C357">
        <v>301</v>
      </c>
      <c r="D357" t="s">
        <v>671</v>
      </c>
      <c r="E357">
        <v>404</v>
      </c>
      <c r="F357" t="s">
        <v>8</v>
      </c>
      <c r="G357">
        <f>IF(Table1[[#This Row],[response_code_2]]="none",Table1[[#This Row],[response_code_1]],Table1[[#This Row],[response_code_2]])</f>
        <v>404</v>
      </c>
      <c r="H357" t="b">
        <f>Table1[[#This Row],[redirect_url_1]]=Table1[[#This Row],[URL]]&amp;"/"</f>
        <v>1</v>
      </c>
    </row>
    <row r="358" spans="1:8" hidden="1" x14ac:dyDescent="0.25">
      <c r="A358" t="s">
        <v>672</v>
      </c>
      <c r="B358">
        <v>352</v>
      </c>
      <c r="C358">
        <v>301</v>
      </c>
      <c r="D358" t="s">
        <v>673</v>
      </c>
      <c r="E358">
        <v>404</v>
      </c>
      <c r="F358" t="s">
        <v>8</v>
      </c>
      <c r="G358">
        <f>IF(Table1[[#This Row],[response_code_2]]="none",Table1[[#This Row],[response_code_1]],Table1[[#This Row],[response_code_2]])</f>
        <v>404</v>
      </c>
      <c r="H358" t="b">
        <f>Table1[[#This Row],[redirect_url_1]]=Table1[[#This Row],[URL]]&amp;"/"</f>
        <v>1</v>
      </c>
    </row>
    <row r="359" spans="1:8" hidden="1" x14ac:dyDescent="0.25">
      <c r="A359" t="s">
        <v>674</v>
      </c>
      <c r="B359">
        <v>346</v>
      </c>
      <c r="C359">
        <v>301</v>
      </c>
      <c r="D359" t="s">
        <v>675</v>
      </c>
      <c r="E359">
        <v>404</v>
      </c>
      <c r="F359" t="s">
        <v>8</v>
      </c>
      <c r="G359">
        <f>IF(Table1[[#This Row],[response_code_2]]="none",Table1[[#This Row],[response_code_1]],Table1[[#This Row],[response_code_2]])</f>
        <v>404</v>
      </c>
      <c r="H359" t="b">
        <f>Table1[[#This Row],[redirect_url_1]]=Table1[[#This Row],[URL]]&amp;"/"</f>
        <v>1</v>
      </c>
    </row>
    <row r="360" spans="1:8" x14ac:dyDescent="0.25">
      <c r="A360" t="s">
        <v>676</v>
      </c>
      <c r="B360">
        <v>346</v>
      </c>
      <c r="C360">
        <v>301</v>
      </c>
      <c r="D360" t="s">
        <v>107</v>
      </c>
      <c r="E360">
        <v>200</v>
      </c>
      <c r="F360" t="s">
        <v>8</v>
      </c>
      <c r="G360">
        <f>IF(Table1[[#This Row],[response_code_2]]="none",Table1[[#This Row],[response_code_1]],Table1[[#This Row],[response_code_2]])</f>
        <v>200</v>
      </c>
      <c r="H360" t="b">
        <f>Table1[[#This Row],[redirect_url_1]]=Table1[[#This Row],[URL]]&amp;"/"</f>
        <v>0</v>
      </c>
    </row>
    <row r="361" spans="1:8" hidden="1" x14ac:dyDescent="0.25">
      <c r="A361" t="s">
        <v>677</v>
      </c>
      <c r="B361">
        <v>341</v>
      </c>
      <c r="C361">
        <v>301</v>
      </c>
      <c r="D361" t="s">
        <v>678</v>
      </c>
      <c r="E361">
        <v>404</v>
      </c>
      <c r="F361" t="s">
        <v>8</v>
      </c>
      <c r="G361">
        <f>IF(Table1[[#This Row],[response_code_2]]="none",Table1[[#This Row],[response_code_1]],Table1[[#This Row],[response_code_2]])</f>
        <v>404</v>
      </c>
      <c r="H361" t="b">
        <f>Table1[[#This Row],[redirect_url_1]]=Table1[[#This Row],[URL]]&amp;"/"</f>
        <v>1</v>
      </c>
    </row>
    <row r="362" spans="1:8" hidden="1" x14ac:dyDescent="0.25">
      <c r="A362" t="s">
        <v>679</v>
      </c>
      <c r="B362">
        <v>336</v>
      </c>
      <c r="C362">
        <v>301</v>
      </c>
      <c r="D362" t="s">
        <v>680</v>
      </c>
      <c r="E362">
        <v>404</v>
      </c>
      <c r="F362" t="s">
        <v>8</v>
      </c>
      <c r="G362">
        <f>IF(Table1[[#This Row],[response_code_2]]="none",Table1[[#This Row],[response_code_1]],Table1[[#This Row],[response_code_2]])</f>
        <v>404</v>
      </c>
      <c r="H362" t="b">
        <f>Table1[[#This Row],[redirect_url_1]]=Table1[[#This Row],[URL]]&amp;"/"</f>
        <v>1</v>
      </c>
    </row>
    <row r="363" spans="1:8" x14ac:dyDescent="0.25">
      <c r="A363" t="s">
        <v>681</v>
      </c>
      <c r="B363">
        <v>332</v>
      </c>
      <c r="C363">
        <v>301</v>
      </c>
      <c r="D363" t="s">
        <v>52</v>
      </c>
      <c r="E363">
        <v>200</v>
      </c>
      <c r="F363" t="s">
        <v>8</v>
      </c>
      <c r="G363">
        <f>IF(Table1[[#This Row],[response_code_2]]="none",Table1[[#This Row],[response_code_1]],Table1[[#This Row],[response_code_2]])</f>
        <v>200</v>
      </c>
      <c r="H363" t="b">
        <f>Table1[[#This Row],[redirect_url_1]]=Table1[[#This Row],[URL]]&amp;"/"</f>
        <v>0</v>
      </c>
    </row>
    <row r="364" spans="1:8" hidden="1" x14ac:dyDescent="0.25">
      <c r="A364" t="s">
        <v>682</v>
      </c>
      <c r="B364">
        <v>325</v>
      </c>
      <c r="C364">
        <v>301</v>
      </c>
      <c r="D364" t="s">
        <v>683</v>
      </c>
      <c r="E364">
        <v>404</v>
      </c>
      <c r="F364" t="s">
        <v>8</v>
      </c>
      <c r="G364">
        <f>IF(Table1[[#This Row],[response_code_2]]="none",Table1[[#This Row],[response_code_1]],Table1[[#This Row],[response_code_2]])</f>
        <v>404</v>
      </c>
      <c r="H364" t="b">
        <f>Table1[[#This Row],[redirect_url_1]]=Table1[[#This Row],[URL]]&amp;"/"</f>
        <v>1</v>
      </c>
    </row>
    <row r="365" spans="1:8" hidden="1" x14ac:dyDescent="0.25">
      <c r="A365" t="s">
        <v>684</v>
      </c>
      <c r="B365">
        <v>325</v>
      </c>
      <c r="C365">
        <v>301</v>
      </c>
      <c r="D365" t="s">
        <v>685</v>
      </c>
      <c r="E365">
        <v>404</v>
      </c>
      <c r="F365" t="s">
        <v>8</v>
      </c>
      <c r="G365">
        <f>IF(Table1[[#This Row],[response_code_2]]="none",Table1[[#This Row],[response_code_1]],Table1[[#This Row],[response_code_2]])</f>
        <v>404</v>
      </c>
      <c r="H365" t="b">
        <f>Table1[[#This Row],[redirect_url_1]]=Table1[[#This Row],[URL]]&amp;"/"</f>
        <v>1</v>
      </c>
    </row>
    <row r="366" spans="1:8" hidden="1" x14ac:dyDescent="0.25">
      <c r="A366" t="s">
        <v>686</v>
      </c>
      <c r="B366">
        <v>324</v>
      </c>
      <c r="C366">
        <v>301</v>
      </c>
      <c r="D366" t="s">
        <v>687</v>
      </c>
      <c r="E366">
        <v>404</v>
      </c>
      <c r="F366" t="s">
        <v>8</v>
      </c>
      <c r="G366">
        <f>IF(Table1[[#This Row],[response_code_2]]="none",Table1[[#This Row],[response_code_1]],Table1[[#This Row],[response_code_2]])</f>
        <v>404</v>
      </c>
      <c r="H366" t="b">
        <f>Table1[[#This Row],[redirect_url_1]]=Table1[[#This Row],[URL]]&amp;"/"</f>
        <v>1</v>
      </c>
    </row>
    <row r="367" spans="1:8" x14ac:dyDescent="0.25">
      <c r="A367" t="s">
        <v>688</v>
      </c>
      <c r="B367">
        <v>319</v>
      </c>
      <c r="C367">
        <v>301</v>
      </c>
      <c r="D367" t="s">
        <v>52</v>
      </c>
      <c r="E367">
        <v>200</v>
      </c>
      <c r="F367" t="s">
        <v>8</v>
      </c>
      <c r="G367">
        <f>IF(Table1[[#This Row],[response_code_2]]="none",Table1[[#This Row],[response_code_1]],Table1[[#This Row],[response_code_2]])</f>
        <v>200</v>
      </c>
      <c r="H367" t="b">
        <f>Table1[[#This Row],[redirect_url_1]]=Table1[[#This Row],[URL]]&amp;"/"</f>
        <v>0</v>
      </c>
    </row>
    <row r="368" spans="1:8" hidden="1" x14ac:dyDescent="0.25">
      <c r="A368" t="s">
        <v>689</v>
      </c>
      <c r="B368">
        <v>319</v>
      </c>
      <c r="C368">
        <v>301</v>
      </c>
      <c r="D368" t="s">
        <v>690</v>
      </c>
      <c r="E368">
        <v>404</v>
      </c>
      <c r="F368" t="s">
        <v>8</v>
      </c>
      <c r="G368">
        <f>IF(Table1[[#This Row],[response_code_2]]="none",Table1[[#This Row],[response_code_1]],Table1[[#This Row],[response_code_2]])</f>
        <v>404</v>
      </c>
      <c r="H368" t="b">
        <f>Table1[[#This Row],[redirect_url_1]]=Table1[[#This Row],[URL]]&amp;"/"</f>
        <v>1</v>
      </c>
    </row>
    <row r="369" spans="1:8" hidden="1" x14ac:dyDescent="0.25">
      <c r="A369" t="s">
        <v>691</v>
      </c>
      <c r="B369">
        <v>318</v>
      </c>
      <c r="C369">
        <v>301</v>
      </c>
      <c r="D369" t="s">
        <v>692</v>
      </c>
      <c r="E369">
        <v>404</v>
      </c>
      <c r="F369" t="s">
        <v>8</v>
      </c>
      <c r="G369">
        <f>IF(Table1[[#This Row],[response_code_2]]="none",Table1[[#This Row],[response_code_1]],Table1[[#This Row],[response_code_2]])</f>
        <v>404</v>
      </c>
      <c r="H369" t="b">
        <f>Table1[[#This Row],[redirect_url_1]]=Table1[[#This Row],[URL]]&amp;"/"</f>
        <v>1</v>
      </c>
    </row>
    <row r="370" spans="1:8" hidden="1" x14ac:dyDescent="0.25">
      <c r="A370" t="s">
        <v>693</v>
      </c>
      <c r="B370">
        <v>318</v>
      </c>
      <c r="C370">
        <v>301</v>
      </c>
      <c r="D370" t="s">
        <v>694</v>
      </c>
      <c r="E370">
        <v>404</v>
      </c>
      <c r="F370" t="s">
        <v>8</v>
      </c>
      <c r="G370">
        <f>IF(Table1[[#This Row],[response_code_2]]="none",Table1[[#This Row],[response_code_1]],Table1[[#This Row],[response_code_2]])</f>
        <v>404</v>
      </c>
      <c r="H370" t="b">
        <f>Table1[[#This Row],[redirect_url_1]]=Table1[[#This Row],[URL]]&amp;"/"</f>
        <v>1</v>
      </c>
    </row>
    <row r="371" spans="1:8" x14ac:dyDescent="0.25">
      <c r="A371" t="s">
        <v>695</v>
      </c>
      <c r="B371">
        <v>317</v>
      </c>
      <c r="C371">
        <v>301</v>
      </c>
      <c r="D371" t="s">
        <v>45</v>
      </c>
      <c r="E371">
        <v>200</v>
      </c>
      <c r="F371" t="s">
        <v>8</v>
      </c>
      <c r="G371">
        <f>IF(Table1[[#This Row],[response_code_2]]="none",Table1[[#This Row],[response_code_1]],Table1[[#This Row],[response_code_2]])</f>
        <v>200</v>
      </c>
      <c r="H371" t="b">
        <f>Table1[[#This Row],[redirect_url_1]]=Table1[[#This Row],[URL]]&amp;"/"</f>
        <v>0</v>
      </c>
    </row>
    <row r="372" spans="1:8" hidden="1" x14ac:dyDescent="0.25">
      <c r="A372" t="s">
        <v>696</v>
      </c>
      <c r="B372">
        <v>317</v>
      </c>
      <c r="C372">
        <v>301</v>
      </c>
      <c r="D372" t="s">
        <v>697</v>
      </c>
      <c r="E372">
        <v>404</v>
      </c>
      <c r="F372" t="s">
        <v>8</v>
      </c>
      <c r="G372">
        <f>IF(Table1[[#This Row],[response_code_2]]="none",Table1[[#This Row],[response_code_1]],Table1[[#This Row],[response_code_2]])</f>
        <v>404</v>
      </c>
      <c r="H372" t="b">
        <f>Table1[[#This Row],[redirect_url_1]]=Table1[[#This Row],[URL]]&amp;"/"</f>
        <v>1</v>
      </c>
    </row>
    <row r="373" spans="1:8" x14ac:dyDescent="0.25">
      <c r="A373" t="s">
        <v>698</v>
      </c>
      <c r="B373">
        <v>315</v>
      </c>
      <c r="C373">
        <v>301</v>
      </c>
      <c r="D373" t="s">
        <v>699</v>
      </c>
      <c r="E373">
        <v>200</v>
      </c>
      <c r="F373" t="s">
        <v>8</v>
      </c>
      <c r="G373">
        <f>IF(Table1[[#This Row],[response_code_2]]="none",Table1[[#This Row],[response_code_1]],Table1[[#This Row],[response_code_2]])</f>
        <v>200</v>
      </c>
      <c r="H373" t="b">
        <f>Table1[[#This Row],[redirect_url_1]]=Table1[[#This Row],[URL]]&amp;"/"</f>
        <v>1</v>
      </c>
    </row>
    <row r="374" spans="1:8" hidden="1" x14ac:dyDescent="0.25">
      <c r="A374" t="s">
        <v>700</v>
      </c>
      <c r="B374">
        <v>315</v>
      </c>
      <c r="C374">
        <v>301</v>
      </c>
      <c r="D374" t="s">
        <v>701</v>
      </c>
      <c r="E374">
        <v>404</v>
      </c>
      <c r="F374" t="s">
        <v>8</v>
      </c>
      <c r="G374">
        <f>IF(Table1[[#This Row],[response_code_2]]="none",Table1[[#This Row],[response_code_1]],Table1[[#This Row],[response_code_2]])</f>
        <v>404</v>
      </c>
      <c r="H374" t="b">
        <f>Table1[[#This Row],[redirect_url_1]]=Table1[[#This Row],[URL]]&amp;"/"</f>
        <v>1</v>
      </c>
    </row>
    <row r="375" spans="1:8" x14ac:dyDescent="0.25">
      <c r="A375" t="s">
        <v>702</v>
      </c>
      <c r="B375">
        <v>312</v>
      </c>
      <c r="C375">
        <v>301</v>
      </c>
      <c r="D375" t="s">
        <v>73</v>
      </c>
      <c r="E375">
        <v>200</v>
      </c>
      <c r="F375" t="s">
        <v>8</v>
      </c>
      <c r="G375">
        <f>IF(Table1[[#This Row],[response_code_2]]="none",Table1[[#This Row],[response_code_1]],Table1[[#This Row],[response_code_2]])</f>
        <v>200</v>
      </c>
      <c r="H375" t="b">
        <f>Table1[[#This Row],[redirect_url_1]]=Table1[[#This Row],[URL]]&amp;"/"</f>
        <v>0</v>
      </c>
    </row>
    <row r="376" spans="1:8" x14ac:dyDescent="0.25">
      <c r="A376" t="s">
        <v>703</v>
      </c>
      <c r="B376">
        <v>308</v>
      </c>
      <c r="C376">
        <v>301</v>
      </c>
      <c r="D376" t="s">
        <v>37</v>
      </c>
      <c r="E376">
        <v>200</v>
      </c>
      <c r="F376" t="s">
        <v>8</v>
      </c>
      <c r="G376">
        <f>IF(Table1[[#This Row],[response_code_2]]="none",Table1[[#This Row],[response_code_1]],Table1[[#This Row],[response_code_2]])</f>
        <v>200</v>
      </c>
      <c r="H376" t="b">
        <f>Table1[[#This Row],[redirect_url_1]]=Table1[[#This Row],[URL]]&amp;"/"</f>
        <v>0</v>
      </c>
    </row>
    <row r="377" spans="1:8" x14ac:dyDescent="0.25">
      <c r="A377" t="s">
        <v>704</v>
      </c>
      <c r="B377">
        <v>303</v>
      </c>
      <c r="C377">
        <v>301</v>
      </c>
      <c r="D377" t="s">
        <v>73</v>
      </c>
      <c r="E377">
        <v>200</v>
      </c>
      <c r="F377" t="s">
        <v>8</v>
      </c>
      <c r="G377">
        <f>IF(Table1[[#This Row],[response_code_2]]="none",Table1[[#This Row],[response_code_1]],Table1[[#This Row],[response_code_2]])</f>
        <v>200</v>
      </c>
      <c r="H377" t="b">
        <f>Table1[[#This Row],[redirect_url_1]]=Table1[[#This Row],[URL]]&amp;"/"</f>
        <v>0</v>
      </c>
    </row>
    <row r="378" spans="1:8" hidden="1" x14ac:dyDescent="0.25">
      <c r="A378" t="s">
        <v>705</v>
      </c>
      <c r="B378">
        <v>300</v>
      </c>
      <c r="C378">
        <v>301</v>
      </c>
      <c r="D378" t="s">
        <v>706</v>
      </c>
      <c r="E378">
        <v>404</v>
      </c>
      <c r="F378" t="s">
        <v>8</v>
      </c>
      <c r="G378">
        <f>IF(Table1[[#This Row],[response_code_2]]="none",Table1[[#This Row],[response_code_1]],Table1[[#This Row],[response_code_2]])</f>
        <v>404</v>
      </c>
      <c r="H378" t="b">
        <f>Table1[[#This Row],[redirect_url_1]]=Table1[[#This Row],[URL]]&amp;"/"</f>
        <v>1</v>
      </c>
    </row>
    <row r="379" spans="1:8" hidden="1" x14ac:dyDescent="0.25">
      <c r="A379" t="s">
        <v>707</v>
      </c>
      <c r="B379">
        <v>299</v>
      </c>
      <c r="C379">
        <v>301</v>
      </c>
      <c r="D379" t="s">
        <v>708</v>
      </c>
      <c r="E379">
        <v>404</v>
      </c>
      <c r="F379" t="s">
        <v>8</v>
      </c>
      <c r="G379">
        <f>IF(Table1[[#This Row],[response_code_2]]="none",Table1[[#This Row],[response_code_1]],Table1[[#This Row],[response_code_2]])</f>
        <v>404</v>
      </c>
      <c r="H379" t="b">
        <f>Table1[[#This Row],[redirect_url_1]]=Table1[[#This Row],[URL]]&amp;"/"</f>
        <v>1</v>
      </c>
    </row>
    <row r="380" spans="1:8" hidden="1" x14ac:dyDescent="0.25">
      <c r="A380" t="s">
        <v>709</v>
      </c>
      <c r="B380">
        <v>298</v>
      </c>
      <c r="C380">
        <v>301</v>
      </c>
      <c r="D380" t="s">
        <v>710</v>
      </c>
      <c r="E380">
        <v>404</v>
      </c>
      <c r="F380" t="s">
        <v>8</v>
      </c>
      <c r="G380">
        <f>IF(Table1[[#This Row],[response_code_2]]="none",Table1[[#This Row],[response_code_1]],Table1[[#This Row],[response_code_2]])</f>
        <v>404</v>
      </c>
      <c r="H380" t="b">
        <f>Table1[[#This Row],[redirect_url_1]]=Table1[[#This Row],[URL]]&amp;"/"</f>
        <v>1</v>
      </c>
    </row>
    <row r="381" spans="1:8" hidden="1" x14ac:dyDescent="0.25">
      <c r="A381" t="s">
        <v>711</v>
      </c>
      <c r="B381">
        <v>296</v>
      </c>
      <c r="C381">
        <v>301</v>
      </c>
      <c r="D381" t="s">
        <v>712</v>
      </c>
      <c r="E381">
        <v>404</v>
      </c>
      <c r="F381" t="s">
        <v>8</v>
      </c>
      <c r="G381">
        <f>IF(Table1[[#This Row],[response_code_2]]="none",Table1[[#This Row],[response_code_1]],Table1[[#This Row],[response_code_2]])</f>
        <v>404</v>
      </c>
      <c r="H381" t="b">
        <f>Table1[[#This Row],[redirect_url_1]]=Table1[[#This Row],[URL]]&amp;"/"</f>
        <v>1</v>
      </c>
    </row>
    <row r="382" spans="1:8" x14ac:dyDescent="0.25">
      <c r="A382" t="s">
        <v>713</v>
      </c>
      <c r="B382">
        <v>292</v>
      </c>
      <c r="C382">
        <v>301</v>
      </c>
      <c r="D382" t="s">
        <v>714</v>
      </c>
      <c r="E382">
        <v>200</v>
      </c>
      <c r="F382" t="s">
        <v>8</v>
      </c>
      <c r="G382">
        <f>IF(Table1[[#This Row],[response_code_2]]="none",Table1[[#This Row],[response_code_1]],Table1[[#This Row],[response_code_2]])</f>
        <v>200</v>
      </c>
      <c r="H382" t="b">
        <f>Table1[[#This Row],[redirect_url_1]]=Table1[[#This Row],[URL]]&amp;"/"</f>
        <v>1</v>
      </c>
    </row>
    <row r="383" spans="1:8" hidden="1" x14ac:dyDescent="0.25">
      <c r="A383" t="s">
        <v>234</v>
      </c>
      <c r="B383">
        <v>291</v>
      </c>
      <c r="C383">
        <v>404</v>
      </c>
      <c r="D383" t="s">
        <v>8</v>
      </c>
      <c r="E383" t="s">
        <v>8</v>
      </c>
      <c r="F383" t="s">
        <v>8</v>
      </c>
      <c r="G383">
        <f>IF(Table1[[#This Row],[response_code_2]]="none",Table1[[#This Row],[response_code_1]],Table1[[#This Row],[response_code_2]])</f>
        <v>404</v>
      </c>
      <c r="H383" t="b">
        <f>Table1[[#This Row],[redirect_url_1]]=Table1[[#This Row],[URL]]&amp;"/"</f>
        <v>0</v>
      </c>
    </row>
    <row r="384" spans="1:8" hidden="1" x14ac:dyDescent="0.25">
      <c r="A384" t="s">
        <v>715</v>
      </c>
      <c r="B384">
        <v>290</v>
      </c>
      <c r="C384">
        <v>301</v>
      </c>
      <c r="D384" t="s">
        <v>716</v>
      </c>
      <c r="E384">
        <v>404</v>
      </c>
      <c r="F384" t="s">
        <v>8</v>
      </c>
      <c r="G384">
        <f>IF(Table1[[#This Row],[response_code_2]]="none",Table1[[#This Row],[response_code_1]],Table1[[#This Row],[response_code_2]])</f>
        <v>404</v>
      </c>
      <c r="H384" t="b">
        <f>Table1[[#This Row],[redirect_url_1]]=Table1[[#This Row],[URL]]&amp;"/"</f>
        <v>1</v>
      </c>
    </row>
    <row r="385" spans="1:8" x14ac:dyDescent="0.25">
      <c r="A385" t="s">
        <v>717</v>
      </c>
      <c r="B385">
        <v>289</v>
      </c>
      <c r="C385">
        <v>301</v>
      </c>
      <c r="D385" t="s">
        <v>248</v>
      </c>
      <c r="E385">
        <v>200</v>
      </c>
      <c r="F385" t="s">
        <v>8</v>
      </c>
      <c r="G385">
        <f>IF(Table1[[#This Row],[response_code_2]]="none",Table1[[#This Row],[response_code_1]],Table1[[#This Row],[response_code_2]])</f>
        <v>200</v>
      </c>
      <c r="H385" t="b">
        <f>Table1[[#This Row],[redirect_url_1]]=Table1[[#This Row],[URL]]&amp;"/"</f>
        <v>0</v>
      </c>
    </row>
    <row r="386" spans="1:8" hidden="1" x14ac:dyDescent="0.25">
      <c r="A386" t="s">
        <v>718</v>
      </c>
      <c r="B386">
        <v>289</v>
      </c>
      <c r="C386">
        <v>301</v>
      </c>
      <c r="D386" t="s">
        <v>719</v>
      </c>
      <c r="E386">
        <v>404</v>
      </c>
      <c r="F386" t="s">
        <v>8</v>
      </c>
      <c r="G386">
        <f>IF(Table1[[#This Row],[response_code_2]]="none",Table1[[#This Row],[response_code_1]],Table1[[#This Row],[response_code_2]])</f>
        <v>404</v>
      </c>
      <c r="H386" t="b">
        <f>Table1[[#This Row],[redirect_url_1]]=Table1[[#This Row],[URL]]&amp;"/"</f>
        <v>1</v>
      </c>
    </row>
    <row r="387" spans="1:8" hidden="1" x14ac:dyDescent="0.25">
      <c r="A387" t="s">
        <v>720</v>
      </c>
      <c r="B387">
        <v>289</v>
      </c>
      <c r="C387">
        <v>301</v>
      </c>
      <c r="D387" t="s">
        <v>721</v>
      </c>
      <c r="E387">
        <v>404</v>
      </c>
      <c r="F387" t="s">
        <v>8</v>
      </c>
      <c r="G387">
        <f>IF(Table1[[#This Row],[response_code_2]]="none",Table1[[#This Row],[response_code_1]],Table1[[#This Row],[response_code_2]])</f>
        <v>404</v>
      </c>
      <c r="H387" t="b">
        <f>Table1[[#This Row],[redirect_url_1]]=Table1[[#This Row],[URL]]&amp;"/"</f>
        <v>1</v>
      </c>
    </row>
    <row r="388" spans="1:8" hidden="1" x14ac:dyDescent="0.25">
      <c r="A388" t="s">
        <v>722</v>
      </c>
      <c r="B388">
        <v>288</v>
      </c>
      <c r="C388">
        <v>301</v>
      </c>
      <c r="D388" t="s">
        <v>723</v>
      </c>
      <c r="E388">
        <v>404</v>
      </c>
      <c r="F388" t="s">
        <v>8</v>
      </c>
      <c r="G388">
        <f>IF(Table1[[#This Row],[response_code_2]]="none",Table1[[#This Row],[response_code_1]],Table1[[#This Row],[response_code_2]])</f>
        <v>404</v>
      </c>
      <c r="H388" t="b">
        <f>Table1[[#This Row],[redirect_url_1]]=Table1[[#This Row],[URL]]&amp;"/"</f>
        <v>1</v>
      </c>
    </row>
    <row r="389" spans="1:8" hidden="1" x14ac:dyDescent="0.25">
      <c r="A389" t="s">
        <v>724</v>
      </c>
      <c r="B389">
        <v>287</v>
      </c>
      <c r="C389">
        <v>301</v>
      </c>
      <c r="D389" t="s">
        <v>725</v>
      </c>
      <c r="E389">
        <v>404</v>
      </c>
      <c r="F389" t="s">
        <v>8</v>
      </c>
      <c r="G389">
        <f>IF(Table1[[#This Row],[response_code_2]]="none",Table1[[#This Row],[response_code_1]],Table1[[#This Row],[response_code_2]])</f>
        <v>404</v>
      </c>
      <c r="H389" t="b">
        <f>Table1[[#This Row],[redirect_url_1]]=Table1[[#This Row],[URL]]&amp;"/"</f>
        <v>1</v>
      </c>
    </row>
    <row r="390" spans="1:8" x14ac:dyDescent="0.25">
      <c r="A390" t="s">
        <v>726</v>
      </c>
      <c r="B390">
        <v>283</v>
      </c>
      <c r="C390">
        <v>301</v>
      </c>
      <c r="D390" t="s">
        <v>45</v>
      </c>
      <c r="E390">
        <v>200</v>
      </c>
      <c r="F390" t="s">
        <v>8</v>
      </c>
      <c r="G390">
        <f>IF(Table1[[#This Row],[response_code_2]]="none",Table1[[#This Row],[response_code_1]],Table1[[#This Row],[response_code_2]])</f>
        <v>200</v>
      </c>
      <c r="H390" t="b">
        <f>Table1[[#This Row],[redirect_url_1]]=Table1[[#This Row],[URL]]&amp;"/"</f>
        <v>0</v>
      </c>
    </row>
    <row r="391" spans="1:8" hidden="1" x14ac:dyDescent="0.25">
      <c r="A391" t="s">
        <v>727</v>
      </c>
      <c r="B391">
        <v>281</v>
      </c>
      <c r="C391">
        <v>301</v>
      </c>
      <c r="D391" t="s">
        <v>728</v>
      </c>
      <c r="E391">
        <v>404</v>
      </c>
      <c r="F391" t="s">
        <v>8</v>
      </c>
      <c r="G391">
        <f>IF(Table1[[#This Row],[response_code_2]]="none",Table1[[#This Row],[response_code_1]],Table1[[#This Row],[response_code_2]])</f>
        <v>404</v>
      </c>
      <c r="H391" t="b">
        <f>Table1[[#This Row],[redirect_url_1]]=Table1[[#This Row],[URL]]&amp;"/"</f>
        <v>1</v>
      </c>
    </row>
    <row r="392" spans="1:8" hidden="1" x14ac:dyDescent="0.25">
      <c r="A392" t="s">
        <v>729</v>
      </c>
      <c r="B392">
        <v>280</v>
      </c>
      <c r="C392">
        <v>301</v>
      </c>
      <c r="D392" t="s">
        <v>730</v>
      </c>
      <c r="E392">
        <v>404</v>
      </c>
      <c r="F392" t="s">
        <v>8</v>
      </c>
      <c r="G392">
        <f>IF(Table1[[#This Row],[response_code_2]]="none",Table1[[#This Row],[response_code_1]],Table1[[#This Row],[response_code_2]])</f>
        <v>404</v>
      </c>
      <c r="H392" t="b">
        <f>Table1[[#This Row],[redirect_url_1]]=Table1[[#This Row],[URL]]&amp;"/"</f>
        <v>1</v>
      </c>
    </row>
    <row r="393" spans="1:8" x14ac:dyDescent="0.25">
      <c r="A393" t="s">
        <v>731</v>
      </c>
      <c r="B393">
        <v>273</v>
      </c>
      <c r="C393">
        <v>302</v>
      </c>
      <c r="D393" t="s">
        <v>732</v>
      </c>
      <c r="E393">
        <v>200</v>
      </c>
      <c r="F393" t="s">
        <v>8</v>
      </c>
      <c r="G393">
        <f>IF(Table1[[#This Row],[response_code_2]]="none",Table1[[#This Row],[response_code_1]],Table1[[#This Row],[response_code_2]])</f>
        <v>200</v>
      </c>
      <c r="H393" t="b">
        <f>Table1[[#This Row],[redirect_url_1]]=Table1[[#This Row],[URL]]&amp;"/"</f>
        <v>0</v>
      </c>
    </row>
    <row r="394" spans="1:8" hidden="1" x14ac:dyDescent="0.25">
      <c r="A394" t="s">
        <v>733</v>
      </c>
      <c r="B394">
        <v>272</v>
      </c>
      <c r="C394">
        <v>301</v>
      </c>
      <c r="D394" t="s">
        <v>734</v>
      </c>
      <c r="E394">
        <v>404</v>
      </c>
      <c r="F394" t="s">
        <v>8</v>
      </c>
      <c r="G394">
        <f>IF(Table1[[#This Row],[response_code_2]]="none",Table1[[#This Row],[response_code_1]],Table1[[#This Row],[response_code_2]])</f>
        <v>404</v>
      </c>
      <c r="H394" t="b">
        <f>Table1[[#This Row],[redirect_url_1]]=Table1[[#This Row],[URL]]&amp;"/"</f>
        <v>1</v>
      </c>
    </row>
    <row r="395" spans="1:8" hidden="1" x14ac:dyDescent="0.25">
      <c r="A395" t="s">
        <v>735</v>
      </c>
      <c r="B395">
        <v>267</v>
      </c>
      <c r="C395">
        <v>301</v>
      </c>
      <c r="D395" t="s">
        <v>736</v>
      </c>
      <c r="E395">
        <v>404</v>
      </c>
      <c r="F395" t="s">
        <v>8</v>
      </c>
      <c r="G395">
        <f>IF(Table1[[#This Row],[response_code_2]]="none",Table1[[#This Row],[response_code_1]],Table1[[#This Row],[response_code_2]])</f>
        <v>404</v>
      </c>
      <c r="H395" t="b">
        <f>Table1[[#This Row],[redirect_url_1]]=Table1[[#This Row],[URL]]&amp;"/"</f>
        <v>1</v>
      </c>
    </row>
    <row r="396" spans="1:8" hidden="1" x14ac:dyDescent="0.25">
      <c r="A396" t="s">
        <v>737</v>
      </c>
      <c r="B396">
        <v>263</v>
      </c>
      <c r="C396">
        <v>301</v>
      </c>
      <c r="D396" t="s">
        <v>738</v>
      </c>
      <c r="E396">
        <v>404</v>
      </c>
      <c r="F396" t="s">
        <v>8</v>
      </c>
      <c r="G396">
        <f>IF(Table1[[#This Row],[response_code_2]]="none",Table1[[#This Row],[response_code_1]],Table1[[#This Row],[response_code_2]])</f>
        <v>404</v>
      </c>
      <c r="H396" t="b">
        <f>Table1[[#This Row],[redirect_url_1]]=Table1[[#This Row],[URL]]&amp;"/"</f>
        <v>1</v>
      </c>
    </row>
    <row r="397" spans="1:8" hidden="1" x14ac:dyDescent="0.25">
      <c r="A397" t="s">
        <v>739</v>
      </c>
      <c r="B397">
        <v>260</v>
      </c>
      <c r="C397">
        <v>302</v>
      </c>
      <c r="D397" t="s">
        <v>740</v>
      </c>
      <c r="E397">
        <v>404</v>
      </c>
      <c r="F397" t="s">
        <v>8</v>
      </c>
      <c r="G397">
        <f>IF(Table1[[#This Row],[response_code_2]]="none",Table1[[#This Row],[response_code_1]],Table1[[#This Row],[response_code_2]])</f>
        <v>404</v>
      </c>
      <c r="H397" t="b">
        <f>Table1[[#This Row],[redirect_url_1]]=Table1[[#This Row],[URL]]&amp;"/"</f>
        <v>1</v>
      </c>
    </row>
    <row r="398" spans="1:8" hidden="1" x14ac:dyDescent="0.25">
      <c r="A398" t="s">
        <v>741</v>
      </c>
      <c r="B398">
        <v>260</v>
      </c>
      <c r="C398">
        <v>301</v>
      </c>
      <c r="D398" t="s">
        <v>742</v>
      </c>
      <c r="E398">
        <v>404</v>
      </c>
      <c r="F398" t="s">
        <v>8</v>
      </c>
      <c r="G398">
        <f>IF(Table1[[#This Row],[response_code_2]]="none",Table1[[#This Row],[response_code_1]],Table1[[#This Row],[response_code_2]])</f>
        <v>404</v>
      </c>
      <c r="H398" t="b">
        <f>Table1[[#This Row],[redirect_url_1]]=Table1[[#This Row],[URL]]&amp;"/"</f>
        <v>1</v>
      </c>
    </row>
    <row r="399" spans="1:8" hidden="1" x14ac:dyDescent="0.25">
      <c r="A399" t="s">
        <v>743</v>
      </c>
      <c r="B399">
        <v>259</v>
      </c>
      <c r="C399">
        <v>301</v>
      </c>
      <c r="D399" t="s">
        <v>744</v>
      </c>
      <c r="E399">
        <v>404</v>
      </c>
      <c r="F399" t="s">
        <v>8</v>
      </c>
      <c r="G399">
        <f>IF(Table1[[#This Row],[response_code_2]]="none",Table1[[#This Row],[response_code_1]],Table1[[#This Row],[response_code_2]])</f>
        <v>404</v>
      </c>
      <c r="H399" t="b">
        <f>Table1[[#This Row],[redirect_url_1]]=Table1[[#This Row],[URL]]&amp;"/"</f>
        <v>1</v>
      </c>
    </row>
    <row r="400" spans="1:8" x14ac:dyDescent="0.25">
      <c r="A400" t="s">
        <v>745</v>
      </c>
      <c r="B400">
        <v>255</v>
      </c>
      <c r="C400">
        <v>301</v>
      </c>
      <c r="D400" t="s">
        <v>746</v>
      </c>
      <c r="E400">
        <v>200</v>
      </c>
      <c r="F400" t="s">
        <v>8</v>
      </c>
      <c r="G400">
        <f>IF(Table1[[#This Row],[response_code_2]]="none",Table1[[#This Row],[response_code_1]],Table1[[#This Row],[response_code_2]])</f>
        <v>200</v>
      </c>
      <c r="H400" t="b">
        <f>Table1[[#This Row],[redirect_url_1]]=Table1[[#This Row],[URL]]&amp;"/"</f>
        <v>1</v>
      </c>
    </row>
    <row r="401" spans="1:8" hidden="1" x14ac:dyDescent="0.25">
      <c r="A401" t="s">
        <v>747</v>
      </c>
      <c r="B401">
        <v>249</v>
      </c>
      <c r="C401">
        <v>301</v>
      </c>
      <c r="D401" t="s">
        <v>748</v>
      </c>
      <c r="E401">
        <v>404</v>
      </c>
      <c r="F401" t="s">
        <v>8</v>
      </c>
      <c r="G401">
        <f>IF(Table1[[#This Row],[response_code_2]]="none",Table1[[#This Row],[response_code_1]],Table1[[#This Row],[response_code_2]])</f>
        <v>404</v>
      </c>
      <c r="H401" t="b">
        <f>Table1[[#This Row],[redirect_url_1]]=Table1[[#This Row],[URL]]&amp;"/"</f>
        <v>1</v>
      </c>
    </row>
    <row r="402" spans="1:8" hidden="1" x14ac:dyDescent="0.25">
      <c r="A402" t="s">
        <v>749</v>
      </c>
      <c r="B402">
        <v>247</v>
      </c>
      <c r="C402">
        <v>301</v>
      </c>
      <c r="D402" t="s">
        <v>750</v>
      </c>
      <c r="E402">
        <v>404</v>
      </c>
      <c r="F402" t="s">
        <v>8</v>
      </c>
      <c r="G402">
        <f>IF(Table1[[#This Row],[response_code_2]]="none",Table1[[#This Row],[response_code_1]],Table1[[#This Row],[response_code_2]])</f>
        <v>404</v>
      </c>
      <c r="H402" t="b">
        <f>Table1[[#This Row],[redirect_url_1]]=Table1[[#This Row],[URL]]&amp;"/"</f>
        <v>1</v>
      </c>
    </row>
    <row r="403" spans="1:8" x14ac:dyDescent="0.25">
      <c r="A403" t="s">
        <v>751</v>
      </c>
      <c r="B403">
        <v>244</v>
      </c>
      <c r="C403">
        <v>301</v>
      </c>
      <c r="D403" t="s">
        <v>752</v>
      </c>
      <c r="E403">
        <v>200</v>
      </c>
      <c r="F403" t="s">
        <v>8</v>
      </c>
      <c r="G403">
        <f>IF(Table1[[#This Row],[response_code_2]]="none",Table1[[#This Row],[response_code_1]],Table1[[#This Row],[response_code_2]])</f>
        <v>200</v>
      </c>
      <c r="H403" t="b">
        <f>Table1[[#This Row],[redirect_url_1]]=Table1[[#This Row],[URL]]&amp;"/"</f>
        <v>0</v>
      </c>
    </row>
    <row r="404" spans="1:8" hidden="1" x14ac:dyDescent="0.25">
      <c r="A404" t="s">
        <v>753</v>
      </c>
      <c r="B404">
        <v>244</v>
      </c>
      <c r="C404">
        <v>301</v>
      </c>
      <c r="D404" t="s">
        <v>754</v>
      </c>
      <c r="E404">
        <v>404</v>
      </c>
      <c r="F404" t="s">
        <v>8</v>
      </c>
      <c r="G404">
        <f>IF(Table1[[#This Row],[response_code_2]]="none",Table1[[#This Row],[response_code_1]],Table1[[#This Row],[response_code_2]])</f>
        <v>404</v>
      </c>
      <c r="H404" t="b">
        <f>Table1[[#This Row],[redirect_url_1]]=Table1[[#This Row],[URL]]&amp;"/"</f>
        <v>1</v>
      </c>
    </row>
    <row r="405" spans="1:8" hidden="1" x14ac:dyDescent="0.25">
      <c r="A405" t="s">
        <v>755</v>
      </c>
      <c r="B405">
        <v>241</v>
      </c>
      <c r="C405">
        <v>301</v>
      </c>
      <c r="D405" t="s">
        <v>756</v>
      </c>
      <c r="E405">
        <v>404</v>
      </c>
      <c r="F405" t="s">
        <v>8</v>
      </c>
      <c r="G405">
        <f>IF(Table1[[#This Row],[response_code_2]]="none",Table1[[#This Row],[response_code_1]],Table1[[#This Row],[response_code_2]])</f>
        <v>404</v>
      </c>
      <c r="H405" t="b">
        <f>Table1[[#This Row],[redirect_url_1]]=Table1[[#This Row],[URL]]&amp;"/"</f>
        <v>1</v>
      </c>
    </row>
    <row r="406" spans="1:8" hidden="1" x14ac:dyDescent="0.25">
      <c r="A406" t="s">
        <v>757</v>
      </c>
      <c r="B406">
        <v>239</v>
      </c>
      <c r="C406">
        <v>301</v>
      </c>
      <c r="D406" t="s">
        <v>758</v>
      </c>
      <c r="E406">
        <v>404</v>
      </c>
      <c r="F406" t="s">
        <v>8</v>
      </c>
      <c r="G406">
        <f>IF(Table1[[#This Row],[response_code_2]]="none",Table1[[#This Row],[response_code_1]],Table1[[#This Row],[response_code_2]])</f>
        <v>404</v>
      </c>
      <c r="H406" t="b">
        <f>Table1[[#This Row],[redirect_url_1]]=Table1[[#This Row],[URL]]&amp;"/"</f>
        <v>1</v>
      </c>
    </row>
    <row r="407" spans="1:8" x14ac:dyDescent="0.25">
      <c r="A407" t="s">
        <v>759</v>
      </c>
      <c r="B407">
        <v>237</v>
      </c>
      <c r="C407">
        <v>301</v>
      </c>
      <c r="D407" t="s">
        <v>760</v>
      </c>
      <c r="E407">
        <v>200</v>
      </c>
      <c r="F407" t="s">
        <v>8</v>
      </c>
      <c r="G407">
        <f>IF(Table1[[#This Row],[response_code_2]]="none",Table1[[#This Row],[response_code_1]],Table1[[#This Row],[response_code_2]])</f>
        <v>200</v>
      </c>
      <c r="H407" t="b">
        <f>Table1[[#This Row],[redirect_url_1]]=Table1[[#This Row],[URL]]&amp;"/"</f>
        <v>1</v>
      </c>
    </row>
    <row r="408" spans="1:8" hidden="1" x14ac:dyDescent="0.25">
      <c r="A408" t="s">
        <v>761</v>
      </c>
      <c r="B408">
        <v>237</v>
      </c>
      <c r="C408">
        <v>301</v>
      </c>
      <c r="D408" t="s">
        <v>762</v>
      </c>
      <c r="E408">
        <v>404</v>
      </c>
      <c r="F408" t="s">
        <v>8</v>
      </c>
      <c r="G408">
        <f>IF(Table1[[#This Row],[response_code_2]]="none",Table1[[#This Row],[response_code_1]],Table1[[#This Row],[response_code_2]])</f>
        <v>404</v>
      </c>
      <c r="H408" t="b">
        <f>Table1[[#This Row],[redirect_url_1]]=Table1[[#This Row],[URL]]&amp;"/"</f>
        <v>1</v>
      </c>
    </row>
    <row r="409" spans="1:8" x14ac:dyDescent="0.25">
      <c r="A409" t="s">
        <v>763</v>
      </c>
      <c r="B409">
        <v>235</v>
      </c>
      <c r="C409">
        <v>301</v>
      </c>
      <c r="D409" t="s">
        <v>764</v>
      </c>
      <c r="E409">
        <v>200</v>
      </c>
      <c r="F409" t="s">
        <v>8</v>
      </c>
      <c r="G409">
        <f>IF(Table1[[#This Row],[response_code_2]]="none",Table1[[#This Row],[response_code_1]],Table1[[#This Row],[response_code_2]])</f>
        <v>200</v>
      </c>
      <c r="H409" t="b">
        <f>Table1[[#This Row],[redirect_url_1]]=Table1[[#This Row],[URL]]&amp;"/"</f>
        <v>1</v>
      </c>
    </row>
    <row r="410" spans="1:8" hidden="1" x14ac:dyDescent="0.25">
      <c r="A410" t="s">
        <v>765</v>
      </c>
      <c r="B410">
        <v>234</v>
      </c>
      <c r="C410">
        <v>301</v>
      </c>
      <c r="D410" t="s">
        <v>766</v>
      </c>
      <c r="E410">
        <v>404</v>
      </c>
      <c r="F410" t="s">
        <v>8</v>
      </c>
      <c r="G410">
        <f>IF(Table1[[#This Row],[response_code_2]]="none",Table1[[#This Row],[response_code_1]],Table1[[#This Row],[response_code_2]])</f>
        <v>404</v>
      </c>
      <c r="H410" t="b">
        <f>Table1[[#This Row],[redirect_url_1]]=Table1[[#This Row],[URL]]&amp;"/"</f>
        <v>1</v>
      </c>
    </row>
    <row r="411" spans="1:8" hidden="1" x14ac:dyDescent="0.25">
      <c r="A411" t="s">
        <v>767</v>
      </c>
      <c r="B411">
        <v>233</v>
      </c>
      <c r="C411">
        <v>301</v>
      </c>
      <c r="D411" t="s">
        <v>768</v>
      </c>
      <c r="E411">
        <v>404</v>
      </c>
      <c r="F411" t="s">
        <v>8</v>
      </c>
      <c r="G411">
        <f>IF(Table1[[#This Row],[response_code_2]]="none",Table1[[#This Row],[response_code_1]],Table1[[#This Row],[response_code_2]])</f>
        <v>404</v>
      </c>
      <c r="H411" t="b">
        <f>Table1[[#This Row],[redirect_url_1]]=Table1[[#This Row],[URL]]&amp;"/"</f>
        <v>1</v>
      </c>
    </row>
    <row r="412" spans="1:8" hidden="1" x14ac:dyDescent="0.25">
      <c r="A412" t="s">
        <v>769</v>
      </c>
      <c r="B412">
        <v>232</v>
      </c>
      <c r="C412">
        <v>301</v>
      </c>
      <c r="D412" t="s">
        <v>770</v>
      </c>
      <c r="E412">
        <v>404</v>
      </c>
      <c r="F412" t="s">
        <v>8</v>
      </c>
      <c r="G412">
        <f>IF(Table1[[#This Row],[response_code_2]]="none",Table1[[#This Row],[response_code_1]],Table1[[#This Row],[response_code_2]])</f>
        <v>404</v>
      </c>
      <c r="H412" t="b">
        <f>Table1[[#This Row],[redirect_url_1]]=Table1[[#This Row],[URL]]&amp;"/"</f>
        <v>1</v>
      </c>
    </row>
    <row r="413" spans="1:8" hidden="1" x14ac:dyDescent="0.25">
      <c r="A413" t="s">
        <v>771</v>
      </c>
      <c r="B413">
        <v>230</v>
      </c>
      <c r="C413">
        <v>301</v>
      </c>
      <c r="D413" t="s">
        <v>772</v>
      </c>
      <c r="E413">
        <v>404</v>
      </c>
      <c r="F413" t="s">
        <v>8</v>
      </c>
      <c r="G413">
        <f>IF(Table1[[#This Row],[response_code_2]]="none",Table1[[#This Row],[response_code_1]],Table1[[#This Row],[response_code_2]])</f>
        <v>404</v>
      </c>
      <c r="H413" t="b">
        <f>Table1[[#This Row],[redirect_url_1]]=Table1[[#This Row],[URL]]&amp;"/"</f>
        <v>1</v>
      </c>
    </row>
    <row r="414" spans="1:8" hidden="1" x14ac:dyDescent="0.25">
      <c r="A414" t="s">
        <v>773</v>
      </c>
      <c r="B414">
        <v>228</v>
      </c>
      <c r="C414">
        <v>301</v>
      </c>
      <c r="D414" t="s">
        <v>774</v>
      </c>
      <c r="E414">
        <v>404</v>
      </c>
      <c r="F414" t="s">
        <v>8</v>
      </c>
      <c r="G414">
        <f>IF(Table1[[#This Row],[response_code_2]]="none",Table1[[#This Row],[response_code_1]],Table1[[#This Row],[response_code_2]])</f>
        <v>404</v>
      </c>
      <c r="H414" t="b">
        <f>Table1[[#This Row],[redirect_url_1]]=Table1[[#This Row],[URL]]&amp;"/"</f>
        <v>1</v>
      </c>
    </row>
    <row r="415" spans="1:8" hidden="1" x14ac:dyDescent="0.25">
      <c r="A415" t="s">
        <v>775</v>
      </c>
      <c r="B415">
        <v>227</v>
      </c>
      <c r="C415">
        <v>301</v>
      </c>
      <c r="D415" t="s">
        <v>776</v>
      </c>
      <c r="E415">
        <v>404</v>
      </c>
      <c r="F415" t="s">
        <v>8</v>
      </c>
      <c r="G415">
        <f>IF(Table1[[#This Row],[response_code_2]]="none",Table1[[#This Row],[response_code_1]],Table1[[#This Row],[response_code_2]])</f>
        <v>404</v>
      </c>
      <c r="H415" t="b">
        <f>Table1[[#This Row],[redirect_url_1]]=Table1[[#This Row],[URL]]&amp;"/"</f>
        <v>1</v>
      </c>
    </row>
    <row r="416" spans="1:8" hidden="1" x14ac:dyDescent="0.25">
      <c r="A416" t="s">
        <v>777</v>
      </c>
      <c r="B416">
        <v>222</v>
      </c>
      <c r="C416">
        <v>301</v>
      </c>
      <c r="D416" t="s">
        <v>778</v>
      </c>
      <c r="E416">
        <v>404</v>
      </c>
      <c r="F416" t="s">
        <v>8</v>
      </c>
      <c r="G416">
        <f>IF(Table1[[#This Row],[response_code_2]]="none",Table1[[#This Row],[response_code_1]],Table1[[#This Row],[response_code_2]])</f>
        <v>404</v>
      </c>
      <c r="H416" t="b">
        <f>Table1[[#This Row],[redirect_url_1]]=Table1[[#This Row],[URL]]&amp;"/"</f>
        <v>1</v>
      </c>
    </row>
    <row r="417" spans="1:8" hidden="1" x14ac:dyDescent="0.25">
      <c r="A417" t="s">
        <v>779</v>
      </c>
      <c r="B417">
        <v>221</v>
      </c>
      <c r="C417">
        <v>301</v>
      </c>
      <c r="D417" t="s">
        <v>780</v>
      </c>
      <c r="E417">
        <v>404</v>
      </c>
      <c r="F417" t="s">
        <v>8</v>
      </c>
      <c r="G417">
        <f>IF(Table1[[#This Row],[response_code_2]]="none",Table1[[#This Row],[response_code_1]],Table1[[#This Row],[response_code_2]])</f>
        <v>404</v>
      </c>
      <c r="H417" t="b">
        <f>Table1[[#This Row],[redirect_url_1]]=Table1[[#This Row],[URL]]&amp;"/"</f>
        <v>1</v>
      </c>
    </row>
    <row r="418" spans="1:8" hidden="1" x14ac:dyDescent="0.25">
      <c r="A418" t="s">
        <v>781</v>
      </c>
      <c r="B418">
        <v>220</v>
      </c>
      <c r="C418">
        <v>301</v>
      </c>
      <c r="D418" t="s">
        <v>782</v>
      </c>
      <c r="E418">
        <v>404</v>
      </c>
      <c r="F418" t="s">
        <v>8</v>
      </c>
      <c r="G418">
        <f>IF(Table1[[#This Row],[response_code_2]]="none",Table1[[#This Row],[response_code_1]],Table1[[#This Row],[response_code_2]])</f>
        <v>404</v>
      </c>
      <c r="H418" t="b">
        <f>Table1[[#This Row],[redirect_url_1]]=Table1[[#This Row],[URL]]&amp;"/"</f>
        <v>1</v>
      </c>
    </row>
    <row r="419" spans="1:8" hidden="1" x14ac:dyDescent="0.25">
      <c r="A419" t="s">
        <v>783</v>
      </c>
      <c r="B419">
        <v>220</v>
      </c>
      <c r="C419">
        <v>301</v>
      </c>
      <c r="D419" t="s">
        <v>784</v>
      </c>
      <c r="E419">
        <v>404</v>
      </c>
      <c r="F419" t="s">
        <v>8</v>
      </c>
      <c r="G419">
        <f>IF(Table1[[#This Row],[response_code_2]]="none",Table1[[#This Row],[response_code_1]],Table1[[#This Row],[response_code_2]])</f>
        <v>404</v>
      </c>
      <c r="H419" t="b">
        <f>Table1[[#This Row],[redirect_url_1]]=Table1[[#This Row],[URL]]&amp;"/"</f>
        <v>1</v>
      </c>
    </row>
    <row r="420" spans="1:8" hidden="1" x14ac:dyDescent="0.25">
      <c r="A420" t="s">
        <v>785</v>
      </c>
      <c r="B420">
        <v>218</v>
      </c>
      <c r="C420">
        <v>301</v>
      </c>
      <c r="D420" t="s">
        <v>786</v>
      </c>
      <c r="E420">
        <v>404</v>
      </c>
      <c r="F420" t="s">
        <v>8</v>
      </c>
      <c r="G420">
        <f>IF(Table1[[#This Row],[response_code_2]]="none",Table1[[#This Row],[response_code_1]],Table1[[#This Row],[response_code_2]])</f>
        <v>404</v>
      </c>
      <c r="H420" t="b">
        <f>Table1[[#This Row],[redirect_url_1]]=Table1[[#This Row],[URL]]&amp;"/"</f>
        <v>1</v>
      </c>
    </row>
    <row r="421" spans="1:8" hidden="1" x14ac:dyDescent="0.25">
      <c r="A421" t="s">
        <v>787</v>
      </c>
      <c r="B421">
        <v>216</v>
      </c>
      <c r="C421">
        <v>301</v>
      </c>
      <c r="D421" t="s">
        <v>788</v>
      </c>
      <c r="E421">
        <v>404</v>
      </c>
      <c r="F421" t="s">
        <v>8</v>
      </c>
      <c r="G421">
        <f>IF(Table1[[#This Row],[response_code_2]]="none",Table1[[#This Row],[response_code_1]],Table1[[#This Row],[response_code_2]])</f>
        <v>404</v>
      </c>
      <c r="H421" t="b">
        <f>Table1[[#This Row],[redirect_url_1]]=Table1[[#This Row],[URL]]&amp;"/"</f>
        <v>1</v>
      </c>
    </row>
    <row r="422" spans="1:8" hidden="1" x14ac:dyDescent="0.25">
      <c r="A422" t="s">
        <v>789</v>
      </c>
      <c r="B422">
        <v>212</v>
      </c>
      <c r="C422">
        <v>301</v>
      </c>
      <c r="D422" t="s">
        <v>790</v>
      </c>
      <c r="E422">
        <v>404</v>
      </c>
      <c r="F422" t="s">
        <v>8</v>
      </c>
      <c r="G422">
        <f>IF(Table1[[#This Row],[response_code_2]]="none",Table1[[#This Row],[response_code_1]],Table1[[#This Row],[response_code_2]])</f>
        <v>404</v>
      </c>
      <c r="H422" t="b">
        <f>Table1[[#This Row],[redirect_url_1]]=Table1[[#This Row],[URL]]&amp;"/"</f>
        <v>1</v>
      </c>
    </row>
    <row r="423" spans="1:8" hidden="1" x14ac:dyDescent="0.25">
      <c r="A423" t="s">
        <v>791</v>
      </c>
      <c r="B423">
        <v>210</v>
      </c>
      <c r="C423">
        <v>301</v>
      </c>
      <c r="D423" t="s">
        <v>792</v>
      </c>
      <c r="E423">
        <v>404</v>
      </c>
      <c r="F423" t="s">
        <v>8</v>
      </c>
      <c r="G423">
        <f>IF(Table1[[#This Row],[response_code_2]]="none",Table1[[#This Row],[response_code_1]],Table1[[#This Row],[response_code_2]])</f>
        <v>404</v>
      </c>
      <c r="H423" t="b">
        <f>Table1[[#This Row],[redirect_url_1]]=Table1[[#This Row],[URL]]&amp;"/"</f>
        <v>1</v>
      </c>
    </row>
    <row r="424" spans="1:8" x14ac:dyDescent="0.25">
      <c r="A424" t="s">
        <v>793</v>
      </c>
      <c r="B424">
        <v>208</v>
      </c>
      <c r="C424">
        <v>301</v>
      </c>
      <c r="D424" t="s">
        <v>45</v>
      </c>
      <c r="E424">
        <v>200</v>
      </c>
      <c r="F424" t="s">
        <v>8</v>
      </c>
      <c r="G424">
        <f>IF(Table1[[#This Row],[response_code_2]]="none",Table1[[#This Row],[response_code_1]],Table1[[#This Row],[response_code_2]])</f>
        <v>200</v>
      </c>
      <c r="H424" t="b">
        <f>Table1[[#This Row],[redirect_url_1]]=Table1[[#This Row],[URL]]&amp;"/"</f>
        <v>0</v>
      </c>
    </row>
    <row r="425" spans="1:8" hidden="1" x14ac:dyDescent="0.25">
      <c r="A425" t="s">
        <v>794</v>
      </c>
      <c r="B425">
        <v>206</v>
      </c>
      <c r="C425">
        <v>301</v>
      </c>
      <c r="D425" t="s">
        <v>795</v>
      </c>
      <c r="E425">
        <v>404</v>
      </c>
      <c r="F425" t="s">
        <v>8</v>
      </c>
      <c r="G425">
        <f>IF(Table1[[#This Row],[response_code_2]]="none",Table1[[#This Row],[response_code_1]],Table1[[#This Row],[response_code_2]])</f>
        <v>404</v>
      </c>
      <c r="H425" t="b">
        <f>Table1[[#This Row],[redirect_url_1]]=Table1[[#This Row],[URL]]&amp;"/"</f>
        <v>1</v>
      </c>
    </row>
    <row r="426" spans="1:8" hidden="1" x14ac:dyDescent="0.25">
      <c r="A426" t="s">
        <v>796</v>
      </c>
      <c r="B426">
        <v>205</v>
      </c>
      <c r="C426">
        <v>301</v>
      </c>
      <c r="D426" t="s">
        <v>797</v>
      </c>
      <c r="E426">
        <v>404</v>
      </c>
      <c r="F426" t="s">
        <v>8</v>
      </c>
      <c r="G426">
        <f>IF(Table1[[#This Row],[response_code_2]]="none",Table1[[#This Row],[response_code_1]],Table1[[#This Row],[response_code_2]])</f>
        <v>404</v>
      </c>
      <c r="H426" t="b">
        <f>Table1[[#This Row],[redirect_url_1]]=Table1[[#This Row],[URL]]&amp;"/"</f>
        <v>1</v>
      </c>
    </row>
    <row r="427" spans="1:8" x14ac:dyDescent="0.25">
      <c r="A427" t="s">
        <v>798</v>
      </c>
      <c r="B427">
        <v>204</v>
      </c>
      <c r="C427">
        <v>301</v>
      </c>
      <c r="D427" t="s">
        <v>799</v>
      </c>
      <c r="E427">
        <v>200</v>
      </c>
      <c r="F427" t="s">
        <v>8</v>
      </c>
      <c r="G427">
        <f>IF(Table1[[#This Row],[response_code_2]]="none",Table1[[#This Row],[response_code_1]],Table1[[#This Row],[response_code_2]])</f>
        <v>200</v>
      </c>
      <c r="H427" t="b">
        <f>Table1[[#This Row],[redirect_url_1]]=Table1[[#This Row],[URL]]&amp;"/"</f>
        <v>1</v>
      </c>
    </row>
    <row r="428" spans="1:8" hidden="1" x14ac:dyDescent="0.25">
      <c r="A428" t="s">
        <v>800</v>
      </c>
      <c r="B428">
        <v>202</v>
      </c>
      <c r="C428">
        <v>302</v>
      </c>
      <c r="D428" t="s">
        <v>801</v>
      </c>
      <c r="E428">
        <v>404</v>
      </c>
      <c r="F428" t="s">
        <v>8</v>
      </c>
      <c r="G428">
        <f>IF(Table1[[#This Row],[response_code_2]]="none",Table1[[#This Row],[response_code_1]],Table1[[#This Row],[response_code_2]])</f>
        <v>404</v>
      </c>
      <c r="H428" t="b">
        <f>Table1[[#This Row],[redirect_url_1]]=Table1[[#This Row],[URL]]&amp;"/"</f>
        <v>1</v>
      </c>
    </row>
    <row r="429" spans="1:8" hidden="1" x14ac:dyDescent="0.25">
      <c r="A429" t="s">
        <v>802</v>
      </c>
      <c r="B429">
        <v>201</v>
      </c>
      <c r="C429">
        <v>308</v>
      </c>
      <c r="D429" t="s">
        <v>803</v>
      </c>
      <c r="E429">
        <v>404</v>
      </c>
      <c r="F429" t="s">
        <v>8</v>
      </c>
      <c r="G429">
        <f>IF(Table1[[#This Row],[response_code_2]]="none",Table1[[#This Row],[response_code_1]],Table1[[#This Row],[response_code_2]])</f>
        <v>404</v>
      </c>
      <c r="H429" t="b">
        <f>Table1[[#This Row],[redirect_url_1]]=Table1[[#This Row],[URL]]&amp;"/"</f>
        <v>1</v>
      </c>
    </row>
    <row r="430" spans="1:8" hidden="1" x14ac:dyDescent="0.25">
      <c r="A430" t="s">
        <v>804</v>
      </c>
      <c r="B430">
        <v>199</v>
      </c>
      <c r="C430">
        <v>301</v>
      </c>
      <c r="D430" t="s">
        <v>805</v>
      </c>
      <c r="E430">
        <v>404</v>
      </c>
      <c r="F430" t="s">
        <v>8</v>
      </c>
      <c r="G430">
        <f>IF(Table1[[#This Row],[response_code_2]]="none",Table1[[#This Row],[response_code_1]],Table1[[#This Row],[response_code_2]])</f>
        <v>404</v>
      </c>
      <c r="H430" t="b">
        <f>Table1[[#This Row],[redirect_url_1]]=Table1[[#This Row],[URL]]&amp;"/"</f>
        <v>1</v>
      </c>
    </row>
    <row r="431" spans="1:8" x14ac:dyDescent="0.25">
      <c r="A431" t="s">
        <v>806</v>
      </c>
      <c r="B431">
        <v>198</v>
      </c>
      <c r="C431">
        <v>301</v>
      </c>
      <c r="D431" t="s">
        <v>807</v>
      </c>
      <c r="E431">
        <v>200</v>
      </c>
      <c r="F431" t="s">
        <v>8</v>
      </c>
      <c r="G431">
        <f>IF(Table1[[#This Row],[response_code_2]]="none",Table1[[#This Row],[response_code_1]],Table1[[#This Row],[response_code_2]])</f>
        <v>200</v>
      </c>
      <c r="H431" t="b">
        <f>Table1[[#This Row],[redirect_url_1]]=Table1[[#This Row],[URL]]&amp;"/"</f>
        <v>1</v>
      </c>
    </row>
    <row r="432" spans="1:8" hidden="1" x14ac:dyDescent="0.25">
      <c r="A432" t="s">
        <v>808</v>
      </c>
      <c r="B432">
        <v>197</v>
      </c>
      <c r="C432">
        <v>301</v>
      </c>
      <c r="D432" t="s">
        <v>809</v>
      </c>
      <c r="E432">
        <v>404</v>
      </c>
      <c r="F432" t="s">
        <v>8</v>
      </c>
      <c r="G432">
        <f>IF(Table1[[#This Row],[response_code_2]]="none",Table1[[#This Row],[response_code_1]],Table1[[#This Row],[response_code_2]])</f>
        <v>404</v>
      </c>
      <c r="H432" t="b">
        <f>Table1[[#This Row],[redirect_url_1]]=Table1[[#This Row],[URL]]&amp;"/"</f>
        <v>1</v>
      </c>
    </row>
    <row r="433" spans="1:8" hidden="1" x14ac:dyDescent="0.25">
      <c r="A433" t="s">
        <v>810</v>
      </c>
      <c r="B433">
        <v>196</v>
      </c>
      <c r="C433">
        <v>301</v>
      </c>
      <c r="D433" t="s">
        <v>811</v>
      </c>
      <c r="E433">
        <v>404</v>
      </c>
      <c r="F433" t="s">
        <v>8</v>
      </c>
      <c r="G433">
        <f>IF(Table1[[#This Row],[response_code_2]]="none",Table1[[#This Row],[response_code_1]],Table1[[#This Row],[response_code_2]])</f>
        <v>404</v>
      </c>
      <c r="H433" t="b">
        <f>Table1[[#This Row],[redirect_url_1]]=Table1[[#This Row],[URL]]&amp;"/"</f>
        <v>1</v>
      </c>
    </row>
    <row r="434" spans="1:8" hidden="1" x14ac:dyDescent="0.25">
      <c r="A434" t="s">
        <v>812</v>
      </c>
      <c r="B434">
        <v>192</v>
      </c>
      <c r="C434">
        <v>301</v>
      </c>
      <c r="D434" t="s">
        <v>813</v>
      </c>
      <c r="E434">
        <v>404</v>
      </c>
      <c r="F434" t="s">
        <v>8</v>
      </c>
      <c r="G434">
        <f>IF(Table1[[#This Row],[response_code_2]]="none",Table1[[#This Row],[response_code_1]],Table1[[#This Row],[response_code_2]])</f>
        <v>404</v>
      </c>
      <c r="H434" t="b">
        <f>Table1[[#This Row],[redirect_url_1]]=Table1[[#This Row],[URL]]&amp;"/"</f>
        <v>1</v>
      </c>
    </row>
    <row r="435" spans="1:8" hidden="1" x14ac:dyDescent="0.25">
      <c r="A435" t="s">
        <v>814</v>
      </c>
      <c r="B435">
        <v>191</v>
      </c>
      <c r="C435">
        <v>301</v>
      </c>
      <c r="D435" t="s">
        <v>815</v>
      </c>
      <c r="E435">
        <v>404</v>
      </c>
      <c r="F435" t="s">
        <v>8</v>
      </c>
      <c r="G435">
        <f>IF(Table1[[#This Row],[response_code_2]]="none",Table1[[#This Row],[response_code_1]],Table1[[#This Row],[response_code_2]])</f>
        <v>404</v>
      </c>
      <c r="H435" t="b">
        <f>Table1[[#This Row],[redirect_url_1]]=Table1[[#This Row],[URL]]&amp;"/"</f>
        <v>1</v>
      </c>
    </row>
    <row r="436" spans="1:8" hidden="1" x14ac:dyDescent="0.25">
      <c r="A436" t="s">
        <v>816</v>
      </c>
      <c r="B436">
        <v>187</v>
      </c>
      <c r="C436">
        <v>301</v>
      </c>
      <c r="D436" t="s">
        <v>817</v>
      </c>
      <c r="E436">
        <v>404</v>
      </c>
      <c r="F436" t="s">
        <v>8</v>
      </c>
      <c r="G436">
        <f>IF(Table1[[#This Row],[response_code_2]]="none",Table1[[#This Row],[response_code_1]],Table1[[#This Row],[response_code_2]])</f>
        <v>404</v>
      </c>
      <c r="H436" t="b">
        <f>Table1[[#This Row],[redirect_url_1]]=Table1[[#This Row],[URL]]&amp;"/"</f>
        <v>1</v>
      </c>
    </row>
    <row r="437" spans="1:8" x14ac:dyDescent="0.25">
      <c r="A437" t="s">
        <v>818</v>
      </c>
      <c r="B437">
        <v>186</v>
      </c>
      <c r="C437">
        <v>301</v>
      </c>
      <c r="D437" t="s">
        <v>58</v>
      </c>
      <c r="E437">
        <v>200</v>
      </c>
      <c r="F437" t="s">
        <v>8</v>
      </c>
      <c r="G437">
        <f>IF(Table1[[#This Row],[response_code_2]]="none",Table1[[#This Row],[response_code_1]],Table1[[#This Row],[response_code_2]])</f>
        <v>200</v>
      </c>
      <c r="H437" t="b">
        <f>Table1[[#This Row],[redirect_url_1]]=Table1[[#This Row],[URL]]&amp;"/"</f>
        <v>0</v>
      </c>
    </row>
    <row r="438" spans="1:8" hidden="1" x14ac:dyDescent="0.25">
      <c r="A438" t="s">
        <v>819</v>
      </c>
      <c r="B438">
        <v>185</v>
      </c>
      <c r="C438">
        <v>301</v>
      </c>
      <c r="D438" t="s">
        <v>820</v>
      </c>
      <c r="E438">
        <v>404</v>
      </c>
      <c r="F438" t="s">
        <v>8</v>
      </c>
      <c r="G438">
        <f>IF(Table1[[#This Row],[response_code_2]]="none",Table1[[#This Row],[response_code_1]],Table1[[#This Row],[response_code_2]])</f>
        <v>404</v>
      </c>
      <c r="H438" t="b">
        <f>Table1[[#This Row],[redirect_url_1]]=Table1[[#This Row],[URL]]&amp;"/"</f>
        <v>1</v>
      </c>
    </row>
    <row r="439" spans="1:8" hidden="1" x14ac:dyDescent="0.25">
      <c r="A439" t="s">
        <v>821</v>
      </c>
      <c r="B439">
        <v>182</v>
      </c>
      <c r="C439">
        <v>301</v>
      </c>
      <c r="D439" t="s">
        <v>822</v>
      </c>
      <c r="E439">
        <v>404</v>
      </c>
      <c r="F439" t="s">
        <v>8</v>
      </c>
      <c r="G439">
        <f>IF(Table1[[#This Row],[response_code_2]]="none",Table1[[#This Row],[response_code_1]],Table1[[#This Row],[response_code_2]])</f>
        <v>404</v>
      </c>
      <c r="H439" t="b">
        <f>Table1[[#This Row],[redirect_url_1]]=Table1[[#This Row],[URL]]&amp;"/"</f>
        <v>1</v>
      </c>
    </row>
    <row r="440" spans="1:8" hidden="1" x14ac:dyDescent="0.25">
      <c r="A440" t="s">
        <v>823</v>
      </c>
      <c r="B440">
        <v>181</v>
      </c>
      <c r="C440">
        <v>301</v>
      </c>
      <c r="D440" t="s">
        <v>824</v>
      </c>
      <c r="E440">
        <v>404</v>
      </c>
      <c r="F440" t="s">
        <v>8</v>
      </c>
      <c r="G440">
        <f>IF(Table1[[#This Row],[response_code_2]]="none",Table1[[#This Row],[response_code_1]],Table1[[#This Row],[response_code_2]])</f>
        <v>404</v>
      </c>
      <c r="H440" t="b">
        <f>Table1[[#This Row],[redirect_url_1]]=Table1[[#This Row],[URL]]&amp;"/"</f>
        <v>1</v>
      </c>
    </row>
    <row r="441" spans="1:8" hidden="1" x14ac:dyDescent="0.25">
      <c r="A441" t="s">
        <v>825</v>
      </c>
      <c r="B441">
        <v>181</v>
      </c>
      <c r="C441">
        <v>301</v>
      </c>
      <c r="D441" t="s">
        <v>826</v>
      </c>
      <c r="E441">
        <v>404</v>
      </c>
      <c r="F441" t="s">
        <v>8</v>
      </c>
      <c r="G441">
        <f>IF(Table1[[#This Row],[response_code_2]]="none",Table1[[#This Row],[response_code_1]],Table1[[#This Row],[response_code_2]])</f>
        <v>404</v>
      </c>
      <c r="H441" t="b">
        <f>Table1[[#This Row],[redirect_url_1]]=Table1[[#This Row],[URL]]&amp;"/"</f>
        <v>1</v>
      </c>
    </row>
    <row r="442" spans="1:8" hidden="1" x14ac:dyDescent="0.25">
      <c r="A442" t="s">
        <v>827</v>
      </c>
      <c r="B442">
        <v>179</v>
      </c>
      <c r="C442">
        <v>301</v>
      </c>
      <c r="D442" t="s">
        <v>828</v>
      </c>
      <c r="E442">
        <v>404</v>
      </c>
      <c r="F442" t="s">
        <v>8</v>
      </c>
      <c r="G442">
        <f>IF(Table1[[#This Row],[response_code_2]]="none",Table1[[#This Row],[response_code_1]],Table1[[#This Row],[response_code_2]])</f>
        <v>404</v>
      </c>
      <c r="H442" t="b">
        <f>Table1[[#This Row],[redirect_url_1]]=Table1[[#This Row],[URL]]&amp;"/"</f>
        <v>1</v>
      </c>
    </row>
    <row r="443" spans="1:8" hidden="1" x14ac:dyDescent="0.25">
      <c r="A443" t="s">
        <v>829</v>
      </c>
      <c r="B443">
        <v>178</v>
      </c>
      <c r="C443">
        <v>301</v>
      </c>
      <c r="D443" t="s">
        <v>830</v>
      </c>
      <c r="E443">
        <v>404</v>
      </c>
      <c r="F443" t="s">
        <v>8</v>
      </c>
      <c r="G443">
        <f>IF(Table1[[#This Row],[response_code_2]]="none",Table1[[#This Row],[response_code_1]],Table1[[#This Row],[response_code_2]])</f>
        <v>404</v>
      </c>
      <c r="H443" t="b">
        <f>Table1[[#This Row],[redirect_url_1]]=Table1[[#This Row],[URL]]&amp;"/"</f>
        <v>1</v>
      </c>
    </row>
    <row r="444" spans="1:8" hidden="1" x14ac:dyDescent="0.25">
      <c r="A444" t="s">
        <v>831</v>
      </c>
      <c r="B444">
        <v>178</v>
      </c>
      <c r="C444">
        <v>404</v>
      </c>
      <c r="D444" t="s">
        <v>8</v>
      </c>
      <c r="E444" t="s">
        <v>8</v>
      </c>
      <c r="F444" t="s">
        <v>8</v>
      </c>
      <c r="G444">
        <f>IF(Table1[[#This Row],[response_code_2]]="none",Table1[[#This Row],[response_code_1]],Table1[[#This Row],[response_code_2]])</f>
        <v>404</v>
      </c>
      <c r="H444" t="b">
        <f>Table1[[#This Row],[redirect_url_1]]=Table1[[#This Row],[URL]]&amp;"/"</f>
        <v>0</v>
      </c>
    </row>
    <row r="445" spans="1:8" hidden="1" x14ac:dyDescent="0.25">
      <c r="A445" t="s">
        <v>832</v>
      </c>
      <c r="B445">
        <v>175</v>
      </c>
      <c r="C445">
        <v>301</v>
      </c>
      <c r="D445" t="s">
        <v>833</v>
      </c>
      <c r="E445">
        <v>404</v>
      </c>
      <c r="F445" t="s">
        <v>8</v>
      </c>
      <c r="G445">
        <f>IF(Table1[[#This Row],[response_code_2]]="none",Table1[[#This Row],[response_code_1]],Table1[[#This Row],[response_code_2]])</f>
        <v>404</v>
      </c>
      <c r="H445" t="b">
        <f>Table1[[#This Row],[redirect_url_1]]=Table1[[#This Row],[URL]]&amp;"/"</f>
        <v>1</v>
      </c>
    </row>
    <row r="446" spans="1:8" hidden="1" x14ac:dyDescent="0.25">
      <c r="A446" t="s">
        <v>834</v>
      </c>
      <c r="B446">
        <v>169</v>
      </c>
      <c r="C446">
        <v>301</v>
      </c>
      <c r="D446" t="s">
        <v>835</v>
      </c>
      <c r="E446">
        <v>404</v>
      </c>
      <c r="F446" t="s">
        <v>8</v>
      </c>
      <c r="G446">
        <f>IF(Table1[[#This Row],[response_code_2]]="none",Table1[[#This Row],[response_code_1]],Table1[[#This Row],[response_code_2]])</f>
        <v>404</v>
      </c>
      <c r="H446" t="b">
        <f>Table1[[#This Row],[redirect_url_1]]=Table1[[#This Row],[URL]]&amp;"/"</f>
        <v>1</v>
      </c>
    </row>
    <row r="447" spans="1:8" hidden="1" x14ac:dyDescent="0.25">
      <c r="A447" t="s">
        <v>836</v>
      </c>
      <c r="B447">
        <v>166</v>
      </c>
      <c r="C447">
        <v>301</v>
      </c>
      <c r="D447" t="s">
        <v>837</v>
      </c>
      <c r="E447">
        <v>404</v>
      </c>
      <c r="F447" t="s">
        <v>8</v>
      </c>
      <c r="G447">
        <f>IF(Table1[[#This Row],[response_code_2]]="none",Table1[[#This Row],[response_code_1]],Table1[[#This Row],[response_code_2]])</f>
        <v>404</v>
      </c>
      <c r="H447" t="b">
        <f>Table1[[#This Row],[redirect_url_1]]=Table1[[#This Row],[URL]]&amp;"/"</f>
        <v>1</v>
      </c>
    </row>
    <row r="448" spans="1:8" hidden="1" x14ac:dyDescent="0.25">
      <c r="A448" t="s">
        <v>838</v>
      </c>
      <c r="B448">
        <v>165</v>
      </c>
      <c r="C448">
        <v>301</v>
      </c>
      <c r="D448" t="s">
        <v>839</v>
      </c>
      <c r="E448">
        <v>404</v>
      </c>
      <c r="F448" t="s">
        <v>8</v>
      </c>
      <c r="G448">
        <f>IF(Table1[[#This Row],[response_code_2]]="none",Table1[[#This Row],[response_code_1]],Table1[[#This Row],[response_code_2]])</f>
        <v>404</v>
      </c>
      <c r="H448" t="b">
        <f>Table1[[#This Row],[redirect_url_1]]=Table1[[#This Row],[URL]]&amp;"/"</f>
        <v>1</v>
      </c>
    </row>
    <row r="449" spans="1:8" hidden="1" x14ac:dyDescent="0.25">
      <c r="A449" t="s">
        <v>840</v>
      </c>
      <c r="B449">
        <v>164</v>
      </c>
      <c r="C449">
        <v>301</v>
      </c>
      <c r="D449" t="s">
        <v>841</v>
      </c>
      <c r="E449">
        <v>404</v>
      </c>
      <c r="F449" t="s">
        <v>8</v>
      </c>
      <c r="G449">
        <f>IF(Table1[[#This Row],[response_code_2]]="none",Table1[[#This Row],[response_code_1]],Table1[[#This Row],[response_code_2]])</f>
        <v>404</v>
      </c>
      <c r="H449" t="b">
        <f>Table1[[#This Row],[redirect_url_1]]=Table1[[#This Row],[URL]]&amp;"/"</f>
        <v>1</v>
      </c>
    </row>
    <row r="450" spans="1:8" hidden="1" x14ac:dyDescent="0.25">
      <c r="A450" t="s">
        <v>842</v>
      </c>
      <c r="B450">
        <v>160</v>
      </c>
      <c r="C450">
        <v>301</v>
      </c>
      <c r="D450" t="s">
        <v>843</v>
      </c>
      <c r="E450">
        <v>404</v>
      </c>
      <c r="F450" t="s">
        <v>8</v>
      </c>
      <c r="G450">
        <f>IF(Table1[[#This Row],[response_code_2]]="none",Table1[[#This Row],[response_code_1]],Table1[[#This Row],[response_code_2]])</f>
        <v>404</v>
      </c>
      <c r="H450" t="b">
        <f>Table1[[#This Row],[redirect_url_1]]=Table1[[#This Row],[URL]]&amp;"/"</f>
        <v>1</v>
      </c>
    </row>
    <row r="451" spans="1:8" x14ac:dyDescent="0.25">
      <c r="A451" t="s">
        <v>844</v>
      </c>
      <c r="B451">
        <v>159</v>
      </c>
      <c r="C451">
        <v>301</v>
      </c>
      <c r="D451" t="s">
        <v>845</v>
      </c>
      <c r="E451">
        <v>200</v>
      </c>
      <c r="F451" t="s">
        <v>8</v>
      </c>
      <c r="G451">
        <f>IF(Table1[[#This Row],[response_code_2]]="none",Table1[[#This Row],[response_code_1]],Table1[[#This Row],[response_code_2]])</f>
        <v>200</v>
      </c>
      <c r="H451" t="b">
        <f>Table1[[#This Row],[redirect_url_1]]=Table1[[#This Row],[URL]]&amp;"/"</f>
        <v>1</v>
      </c>
    </row>
    <row r="452" spans="1:8" hidden="1" x14ac:dyDescent="0.25">
      <c r="A452" t="s">
        <v>846</v>
      </c>
      <c r="B452">
        <v>158</v>
      </c>
      <c r="C452">
        <v>301</v>
      </c>
      <c r="D452" t="s">
        <v>847</v>
      </c>
      <c r="E452">
        <v>404</v>
      </c>
      <c r="F452" t="s">
        <v>8</v>
      </c>
      <c r="G452">
        <f>IF(Table1[[#This Row],[response_code_2]]="none",Table1[[#This Row],[response_code_1]],Table1[[#This Row],[response_code_2]])</f>
        <v>404</v>
      </c>
      <c r="H452" t="b">
        <f>Table1[[#This Row],[redirect_url_1]]=Table1[[#This Row],[URL]]&amp;"/"</f>
        <v>1</v>
      </c>
    </row>
    <row r="453" spans="1:8" x14ac:dyDescent="0.25">
      <c r="A453" t="s">
        <v>848</v>
      </c>
      <c r="B453">
        <v>158</v>
      </c>
      <c r="C453">
        <v>301</v>
      </c>
      <c r="D453" t="s">
        <v>849</v>
      </c>
      <c r="E453">
        <v>200</v>
      </c>
      <c r="F453" t="s">
        <v>8</v>
      </c>
      <c r="G453">
        <f>IF(Table1[[#This Row],[response_code_2]]="none",Table1[[#This Row],[response_code_1]],Table1[[#This Row],[response_code_2]])</f>
        <v>200</v>
      </c>
      <c r="H453" t="b">
        <f>Table1[[#This Row],[redirect_url_1]]=Table1[[#This Row],[URL]]&amp;"/"</f>
        <v>1</v>
      </c>
    </row>
    <row r="454" spans="1:8" hidden="1" x14ac:dyDescent="0.25">
      <c r="A454" t="s">
        <v>850</v>
      </c>
      <c r="B454">
        <v>156</v>
      </c>
      <c r="C454">
        <v>308</v>
      </c>
      <c r="D454" t="s">
        <v>851</v>
      </c>
      <c r="E454">
        <v>404</v>
      </c>
      <c r="F454" t="s">
        <v>8</v>
      </c>
      <c r="G454">
        <f>IF(Table1[[#This Row],[response_code_2]]="none",Table1[[#This Row],[response_code_1]],Table1[[#This Row],[response_code_2]])</f>
        <v>404</v>
      </c>
      <c r="H454" t="b">
        <f>Table1[[#This Row],[redirect_url_1]]=Table1[[#This Row],[URL]]&amp;"/"</f>
        <v>1</v>
      </c>
    </row>
    <row r="455" spans="1:8" hidden="1" x14ac:dyDescent="0.25">
      <c r="A455" t="s">
        <v>852</v>
      </c>
      <c r="B455">
        <v>155</v>
      </c>
      <c r="C455">
        <v>301</v>
      </c>
      <c r="D455" t="s">
        <v>853</v>
      </c>
      <c r="E455">
        <v>404</v>
      </c>
      <c r="F455" t="s">
        <v>8</v>
      </c>
      <c r="G455">
        <f>IF(Table1[[#This Row],[response_code_2]]="none",Table1[[#This Row],[response_code_1]],Table1[[#This Row],[response_code_2]])</f>
        <v>404</v>
      </c>
      <c r="H455" t="b">
        <f>Table1[[#This Row],[redirect_url_1]]=Table1[[#This Row],[URL]]&amp;"/"</f>
        <v>1</v>
      </c>
    </row>
    <row r="456" spans="1:8" x14ac:dyDescent="0.25">
      <c r="A456" t="s">
        <v>854</v>
      </c>
      <c r="B456">
        <v>155</v>
      </c>
      <c r="C456">
        <v>301</v>
      </c>
      <c r="D456" t="s">
        <v>121</v>
      </c>
      <c r="E456">
        <v>200</v>
      </c>
      <c r="F456" t="s">
        <v>8</v>
      </c>
      <c r="G456">
        <f>IF(Table1[[#This Row],[response_code_2]]="none",Table1[[#This Row],[response_code_1]],Table1[[#This Row],[response_code_2]])</f>
        <v>200</v>
      </c>
      <c r="H456" t="b">
        <f>Table1[[#This Row],[redirect_url_1]]=Table1[[#This Row],[URL]]&amp;"/"</f>
        <v>1</v>
      </c>
    </row>
    <row r="457" spans="1:8" hidden="1" x14ac:dyDescent="0.25">
      <c r="A457" t="s">
        <v>855</v>
      </c>
      <c r="B457">
        <v>147</v>
      </c>
      <c r="C457">
        <v>301</v>
      </c>
      <c r="D457" t="s">
        <v>856</v>
      </c>
      <c r="E457">
        <v>404</v>
      </c>
      <c r="F457" t="s">
        <v>8</v>
      </c>
      <c r="G457">
        <f>IF(Table1[[#This Row],[response_code_2]]="none",Table1[[#This Row],[response_code_1]],Table1[[#This Row],[response_code_2]])</f>
        <v>404</v>
      </c>
      <c r="H457" t="b">
        <f>Table1[[#This Row],[redirect_url_1]]=Table1[[#This Row],[URL]]&amp;"/"</f>
        <v>1</v>
      </c>
    </row>
    <row r="458" spans="1:8" hidden="1" x14ac:dyDescent="0.25">
      <c r="A458" t="s">
        <v>83</v>
      </c>
      <c r="B458">
        <v>146</v>
      </c>
      <c r="C458">
        <v>404</v>
      </c>
      <c r="D458" t="s">
        <v>8</v>
      </c>
      <c r="E458" t="s">
        <v>8</v>
      </c>
      <c r="F458" t="s">
        <v>8</v>
      </c>
      <c r="G458">
        <f>IF(Table1[[#This Row],[response_code_2]]="none",Table1[[#This Row],[response_code_1]],Table1[[#This Row],[response_code_2]])</f>
        <v>404</v>
      </c>
      <c r="H458" t="b">
        <f>Table1[[#This Row],[redirect_url_1]]=Table1[[#This Row],[URL]]&amp;"/"</f>
        <v>0</v>
      </c>
    </row>
    <row r="459" spans="1:8" hidden="1" x14ac:dyDescent="0.25">
      <c r="A459" t="s">
        <v>857</v>
      </c>
      <c r="B459">
        <v>146</v>
      </c>
      <c r="C459">
        <v>301</v>
      </c>
      <c r="D459" t="s">
        <v>858</v>
      </c>
      <c r="E459">
        <v>404</v>
      </c>
      <c r="F459" t="s">
        <v>8</v>
      </c>
      <c r="G459">
        <f>IF(Table1[[#This Row],[response_code_2]]="none",Table1[[#This Row],[response_code_1]],Table1[[#This Row],[response_code_2]])</f>
        <v>404</v>
      </c>
      <c r="H459" t="b">
        <f>Table1[[#This Row],[redirect_url_1]]=Table1[[#This Row],[URL]]&amp;"/"</f>
        <v>1</v>
      </c>
    </row>
    <row r="460" spans="1:8" hidden="1" x14ac:dyDescent="0.25">
      <c r="A460" t="s">
        <v>859</v>
      </c>
      <c r="B460">
        <v>146</v>
      </c>
      <c r="C460">
        <v>301</v>
      </c>
      <c r="D460" t="s">
        <v>860</v>
      </c>
      <c r="E460">
        <v>404</v>
      </c>
      <c r="F460" t="s">
        <v>8</v>
      </c>
      <c r="G460">
        <f>IF(Table1[[#This Row],[response_code_2]]="none",Table1[[#This Row],[response_code_1]],Table1[[#This Row],[response_code_2]])</f>
        <v>404</v>
      </c>
      <c r="H460" t="b">
        <f>Table1[[#This Row],[redirect_url_1]]=Table1[[#This Row],[URL]]&amp;"/"</f>
        <v>1</v>
      </c>
    </row>
    <row r="461" spans="1:8" hidden="1" x14ac:dyDescent="0.25">
      <c r="A461" t="s">
        <v>861</v>
      </c>
      <c r="B461">
        <v>145</v>
      </c>
      <c r="C461">
        <v>301</v>
      </c>
      <c r="D461" t="s">
        <v>862</v>
      </c>
      <c r="E461">
        <v>404</v>
      </c>
      <c r="F461" t="s">
        <v>8</v>
      </c>
      <c r="G461">
        <f>IF(Table1[[#This Row],[response_code_2]]="none",Table1[[#This Row],[response_code_1]],Table1[[#This Row],[response_code_2]])</f>
        <v>404</v>
      </c>
      <c r="H461" t="b">
        <f>Table1[[#This Row],[redirect_url_1]]=Table1[[#This Row],[URL]]&amp;"/"</f>
        <v>1</v>
      </c>
    </row>
    <row r="462" spans="1:8" hidden="1" x14ac:dyDescent="0.25">
      <c r="A462" t="s">
        <v>863</v>
      </c>
      <c r="B462">
        <v>145</v>
      </c>
      <c r="C462">
        <v>301</v>
      </c>
      <c r="D462" t="s">
        <v>864</v>
      </c>
      <c r="E462">
        <v>404</v>
      </c>
      <c r="F462" t="s">
        <v>8</v>
      </c>
      <c r="G462">
        <f>IF(Table1[[#This Row],[response_code_2]]="none",Table1[[#This Row],[response_code_1]],Table1[[#This Row],[response_code_2]])</f>
        <v>404</v>
      </c>
      <c r="H462" t="b">
        <f>Table1[[#This Row],[redirect_url_1]]=Table1[[#This Row],[URL]]&amp;"/"</f>
        <v>1</v>
      </c>
    </row>
    <row r="463" spans="1:8" hidden="1" x14ac:dyDescent="0.25">
      <c r="A463" t="s">
        <v>865</v>
      </c>
      <c r="B463">
        <v>142</v>
      </c>
      <c r="C463">
        <v>301</v>
      </c>
      <c r="D463" t="s">
        <v>866</v>
      </c>
      <c r="E463">
        <v>404</v>
      </c>
      <c r="F463" t="s">
        <v>8</v>
      </c>
      <c r="G463">
        <f>IF(Table1[[#This Row],[response_code_2]]="none",Table1[[#This Row],[response_code_1]],Table1[[#This Row],[response_code_2]])</f>
        <v>404</v>
      </c>
      <c r="H463" t="b">
        <f>Table1[[#This Row],[redirect_url_1]]=Table1[[#This Row],[URL]]&amp;"/"</f>
        <v>1</v>
      </c>
    </row>
    <row r="464" spans="1:8" hidden="1" x14ac:dyDescent="0.25">
      <c r="A464" t="s">
        <v>867</v>
      </c>
      <c r="B464">
        <v>142</v>
      </c>
      <c r="C464">
        <v>301</v>
      </c>
      <c r="D464" t="s">
        <v>868</v>
      </c>
      <c r="E464">
        <v>404</v>
      </c>
      <c r="F464" t="s">
        <v>8</v>
      </c>
      <c r="G464">
        <f>IF(Table1[[#This Row],[response_code_2]]="none",Table1[[#This Row],[response_code_1]],Table1[[#This Row],[response_code_2]])</f>
        <v>404</v>
      </c>
      <c r="H464" t="b">
        <f>Table1[[#This Row],[redirect_url_1]]=Table1[[#This Row],[URL]]&amp;"/"</f>
        <v>1</v>
      </c>
    </row>
    <row r="465" spans="1:8" hidden="1" x14ac:dyDescent="0.25">
      <c r="A465" t="s">
        <v>869</v>
      </c>
      <c r="B465">
        <v>139</v>
      </c>
      <c r="C465">
        <v>301</v>
      </c>
      <c r="D465" t="s">
        <v>870</v>
      </c>
      <c r="E465">
        <v>404</v>
      </c>
      <c r="F465" t="s">
        <v>8</v>
      </c>
      <c r="G465">
        <f>IF(Table1[[#This Row],[response_code_2]]="none",Table1[[#This Row],[response_code_1]],Table1[[#This Row],[response_code_2]])</f>
        <v>404</v>
      </c>
      <c r="H465" t="b">
        <f>Table1[[#This Row],[redirect_url_1]]=Table1[[#This Row],[URL]]&amp;"/"</f>
        <v>1</v>
      </c>
    </row>
    <row r="466" spans="1:8" x14ac:dyDescent="0.25">
      <c r="A466" t="s">
        <v>871</v>
      </c>
      <c r="B466">
        <v>138</v>
      </c>
      <c r="C466">
        <v>301</v>
      </c>
      <c r="D466" t="s">
        <v>872</v>
      </c>
      <c r="E466">
        <v>200</v>
      </c>
      <c r="F466" t="s">
        <v>8</v>
      </c>
      <c r="G466">
        <f>IF(Table1[[#This Row],[response_code_2]]="none",Table1[[#This Row],[response_code_1]],Table1[[#This Row],[response_code_2]])</f>
        <v>200</v>
      </c>
      <c r="H466" t="b">
        <f>Table1[[#This Row],[redirect_url_1]]=Table1[[#This Row],[URL]]&amp;"/"</f>
        <v>1</v>
      </c>
    </row>
    <row r="467" spans="1:8" hidden="1" x14ac:dyDescent="0.25">
      <c r="A467" t="s">
        <v>873</v>
      </c>
      <c r="B467">
        <v>137</v>
      </c>
      <c r="C467">
        <v>301</v>
      </c>
      <c r="D467" t="s">
        <v>874</v>
      </c>
      <c r="E467">
        <v>404</v>
      </c>
      <c r="F467" t="s">
        <v>8</v>
      </c>
      <c r="G467">
        <f>IF(Table1[[#This Row],[response_code_2]]="none",Table1[[#This Row],[response_code_1]],Table1[[#This Row],[response_code_2]])</f>
        <v>404</v>
      </c>
      <c r="H467" t="b">
        <f>Table1[[#This Row],[redirect_url_1]]=Table1[[#This Row],[URL]]&amp;"/"</f>
        <v>1</v>
      </c>
    </row>
    <row r="468" spans="1:8" hidden="1" x14ac:dyDescent="0.25">
      <c r="A468" t="s">
        <v>875</v>
      </c>
      <c r="B468">
        <v>135</v>
      </c>
      <c r="C468">
        <v>301</v>
      </c>
      <c r="D468" t="s">
        <v>876</v>
      </c>
      <c r="E468">
        <v>404</v>
      </c>
      <c r="F468" t="s">
        <v>8</v>
      </c>
      <c r="G468">
        <f>IF(Table1[[#This Row],[response_code_2]]="none",Table1[[#This Row],[response_code_1]],Table1[[#This Row],[response_code_2]])</f>
        <v>404</v>
      </c>
      <c r="H468" t="b">
        <f>Table1[[#This Row],[redirect_url_1]]=Table1[[#This Row],[URL]]&amp;"/"</f>
        <v>1</v>
      </c>
    </row>
    <row r="469" spans="1:8" hidden="1" x14ac:dyDescent="0.25">
      <c r="A469" t="s">
        <v>877</v>
      </c>
      <c r="B469">
        <v>134</v>
      </c>
      <c r="C469">
        <v>301</v>
      </c>
      <c r="D469" t="s">
        <v>878</v>
      </c>
      <c r="E469">
        <v>404</v>
      </c>
      <c r="F469" t="s">
        <v>8</v>
      </c>
      <c r="G469">
        <f>IF(Table1[[#This Row],[response_code_2]]="none",Table1[[#This Row],[response_code_1]],Table1[[#This Row],[response_code_2]])</f>
        <v>404</v>
      </c>
      <c r="H469" t="b">
        <f>Table1[[#This Row],[redirect_url_1]]=Table1[[#This Row],[URL]]&amp;"/"</f>
        <v>1</v>
      </c>
    </row>
    <row r="470" spans="1:8" hidden="1" x14ac:dyDescent="0.25">
      <c r="A470" t="s">
        <v>879</v>
      </c>
      <c r="B470">
        <v>133</v>
      </c>
      <c r="C470">
        <v>301</v>
      </c>
      <c r="D470" t="s">
        <v>880</v>
      </c>
      <c r="E470">
        <v>404</v>
      </c>
      <c r="F470" t="s">
        <v>8</v>
      </c>
      <c r="G470">
        <f>IF(Table1[[#This Row],[response_code_2]]="none",Table1[[#This Row],[response_code_1]],Table1[[#This Row],[response_code_2]])</f>
        <v>404</v>
      </c>
      <c r="H470" t="b">
        <f>Table1[[#This Row],[redirect_url_1]]=Table1[[#This Row],[URL]]&amp;"/"</f>
        <v>1</v>
      </c>
    </row>
    <row r="471" spans="1:8" hidden="1" x14ac:dyDescent="0.25">
      <c r="A471" t="s">
        <v>881</v>
      </c>
      <c r="B471">
        <v>133</v>
      </c>
      <c r="C471">
        <v>301</v>
      </c>
      <c r="D471" t="s">
        <v>882</v>
      </c>
      <c r="E471">
        <v>404</v>
      </c>
      <c r="F471" t="s">
        <v>8</v>
      </c>
      <c r="G471">
        <f>IF(Table1[[#This Row],[response_code_2]]="none",Table1[[#This Row],[response_code_1]],Table1[[#This Row],[response_code_2]])</f>
        <v>404</v>
      </c>
      <c r="H471" t="b">
        <f>Table1[[#This Row],[redirect_url_1]]=Table1[[#This Row],[URL]]&amp;"/"</f>
        <v>1</v>
      </c>
    </row>
    <row r="472" spans="1:8" hidden="1" x14ac:dyDescent="0.25">
      <c r="A472" t="s">
        <v>883</v>
      </c>
      <c r="B472">
        <v>131</v>
      </c>
      <c r="C472">
        <v>301</v>
      </c>
      <c r="D472" t="s">
        <v>884</v>
      </c>
      <c r="E472">
        <v>404</v>
      </c>
      <c r="F472" t="s">
        <v>8</v>
      </c>
      <c r="G472">
        <f>IF(Table1[[#This Row],[response_code_2]]="none",Table1[[#This Row],[response_code_1]],Table1[[#This Row],[response_code_2]])</f>
        <v>404</v>
      </c>
      <c r="H472" t="b">
        <f>Table1[[#This Row],[redirect_url_1]]=Table1[[#This Row],[URL]]&amp;"/"</f>
        <v>1</v>
      </c>
    </row>
    <row r="473" spans="1:8" hidden="1" x14ac:dyDescent="0.25">
      <c r="A473" t="s">
        <v>885</v>
      </c>
      <c r="B473">
        <v>131</v>
      </c>
      <c r="C473">
        <v>301</v>
      </c>
      <c r="D473" t="s">
        <v>886</v>
      </c>
      <c r="E473">
        <v>404</v>
      </c>
      <c r="F473" t="s">
        <v>8</v>
      </c>
      <c r="G473">
        <f>IF(Table1[[#This Row],[response_code_2]]="none",Table1[[#This Row],[response_code_1]],Table1[[#This Row],[response_code_2]])</f>
        <v>404</v>
      </c>
      <c r="H473" t="b">
        <f>Table1[[#This Row],[redirect_url_1]]=Table1[[#This Row],[URL]]&amp;"/"</f>
        <v>1</v>
      </c>
    </row>
    <row r="474" spans="1:8" hidden="1" x14ac:dyDescent="0.25">
      <c r="A474" t="s">
        <v>887</v>
      </c>
      <c r="B474">
        <v>131</v>
      </c>
      <c r="C474">
        <v>301</v>
      </c>
      <c r="D474" t="s">
        <v>888</v>
      </c>
      <c r="E474">
        <v>404</v>
      </c>
      <c r="F474" t="s">
        <v>8</v>
      </c>
      <c r="G474">
        <f>IF(Table1[[#This Row],[response_code_2]]="none",Table1[[#This Row],[response_code_1]],Table1[[#This Row],[response_code_2]])</f>
        <v>404</v>
      </c>
      <c r="H474" t="b">
        <f>Table1[[#This Row],[redirect_url_1]]=Table1[[#This Row],[URL]]&amp;"/"</f>
        <v>1</v>
      </c>
    </row>
    <row r="475" spans="1:8" hidden="1" x14ac:dyDescent="0.25">
      <c r="A475" t="s">
        <v>889</v>
      </c>
      <c r="B475">
        <v>129</v>
      </c>
      <c r="C475">
        <v>302</v>
      </c>
      <c r="D475" t="s">
        <v>890</v>
      </c>
      <c r="E475">
        <v>404</v>
      </c>
      <c r="F475" t="s">
        <v>8</v>
      </c>
      <c r="G475">
        <f>IF(Table1[[#This Row],[response_code_2]]="none",Table1[[#This Row],[response_code_1]],Table1[[#This Row],[response_code_2]])</f>
        <v>404</v>
      </c>
      <c r="H475" t="b">
        <f>Table1[[#This Row],[redirect_url_1]]=Table1[[#This Row],[URL]]&amp;"/"</f>
        <v>1</v>
      </c>
    </row>
    <row r="476" spans="1:8" hidden="1" x14ac:dyDescent="0.25">
      <c r="A476" t="s">
        <v>891</v>
      </c>
      <c r="B476">
        <v>129</v>
      </c>
      <c r="C476">
        <v>301</v>
      </c>
      <c r="D476" t="s">
        <v>892</v>
      </c>
      <c r="E476">
        <v>404</v>
      </c>
      <c r="F476" t="s">
        <v>8</v>
      </c>
      <c r="G476">
        <f>IF(Table1[[#This Row],[response_code_2]]="none",Table1[[#This Row],[response_code_1]],Table1[[#This Row],[response_code_2]])</f>
        <v>404</v>
      </c>
      <c r="H476" t="b">
        <f>Table1[[#This Row],[redirect_url_1]]=Table1[[#This Row],[URL]]&amp;"/"</f>
        <v>1</v>
      </c>
    </row>
    <row r="477" spans="1:8" x14ac:dyDescent="0.25">
      <c r="A477" t="s">
        <v>893</v>
      </c>
      <c r="B477">
        <v>128</v>
      </c>
      <c r="C477">
        <v>301</v>
      </c>
      <c r="D477" t="s">
        <v>760</v>
      </c>
      <c r="E477">
        <v>200</v>
      </c>
      <c r="F477" t="s">
        <v>8</v>
      </c>
      <c r="G477">
        <f>IF(Table1[[#This Row],[response_code_2]]="none",Table1[[#This Row],[response_code_1]],Table1[[#This Row],[response_code_2]])</f>
        <v>200</v>
      </c>
      <c r="H477" t="b">
        <f>Table1[[#This Row],[redirect_url_1]]=Table1[[#This Row],[URL]]&amp;"/"</f>
        <v>0</v>
      </c>
    </row>
    <row r="478" spans="1:8" hidden="1" x14ac:dyDescent="0.25">
      <c r="A478" t="s">
        <v>894</v>
      </c>
      <c r="B478">
        <v>128</v>
      </c>
      <c r="C478">
        <v>301</v>
      </c>
      <c r="D478" t="s">
        <v>895</v>
      </c>
      <c r="E478">
        <v>404</v>
      </c>
      <c r="F478" t="s">
        <v>8</v>
      </c>
      <c r="G478">
        <f>IF(Table1[[#This Row],[response_code_2]]="none",Table1[[#This Row],[response_code_1]],Table1[[#This Row],[response_code_2]])</f>
        <v>404</v>
      </c>
      <c r="H478" t="b">
        <f>Table1[[#This Row],[redirect_url_1]]=Table1[[#This Row],[URL]]&amp;"/"</f>
        <v>1</v>
      </c>
    </row>
    <row r="479" spans="1:8" hidden="1" x14ac:dyDescent="0.25">
      <c r="A479" t="s">
        <v>896</v>
      </c>
      <c r="B479">
        <v>127</v>
      </c>
      <c r="C479">
        <v>301</v>
      </c>
      <c r="D479" t="s">
        <v>897</v>
      </c>
      <c r="E479">
        <v>404</v>
      </c>
      <c r="F479" t="s">
        <v>8</v>
      </c>
      <c r="G479">
        <f>IF(Table1[[#This Row],[response_code_2]]="none",Table1[[#This Row],[response_code_1]],Table1[[#This Row],[response_code_2]])</f>
        <v>404</v>
      </c>
      <c r="H479" t="b">
        <f>Table1[[#This Row],[redirect_url_1]]=Table1[[#This Row],[URL]]&amp;"/"</f>
        <v>1</v>
      </c>
    </row>
    <row r="480" spans="1:8" hidden="1" x14ac:dyDescent="0.25">
      <c r="A480" t="s">
        <v>898</v>
      </c>
      <c r="B480">
        <v>126</v>
      </c>
      <c r="C480">
        <v>301</v>
      </c>
      <c r="D480" t="s">
        <v>899</v>
      </c>
      <c r="E480">
        <v>404</v>
      </c>
      <c r="F480" t="s">
        <v>8</v>
      </c>
      <c r="G480">
        <f>IF(Table1[[#This Row],[response_code_2]]="none",Table1[[#This Row],[response_code_1]],Table1[[#This Row],[response_code_2]])</f>
        <v>404</v>
      </c>
      <c r="H480" t="b">
        <f>Table1[[#This Row],[redirect_url_1]]=Table1[[#This Row],[URL]]&amp;"/"</f>
        <v>1</v>
      </c>
    </row>
    <row r="481" spans="1:8" hidden="1" x14ac:dyDescent="0.25">
      <c r="A481" t="s">
        <v>900</v>
      </c>
      <c r="B481">
        <v>124</v>
      </c>
      <c r="C481">
        <v>301</v>
      </c>
      <c r="D481" t="s">
        <v>901</v>
      </c>
      <c r="E481">
        <v>404</v>
      </c>
      <c r="F481" t="s">
        <v>8</v>
      </c>
      <c r="G481">
        <f>IF(Table1[[#This Row],[response_code_2]]="none",Table1[[#This Row],[response_code_1]],Table1[[#This Row],[response_code_2]])</f>
        <v>404</v>
      </c>
      <c r="H481" t="b">
        <f>Table1[[#This Row],[redirect_url_1]]=Table1[[#This Row],[URL]]&amp;"/"</f>
        <v>1</v>
      </c>
    </row>
    <row r="482" spans="1:8" hidden="1" x14ac:dyDescent="0.25">
      <c r="A482" t="s">
        <v>902</v>
      </c>
      <c r="B482">
        <v>124</v>
      </c>
      <c r="C482">
        <v>301</v>
      </c>
      <c r="D482" t="s">
        <v>903</v>
      </c>
      <c r="E482">
        <v>404</v>
      </c>
      <c r="F482" t="s">
        <v>8</v>
      </c>
      <c r="G482">
        <f>IF(Table1[[#This Row],[response_code_2]]="none",Table1[[#This Row],[response_code_1]],Table1[[#This Row],[response_code_2]])</f>
        <v>404</v>
      </c>
      <c r="H482" t="b">
        <f>Table1[[#This Row],[redirect_url_1]]=Table1[[#This Row],[URL]]&amp;"/"</f>
        <v>1</v>
      </c>
    </row>
    <row r="483" spans="1:8" hidden="1" x14ac:dyDescent="0.25">
      <c r="A483" t="s">
        <v>507</v>
      </c>
      <c r="B483">
        <v>123</v>
      </c>
      <c r="C483">
        <v>404</v>
      </c>
      <c r="D483" t="s">
        <v>8</v>
      </c>
      <c r="E483" t="s">
        <v>8</v>
      </c>
      <c r="F483" t="s">
        <v>8</v>
      </c>
      <c r="G483">
        <f>IF(Table1[[#This Row],[response_code_2]]="none",Table1[[#This Row],[response_code_1]],Table1[[#This Row],[response_code_2]])</f>
        <v>404</v>
      </c>
      <c r="H483" t="b">
        <f>Table1[[#This Row],[redirect_url_1]]=Table1[[#This Row],[URL]]&amp;"/"</f>
        <v>0</v>
      </c>
    </row>
    <row r="484" spans="1:8" hidden="1" x14ac:dyDescent="0.25">
      <c r="A484" t="s">
        <v>904</v>
      </c>
      <c r="B484">
        <v>121</v>
      </c>
      <c r="C484">
        <v>301</v>
      </c>
      <c r="D484" t="s">
        <v>905</v>
      </c>
      <c r="E484">
        <v>404</v>
      </c>
      <c r="F484" t="s">
        <v>8</v>
      </c>
      <c r="G484">
        <f>IF(Table1[[#This Row],[response_code_2]]="none",Table1[[#This Row],[response_code_1]],Table1[[#This Row],[response_code_2]])</f>
        <v>404</v>
      </c>
      <c r="H484" t="b">
        <f>Table1[[#This Row],[redirect_url_1]]=Table1[[#This Row],[URL]]&amp;"/"</f>
        <v>1</v>
      </c>
    </row>
    <row r="485" spans="1:8" hidden="1" x14ac:dyDescent="0.25">
      <c r="A485" t="s">
        <v>906</v>
      </c>
      <c r="B485">
        <v>121</v>
      </c>
      <c r="C485">
        <v>301</v>
      </c>
      <c r="D485" t="s">
        <v>907</v>
      </c>
      <c r="E485">
        <v>404</v>
      </c>
      <c r="F485" t="s">
        <v>8</v>
      </c>
      <c r="G485">
        <f>IF(Table1[[#This Row],[response_code_2]]="none",Table1[[#This Row],[response_code_1]],Table1[[#This Row],[response_code_2]])</f>
        <v>404</v>
      </c>
      <c r="H485" t="b">
        <f>Table1[[#This Row],[redirect_url_1]]=Table1[[#This Row],[URL]]&amp;"/"</f>
        <v>1</v>
      </c>
    </row>
    <row r="486" spans="1:8" hidden="1" x14ac:dyDescent="0.25">
      <c r="A486" t="s">
        <v>908</v>
      </c>
      <c r="B486">
        <v>120</v>
      </c>
      <c r="C486">
        <v>301</v>
      </c>
      <c r="D486" t="s">
        <v>909</v>
      </c>
      <c r="E486">
        <v>404</v>
      </c>
      <c r="F486" t="s">
        <v>8</v>
      </c>
      <c r="G486">
        <f>IF(Table1[[#This Row],[response_code_2]]="none",Table1[[#This Row],[response_code_1]],Table1[[#This Row],[response_code_2]])</f>
        <v>404</v>
      </c>
      <c r="H486" t="b">
        <f>Table1[[#This Row],[redirect_url_1]]=Table1[[#This Row],[URL]]&amp;"/"</f>
        <v>1</v>
      </c>
    </row>
    <row r="487" spans="1:8" hidden="1" x14ac:dyDescent="0.25">
      <c r="A487" t="s">
        <v>910</v>
      </c>
      <c r="B487">
        <v>119</v>
      </c>
      <c r="C487">
        <v>301</v>
      </c>
      <c r="D487" t="s">
        <v>911</v>
      </c>
      <c r="E487">
        <v>404</v>
      </c>
      <c r="F487" t="s">
        <v>8</v>
      </c>
      <c r="G487">
        <f>IF(Table1[[#This Row],[response_code_2]]="none",Table1[[#This Row],[response_code_1]],Table1[[#This Row],[response_code_2]])</f>
        <v>404</v>
      </c>
      <c r="H487" t="b">
        <f>Table1[[#This Row],[redirect_url_1]]=Table1[[#This Row],[URL]]&amp;"/"</f>
        <v>1</v>
      </c>
    </row>
    <row r="488" spans="1:8" hidden="1" x14ac:dyDescent="0.25">
      <c r="A488" t="s">
        <v>912</v>
      </c>
      <c r="B488">
        <v>117</v>
      </c>
      <c r="C488">
        <v>301</v>
      </c>
      <c r="D488" t="s">
        <v>913</v>
      </c>
      <c r="E488">
        <v>404</v>
      </c>
      <c r="F488" t="s">
        <v>8</v>
      </c>
      <c r="G488">
        <f>IF(Table1[[#This Row],[response_code_2]]="none",Table1[[#This Row],[response_code_1]],Table1[[#This Row],[response_code_2]])</f>
        <v>404</v>
      </c>
      <c r="H488" t="b">
        <f>Table1[[#This Row],[redirect_url_1]]=Table1[[#This Row],[URL]]&amp;"/"</f>
        <v>1</v>
      </c>
    </row>
    <row r="489" spans="1:8" hidden="1" x14ac:dyDescent="0.25">
      <c r="A489" t="s">
        <v>914</v>
      </c>
      <c r="B489">
        <v>116</v>
      </c>
      <c r="C489">
        <v>404</v>
      </c>
      <c r="D489" t="s">
        <v>8</v>
      </c>
      <c r="E489" t="s">
        <v>8</v>
      </c>
      <c r="F489" t="s">
        <v>8</v>
      </c>
      <c r="G489">
        <f>IF(Table1[[#This Row],[response_code_2]]="none",Table1[[#This Row],[response_code_1]],Table1[[#This Row],[response_code_2]])</f>
        <v>404</v>
      </c>
      <c r="H489" t="b">
        <f>Table1[[#This Row],[redirect_url_1]]=Table1[[#This Row],[URL]]&amp;"/"</f>
        <v>0</v>
      </c>
    </row>
    <row r="490" spans="1:8" hidden="1" x14ac:dyDescent="0.25">
      <c r="A490" t="s">
        <v>915</v>
      </c>
      <c r="B490">
        <v>114</v>
      </c>
      <c r="C490">
        <v>301</v>
      </c>
      <c r="D490" t="s">
        <v>916</v>
      </c>
      <c r="E490">
        <v>404</v>
      </c>
      <c r="F490" t="s">
        <v>8</v>
      </c>
      <c r="G490">
        <f>IF(Table1[[#This Row],[response_code_2]]="none",Table1[[#This Row],[response_code_1]],Table1[[#This Row],[response_code_2]])</f>
        <v>404</v>
      </c>
      <c r="H490" t="b">
        <f>Table1[[#This Row],[redirect_url_1]]=Table1[[#This Row],[URL]]&amp;"/"</f>
        <v>1</v>
      </c>
    </row>
    <row r="491" spans="1:8" hidden="1" x14ac:dyDescent="0.25">
      <c r="A491" t="s">
        <v>917</v>
      </c>
      <c r="B491">
        <v>114</v>
      </c>
      <c r="C491">
        <v>301</v>
      </c>
      <c r="D491" t="s">
        <v>918</v>
      </c>
      <c r="E491">
        <v>404</v>
      </c>
      <c r="F491" t="s">
        <v>8</v>
      </c>
      <c r="G491">
        <f>IF(Table1[[#This Row],[response_code_2]]="none",Table1[[#This Row],[response_code_1]],Table1[[#This Row],[response_code_2]])</f>
        <v>404</v>
      </c>
      <c r="H491" t="b">
        <f>Table1[[#This Row],[redirect_url_1]]=Table1[[#This Row],[URL]]&amp;"/"</f>
        <v>1</v>
      </c>
    </row>
    <row r="492" spans="1:8" hidden="1" x14ac:dyDescent="0.25">
      <c r="A492" t="s">
        <v>919</v>
      </c>
      <c r="B492">
        <v>113</v>
      </c>
      <c r="C492">
        <v>301</v>
      </c>
      <c r="D492" t="s">
        <v>920</v>
      </c>
      <c r="E492">
        <v>404</v>
      </c>
      <c r="F492" t="s">
        <v>8</v>
      </c>
      <c r="G492">
        <f>IF(Table1[[#This Row],[response_code_2]]="none",Table1[[#This Row],[response_code_1]],Table1[[#This Row],[response_code_2]])</f>
        <v>404</v>
      </c>
      <c r="H492" t="b">
        <f>Table1[[#This Row],[redirect_url_1]]=Table1[[#This Row],[URL]]&amp;"/"</f>
        <v>1</v>
      </c>
    </row>
    <row r="493" spans="1:8" hidden="1" x14ac:dyDescent="0.25">
      <c r="A493" t="s">
        <v>921</v>
      </c>
      <c r="B493">
        <v>113</v>
      </c>
      <c r="C493">
        <v>301</v>
      </c>
      <c r="D493" t="s">
        <v>922</v>
      </c>
      <c r="E493">
        <v>404</v>
      </c>
      <c r="F493" t="s">
        <v>8</v>
      </c>
      <c r="G493">
        <f>IF(Table1[[#This Row],[response_code_2]]="none",Table1[[#This Row],[response_code_1]],Table1[[#This Row],[response_code_2]])</f>
        <v>404</v>
      </c>
      <c r="H493" t="b">
        <f>Table1[[#This Row],[redirect_url_1]]=Table1[[#This Row],[URL]]&amp;"/"</f>
        <v>1</v>
      </c>
    </row>
    <row r="494" spans="1:8" hidden="1" x14ac:dyDescent="0.25">
      <c r="A494" t="s">
        <v>923</v>
      </c>
      <c r="B494">
        <v>112</v>
      </c>
      <c r="C494">
        <v>404</v>
      </c>
      <c r="D494" t="s">
        <v>8</v>
      </c>
      <c r="E494" t="s">
        <v>8</v>
      </c>
      <c r="F494" t="s">
        <v>8</v>
      </c>
      <c r="G494">
        <f>IF(Table1[[#This Row],[response_code_2]]="none",Table1[[#This Row],[response_code_1]],Table1[[#This Row],[response_code_2]])</f>
        <v>404</v>
      </c>
      <c r="H494" t="b">
        <f>Table1[[#This Row],[redirect_url_1]]=Table1[[#This Row],[URL]]&amp;"/"</f>
        <v>0</v>
      </c>
    </row>
    <row r="495" spans="1:8" hidden="1" x14ac:dyDescent="0.25">
      <c r="A495" t="s">
        <v>109</v>
      </c>
      <c r="B495">
        <v>111</v>
      </c>
      <c r="C495">
        <v>404</v>
      </c>
      <c r="D495" t="s">
        <v>8</v>
      </c>
      <c r="E495" t="s">
        <v>8</v>
      </c>
      <c r="F495" t="s">
        <v>8</v>
      </c>
      <c r="G495">
        <f>IF(Table1[[#This Row],[response_code_2]]="none",Table1[[#This Row],[response_code_1]],Table1[[#This Row],[response_code_2]])</f>
        <v>404</v>
      </c>
      <c r="H495" t="b">
        <f>Table1[[#This Row],[redirect_url_1]]=Table1[[#This Row],[URL]]&amp;"/"</f>
        <v>0</v>
      </c>
    </row>
    <row r="496" spans="1:8" hidden="1" x14ac:dyDescent="0.25">
      <c r="A496" t="s">
        <v>924</v>
      </c>
      <c r="B496">
        <v>111</v>
      </c>
      <c r="C496">
        <v>301</v>
      </c>
      <c r="D496" t="s">
        <v>925</v>
      </c>
      <c r="E496">
        <v>404</v>
      </c>
      <c r="F496" t="s">
        <v>8</v>
      </c>
      <c r="G496">
        <f>IF(Table1[[#This Row],[response_code_2]]="none",Table1[[#This Row],[response_code_1]],Table1[[#This Row],[response_code_2]])</f>
        <v>404</v>
      </c>
      <c r="H496" t="b">
        <f>Table1[[#This Row],[redirect_url_1]]=Table1[[#This Row],[URL]]&amp;"/"</f>
        <v>1</v>
      </c>
    </row>
    <row r="497" spans="1:8" hidden="1" x14ac:dyDescent="0.25">
      <c r="A497" t="s">
        <v>926</v>
      </c>
      <c r="B497">
        <v>108</v>
      </c>
      <c r="C497">
        <v>301</v>
      </c>
      <c r="D497" t="s">
        <v>927</v>
      </c>
      <c r="E497">
        <v>404</v>
      </c>
      <c r="F497" t="s">
        <v>8</v>
      </c>
      <c r="G497">
        <f>IF(Table1[[#This Row],[response_code_2]]="none",Table1[[#This Row],[response_code_1]],Table1[[#This Row],[response_code_2]])</f>
        <v>404</v>
      </c>
      <c r="H497" t="b">
        <f>Table1[[#This Row],[redirect_url_1]]=Table1[[#This Row],[URL]]&amp;"/"</f>
        <v>1</v>
      </c>
    </row>
    <row r="498" spans="1:8" x14ac:dyDescent="0.25">
      <c r="A498" t="s">
        <v>928</v>
      </c>
      <c r="B498">
        <v>108</v>
      </c>
      <c r="C498">
        <v>301</v>
      </c>
      <c r="D498" t="s">
        <v>929</v>
      </c>
      <c r="E498">
        <v>200</v>
      </c>
      <c r="F498" t="s">
        <v>8</v>
      </c>
      <c r="G498">
        <f>IF(Table1[[#This Row],[response_code_2]]="none",Table1[[#This Row],[response_code_1]],Table1[[#This Row],[response_code_2]])</f>
        <v>200</v>
      </c>
      <c r="H498" t="b">
        <f>Table1[[#This Row],[redirect_url_1]]=Table1[[#This Row],[URL]]&amp;"/"</f>
        <v>1</v>
      </c>
    </row>
    <row r="499" spans="1:8" hidden="1" x14ac:dyDescent="0.25">
      <c r="A499" t="s">
        <v>930</v>
      </c>
      <c r="B499">
        <v>107</v>
      </c>
      <c r="C499">
        <v>301</v>
      </c>
      <c r="D499" t="s">
        <v>931</v>
      </c>
      <c r="E499">
        <v>404</v>
      </c>
      <c r="F499" t="s">
        <v>8</v>
      </c>
      <c r="G499">
        <f>IF(Table1[[#This Row],[response_code_2]]="none",Table1[[#This Row],[response_code_1]],Table1[[#This Row],[response_code_2]])</f>
        <v>404</v>
      </c>
      <c r="H499" t="b">
        <f>Table1[[#This Row],[redirect_url_1]]=Table1[[#This Row],[URL]]&amp;"/"</f>
        <v>1</v>
      </c>
    </row>
    <row r="500" spans="1:8" hidden="1" x14ac:dyDescent="0.25">
      <c r="A500" t="s">
        <v>932</v>
      </c>
      <c r="B500">
        <v>107</v>
      </c>
      <c r="C500">
        <v>301</v>
      </c>
      <c r="D500" t="s">
        <v>933</v>
      </c>
      <c r="E500">
        <v>404</v>
      </c>
      <c r="F500" t="s">
        <v>8</v>
      </c>
      <c r="G500">
        <f>IF(Table1[[#This Row],[response_code_2]]="none",Table1[[#This Row],[response_code_1]],Table1[[#This Row],[response_code_2]])</f>
        <v>404</v>
      </c>
      <c r="H500" t="b">
        <f>Table1[[#This Row],[redirect_url_1]]=Table1[[#This Row],[URL]]&amp;"/"</f>
        <v>1</v>
      </c>
    </row>
    <row r="501" spans="1:8" x14ac:dyDescent="0.25">
      <c r="A501" t="s">
        <v>934</v>
      </c>
      <c r="B501">
        <v>107</v>
      </c>
      <c r="C501">
        <v>301</v>
      </c>
      <c r="D501" t="s">
        <v>935</v>
      </c>
      <c r="E501">
        <v>200</v>
      </c>
      <c r="F501" t="s">
        <v>8</v>
      </c>
      <c r="G501">
        <f>IF(Table1[[#This Row],[response_code_2]]="none",Table1[[#This Row],[response_code_1]],Table1[[#This Row],[response_code_2]])</f>
        <v>200</v>
      </c>
      <c r="H501" t="b">
        <f>Table1[[#This Row],[redirect_url_1]]=Table1[[#This Row],[URL]]&amp;"/"</f>
        <v>1</v>
      </c>
    </row>
    <row r="502" spans="1:8" hidden="1" x14ac:dyDescent="0.25">
      <c r="A502" t="s">
        <v>936</v>
      </c>
      <c r="B502">
        <v>105</v>
      </c>
      <c r="C502">
        <v>301</v>
      </c>
      <c r="D502" t="s">
        <v>937</v>
      </c>
      <c r="E502">
        <v>404</v>
      </c>
      <c r="F502" t="s">
        <v>8</v>
      </c>
      <c r="G502">
        <f>IF(Table1[[#This Row],[response_code_2]]="none",Table1[[#This Row],[response_code_1]],Table1[[#This Row],[response_code_2]])</f>
        <v>404</v>
      </c>
      <c r="H502" t="b">
        <f>Table1[[#This Row],[redirect_url_1]]=Table1[[#This Row],[URL]]&amp;"/"</f>
        <v>1</v>
      </c>
    </row>
    <row r="503" spans="1:8" x14ac:dyDescent="0.25">
      <c r="A503" t="s">
        <v>938</v>
      </c>
      <c r="B503">
        <v>105</v>
      </c>
      <c r="C503">
        <v>200</v>
      </c>
      <c r="D503" t="s">
        <v>8</v>
      </c>
      <c r="E503" t="s">
        <v>8</v>
      </c>
      <c r="F503" t="s">
        <v>8</v>
      </c>
      <c r="G503">
        <f>IF(Table1[[#This Row],[response_code_2]]="none",Table1[[#This Row],[response_code_1]],Table1[[#This Row],[response_code_2]])</f>
        <v>200</v>
      </c>
      <c r="H503" t="b">
        <f>Table1[[#This Row],[redirect_url_1]]=Table1[[#This Row],[URL]]&amp;"/"</f>
        <v>0</v>
      </c>
    </row>
    <row r="504" spans="1:8" hidden="1" x14ac:dyDescent="0.25">
      <c r="A504" t="s">
        <v>939</v>
      </c>
      <c r="B504">
        <v>104</v>
      </c>
      <c r="C504">
        <v>301</v>
      </c>
      <c r="D504" t="s">
        <v>940</v>
      </c>
      <c r="E504">
        <v>404</v>
      </c>
      <c r="F504" t="s">
        <v>8</v>
      </c>
      <c r="G504">
        <f>IF(Table1[[#This Row],[response_code_2]]="none",Table1[[#This Row],[response_code_1]],Table1[[#This Row],[response_code_2]])</f>
        <v>404</v>
      </c>
      <c r="H504" t="b">
        <f>Table1[[#This Row],[redirect_url_1]]=Table1[[#This Row],[URL]]&amp;"/"</f>
        <v>1</v>
      </c>
    </row>
    <row r="505" spans="1:8" hidden="1" x14ac:dyDescent="0.25">
      <c r="A505" t="s">
        <v>941</v>
      </c>
      <c r="B505">
        <v>104</v>
      </c>
      <c r="C505">
        <v>301</v>
      </c>
      <c r="D505" t="s">
        <v>942</v>
      </c>
      <c r="E505">
        <v>404</v>
      </c>
      <c r="F505" t="s">
        <v>8</v>
      </c>
      <c r="G505">
        <f>IF(Table1[[#This Row],[response_code_2]]="none",Table1[[#This Row],[response_code_1]],Table1[[#This Row],[response_code_2]])</f>
        <v>404</v>
      </c>
      <c r="H505" t="b">
        <f>Table1[[#This Row],[redirect_url_1]]=Table1[[#This Row],[URL]]&amp;"/"</f>
        <v>1</v>
      </c>
    </row>
    <row r="506" spans="1:8" hidden="1" x14ac:dyDescent="0.25">
      <c r="A506" t="s">
        <v>943</v>
      </c>
      <c r="B506">
        <v>104</v>
      </c>
      <c r="C506">
        <v>301</v>
      </c>
      <c r="D506" t="s">
        <v>944</v>
      </c>
      <c r="E506">
        <v>404</v>
      </c>
      <c r="F506" t="s">
        <v>8</v>
      </c>
      <c r="G506">
        <f>IF(Table1[[#This Row],[response_code_2]]="none",Table1[[#This Row],[response_code_1]],Table1[[#This Row],[response_code_2]])</f>
        <v>404</v>
      </c>
      <c r="H506" t="b">
        <f>Table1[[#This Row],[redirect_url_1]]=Table1[[#This Row],[URL]]&amp;"/"</f>
        <v>1</v>
      </c>
    </row>
    <row r="507" spans="1:8" x14ac:dyDescent="0.25">
      <c r="A507" t="s">
        <v>945</v>
      </c>
      <c r="B507">
        <v>104</v>
      </c>
      <c r="C507">
        <v>301</v>
      </c>
      <c r="D507" t="s">
        <v>946</v>
      </c>
      <c r="E507">
        <v>200</v>
      </c>
      <c r="F507" t="s">
        <v>8</v>
      </c>
      <c r="G507">
        <f>IF(Table1[[#This Row],[response_code_2]]="none",Table1[[#This Row],[response_code_1]],Table1[[#This Row],[response_code_2]])</f>
        <v>200</v>
      </c>
      <c r="H507" t="b">
        <f>Table1[[#This Row],[redirect_url_1]]=Table1[[#This Row],[URL]]&amp;"/"</f>
        <v>1</v>
      </c>
    </row>
    <row r="508" spans="1:8" hidden="1" x14ac:dyDescent="0.25">
      <c r="A508" t="s">
        <v>947</v>
      </c>
      <c r="B508">
        <v>102</v>
      </c>
      <c r="C508">
        <v>301</v>
      </c>
      <c r="D508" t="s">
        <v>948</v>
      </c>
      <c r="E508">
        <v>404</v>
      </c>
      <c r="F508" t="s">
        <v>8</v>
      </c>
      <c r="G508">
        <f>IF(Table1[[#This Row],[response_code_2]]="none",Table1[[#This Row],[response_code_1]],Table1[[#This Row],[response_code_2]])</f>
        <v>404</v>
      </c>
      <c r="H508" t="b">
        <f>Table1[[#This Row],[redirect_url_1]]=Table1[[#This Row],[URL]]&amp;"/"</f>
        <v>1</v>
      </c>
    </row>
    <row r="509" spans="1:8" hidden="1" x14ac:dyDescent="0.25">
      <c r="A509" t="s">
        <v>949</v>
      </c>
      <c r="B509">
        <v>100</v>
      </c>
      <c r="C509">
        <v>301</v>
      </c>
      <c r="D509" t="s">
        <v>950</v>
      </c>
      <c r="E509">
        <v>404</v>
      </c>
      <c r="F509" t="s">
        <v>8</v>
      </c>
      <c r="G509">
        <f>IF(Table1[[#This Row],[response_code_2]]="none",Table1[[#This Row],[response_code_1]],Table1[[#This Row],[response_code_2]])</f>
        <v>404</v>
      </c>
      <c r="H509" t="b">
        <f>Table1[[#This Row],[redirect_url_1]]=Table1[[#This Row],[URL]]&amp;"/"</f>
        <v>1</v>
      </c>
    </row>
    <row r="510" spans="1:8" hidden="1" x14ac:dyDescent="0.25">
      <c r="A510" t="s">
        <v>951</v>
      </c>
      <c r="B510">
        <v>100</v>
      </c>
      <c r="C510">
        <v>301</v>
      </c>
      <c r="D510" t="s">
        <v>952</v>
      </c>
      <c r="E510">
        <v>404</v>
      </c>
      <c r="F510" t="s">
        <v>8</v>
      </c>
      <c r="G510">
        <f>IF(Table1[[#This Row],[response_code_2]]="none",Table1[[#This Row],[response_code_1]],Table1[[#This Row],[response_code_2]])</f>
        <v>404</v>
      </c>
      <c r="H510" t="b">
        <f>Table1[[#This Row],[redirect_url_1]]=Table1[[#This Row],[URL]]&amp;"/"</f>
        <v>1</v>
      </c>
    </row>
    <row r="511" spans="1:8" hidden="1" x14ac:dyDescent="0.25">
      <c r="A511" t="s">
        <v>953</v>
      </c>
      <c r="B511">
        <v>99</v>
      </c>
      <c r="C511">
        <v>301</v>
      </c>
      <c r="D511" t="s">
        <v>954</v>
      </c>
      <c r="E511">
        <v>404</v>
      </c>
      <c r="F511" t="s">
        <v>8</v>
      </c>
      <c r="G511">
        <f>IF(Table1[[#This Row],[response_code_2]]="none",Table1[[#This Row],[response_code_1]],Table1[[#This Row],[response_code_2]])</f>
        <v>404</v>
      </c>
      <c r="H511" t="b">
        <f>Table1[[#This Row],[redirect_url_1]]=Table1[[#This Row],[URL]]&amp;"/"</f>
        <v>1</v>
      </c>
    </row>
    <row r="512" spans="1:8" hidden="1" x14ac:dyDescent="0.25">
      <c r="A512" t="s">
        <v>955</v>
      </c>
      <c r="B512">
        <v>99</v>
      </c>
      <c r="C512">
        <v>301</v>
      </c>
      <c r="D512" t="s">
        <v>956</v>
      </c>
      <c r="E512">
        <v>404</v>
      </c>
      <c r="F512" t="s">
        <v>8</v>
      </c>
      <c r="G512">
        <f>IF(Table1[[#This Row],[response_code_2]]="none",Table1[[#This Row],[response_code_1]],Table1[[#This Row],[response_code_2]])</f>
        <v>404</v>
      </c>
      <c r="H512" t="b">
        <f>Table1[[#This Row],[redirect_url_1]]=Table1[[#This Row],[URL]]&amp;"/"</f>
        <v>1</v>
      </c>
    </row>
    <row r="513" spans="1:8" hidden="1" x14ac:dyDescent="0.25">
      <c r="A513" t="s">
        <v>957</v>
      </c>
      <c r="B513">
        <v>99</v>
      </c>
      <c r="C513">
        <v>301</v>
      </c>
      <c r="D513" t="s">
        <v>958</v>
      </c>
      <c r="E513">
        <v>404</v>
      </c>
      <c r="F513" t="s">
        <v>8</v>
      </c>
      <c r="G513">
        <f>IF(Table1[[#This Row],[response_code_2]]="none",Table1[[#This Row],[response_code_1]],Table1[[#This Row],[response_code_2]])</f>
        <v>404</v>
      </c>
      <c r="H513" t="b">
        <f>Table1[[#This Row],[redirect_url_1]]=Table1[[#This Row],[URL]]&amp;"/"</f>
        <v>1</v>
      </c>
    </row>
    <row r="514" spans="1:8" hidden="1" x14ac:dyDescent="0.25">
      <c r="A514" t="s">
        <v>959</v>
      </c>
      <c r="B514">
        <v>99</v>
      </c>
      <c r="C514">
        <v>301</v>
      </c>
      <c r="D514" t="s">
        <v>960</v>
      </c>
      <c r="E514">
        <v>404</v>
      </c>
      <c r="F514" t="s">
        <v>8</v>
      </c>
      <c r="G514">
        <f>IF(Table1[[#This Row],[response_code_2]]="none",Table1[[#This Row],[response_code_1]],Table1[[#This Row],[response_code_2]])</f>
        <v>404</v>
      </c>
      <c r="H514" t="b">
        <f>Table1[[#This Row],[redirect_url_1]]=Table1[[#This Row],[URL]]&amp;"/"</f>
        <v>1</v>
      </c>
    </row>
    <row r="515" spans="1:8" hidden="1" x14ac:dyDescent="0.25">
      <c r="A515" t="s">
        <v>961</v>
      </c>
      <c r="B515">
        <v>98</v>
      </c>
      <c r="C515">
        <v>301</v>
      </c>
      <c r="D515" t="s">
        <v>962</v>
      </c>
      <c r="E515">
        <v>404</v>
      </c>
      <c r="F515" t="s">
        <v>8</v>
      </c>
      <c r="G515">
        <f>IF(Table1[[#This Row],[response_code_2]]="none",Table1[[#This Row],[response_code_1]],Table1[[#This Row],[response_code_2]])</f>
        <v>404</v>
      </c>
      <c r="H515" t="b">
        <f>Table1[[#This Row],[redirect_url_1]]=Table1[[#This Row],[URL]]&amp;"/"</f>
        <v>1</v>
      </c>
    </row>
    <row r="516" spans="1:8" x14ac:dyDescent="0.25">
      <c r="A516" t="s">
        <v>963</v>
      </c>
      <c r="B516">
        <v>98</v>
      </c>
      <c r="C516">
        <v>301</v>
      </c>
      <c r="D516" t="s">
        <v>964</v>
      </c>
      <c r="E516">
        <v>200</v>
      </c>
      <c r="F516" t="s">
        <v>8</v>
      </c>
      <c r="G516">
        <f>IF(Table1[[#This Row],[response_code_2]]="none",Table1[[#This Row],[response_code_1]],Table1[[#This Row],[response_code_2]])</f>
        <v>200</v>
      </c>
      <c r="H516" t="b">
        <f>Table1[[#This Row],[redirect_url_1]]=Table1[[#This Row],[URL]]&amp;"/"</f>
        <v>0</v>
      </c>
    </row>
    <row r="517" spans="1:8" hidden="1" x14ac:dyDescent="0.25">
      <c r="A517" t="s">
        <v>965</v>
      </c>
      <c r="B517">
        <v>98</v>
      </c>
      <c r="C517">
        <v>301</v>
      </c>
      <c r="D517" t="s">
        <v>966</v>
      </c>
      <c r="E517">
        <v>404</v>
      </c>
      <c r="F517" t="s">
        <v>8</v>
      </c>
      <c r="G517">
        <f>IF(Table1[[#This Row],[response_code_2]]="none",Table1[[#This Row],[response_code_1]],Table1[[#This Row],[response_code_2]])</f>
        <v>404</v>
      </c>
      <c r="H517" t="b">
        <f>Table1[[#This Row],[redirect_url_1]]=Table1[[#This Row],[URL]]&amp;"/"</f>
        <v>1</v>
      </c>
    </row>
    <row r="518" spans="1:8" hidden="1" x14ac:dyDescent="0.25">
      <c r="A518" t="s">
        <v>967</v>
      </c>
      <c r="B518">
        <v>98</v>
      </c>
      <c r="C518">
        <v>301</v>
      </c>
      <c r="D518" t="s">
        <v>968</v>
      </c>
      <c r="E518">
        <v>404</v>
      </c>
      <c r="F518" t="s">
        <v>8</v>
      </c>
      <c r="G518">
        <f>IF(Table1[[#This Row],[response_code_2]]="none",Table1[[#This Row],[response_code_1]],Table1[[#This Row],[response_code_2]])</f>
        <v>404</v>
      </c>
      <c r="H518" t="b">
        <f>Table1[[#This Row],[redirect_url_1]]=Table1[[#This Row],[URL]]&amp;"/"</f>
        <v>1</v>
      </c>
    </row>
    <row r="519" spans="1:8" hidden="1" x14ac:dyDescent="0.25">
      <c r="A519" t="s">
        <v>969</v>
      </c>
      <c r="B519">
        <v>98</v>
      </c>
      <c r="C519">
        <v>301</v>
      </c>
      <c r="D519" t="s">
        <v>970</v>
      </c>
      <c r="E519">
        <v>404</v>
      </c>
      <c r="F519" t="s">
        <v>8</v>
      </c>
      <c r="G519">
        <f>IF(Table1[[#This Row],[response_code_2]]="none",Table1[[#This Row],[response_code_1]],Table1[[#This Row],[response_code_2]])</f>
        <v>404</v>
      </c>
      <c r="H519" t="b">
        <f>Table1[[#This Row],[redirect_url_1]]=Table1[[#This Row],[URL]]&amp;"/"</f>
        <v>1</v>
      </c>
    </row>
    <row r="520" spans="1:8" x14ac:dyDescent="0.25">
      <c r="A520" t="s">
        <v>971</v>
      </c>
      <c r="B520">
        <v>96</v>
      </c>
      <c r="C520">
        <v>301</v>
      </c>
      <c r="D520" t="s">
        <v>972</v>
      </c>
      <c r="E520">
        <v>200</v>
      </c>
      <c r="F520" t="s">
        <v>8</v>
      </c>
      <c r="G520">
        <f>IF(Table1[[#This Row],[response_code_2]]="none",Table1[[#This Row],[response_code_1]],Table1[[#This Row],[response_code_2]])</f>
        <v>200</v>
      </c>
      <c r="H520" t="b">
        <f>Table1[[#This Row],[redirect_url_1]]=Table1[[#This Row],[URL]]&amp;"/"</f>
        <v>0</v>
      </c>
    </row>
    <row r="521" spans="1:8" hidden="1" x14ac:dyDescent="0.25">
      <c r="A521" t="s">
        <v>973</v>
      </c>
      <c r="B521">
        <v>96</v>
      </c>
      <c r="C521">
        <v>301</v>
      </c>
      <c r="D521" t="s">
        <v>974</v>
      </c>
      <c r="E521">
        <v>404</v>
      </c>
      <c r="F521" t="s">
        <v>8</v>
      </c>
      <c r="G521">
        <f>IF(Table1[[#This Row],[response_code_2]]="none",Table1[[#This Row],[response_code_1]],Table1[[#This Row],[response_code_2]])</f>
        <v>404</v>
      </c>
      <c r="H521" t="b">
        <f>Table1[[#This Row],[redirect_url_1]]=Table1[[#This Row],[URL]]&amp;"/"</f>
        <v>1</v>
      </c>
    </row>
    <row r="522" spans="1:8" x14ac:dyDescent="0.25">
      <c r="A522" t="s">
        <v>975</v>
      </c>
      <c r="B522">
        <v>95</v>
      </c>
      <c r="C522">
        <v>301</v>
      </c>
      <c r="D522" t="s">
        <v>976</v>
      </c>
      <c r="E522">
        <v>200</v>
      </c>
      <c r="F522" t="s">
        <v>8</v>
      </c>
      <c r="G522">
        <f>IF(Table1[[#This Row],[response_code_2]]="none",Table1[[#This Row],[response_code_1]],Table1[[#This Row],[response_code_2]])</f>
        <v>200</v>
      </c>
      <c r="H522" t="b">
        <f>Table1[[#This Row],[redirect_url_1]]=Table1[[#This Row],[URL]]&amp;"/"</f>
        <v>1</v>
      </c>
    </row>
    <row r="523" spans="1:8" x14ac:dyDescent="0.25">
      <c r="A523" t="s">
        <v>977</v>
      </c>
      <c r="B523">
        <v>94</v>
      </c>
      <c r="C523">
        <v>301</v>
      </c>
      <c r="D523" t="s">
        <v>978</v>
      </c>
      <c r="E523">
        <v>200</v>
      </c>
      <c r="F523" t="s">
        <v>8</v>
      </c>
      <c r="G523">
        <f>IF(Table1[[#This Row],[response_code_2]]="none",Table1[[#This Row],[response_code_1]],Table1[[#This Row],[response_code_2]])</f>
        <v>200</v>
      </c>
      <c r="H523" t="b">
        <f>Table1[[#This Row],[redirect_url_1]]=Table1[[#This Row],[URL]]&amp;"/"</f>
        <v>0</v>
      </c>
    </row>
    <row r="524" spans="1:8" hidden="1" x14ac:dyDescent="0.25">
      <c r="A524" t="s">
        <v>979</v>
      </c>
      <c r="B524">
        <v>94</v>
      </c>
      <c r="C524">
        <v>301</v>
      </c>
      <c r="D524" t="s">
        <v>980</v>
      </c>
      <c r="E524">
        <v>404</v>
      </c>
      <c r="F524" t="s">
        <v>8</v>
      </c>
      <c r="G524">
        <f>IF(Table1[[#This Row],[response_code_2]]="none",Table1[[#This Row],[response_code_1]],Table1[[#This Row],[response_code_2]])</f>
        <v>404</v>
      </c>
      <c r="H524" t="b">
        <f>Table1[[#This Row],[redirect_url_1]]=Table1[[#This Row],[URL]]&amp;"/"</f>
        <v>1</v>
      </c>
    </row>
    <row r="525" spans="1:8" hidden="1" x14ac:dyDescent="0.25">
      <c r="A525" t="s">
        <v>981</v>
      </c>
      <c r="B525">
        <v>93</v>
      </c>
      <c r="C525">
        <v>301</v>
      </c>
      <c r="D525" t="s">
        <v>982</v>
      </c>
      <c r="E525">
        <v>404</v>
      </c>
      <c r="F525" t="s">
        <v>8</v>
      </c>
      <c r="G525">
        <f>IF(Table1[[#This Row],[response_code_2]]="none",Table1[[#This Row],[response_code_1]],Table1[[#This Row],[response_code_2]])</f>
        <v>404</v>
      </c>
      <c r="H525" t="b">
        <f>Table1[[#This Row],[redirect_url_1]]=Table1[[#This Row],[URL]]&amp;"/"</f>
        <v>1</v>
      </c>
    </row>
    <row r="526" spans="1:8" x14ac:dyDescent="0.25">
      <c r="A526" t="s">
        <v>983</v>
      </c>
      <c r="B526">
        <v>92</v>
      </c>
      <c r="C526">
        <v>301</v>
      </c>
      <c r="D526" t="s">
        <v>45</v>
      </c>
      <c r="E526">
        <v>200</v>
      </c>
      <c r="F526" t="s">
        <v>8</v>
      </c>
      <c r="G526">
        <f>IF(Table1[[#This Row],[response_code_2]]="none",Table1[[#This Row],[response_code_1]],Table1[[#This Row],[response_code_2]])</f>
        <v>200</v>
      </c>
      <c r="H526" t="b">
        <f>Table1[[#This Row],[redirect_url_1]]=Table1[[#This Row],[URL]]&amp;"/"</f>
        <v>0</v>
      </c>
    </row>
    <row r="527" spans="1:8" hidden="1" x14ac:dyDescent="0.25">
      <c r="A527" t="s">
        <v>984</v>
      </c>
      <c r="B527">
        <v>92</v>
      </c>
      <c r="C527">
        <v>301</v>
      </c>
      <c r="D527" t="s">
        <v>985</v>
      </c>
      <c r="E527">
        <v>404</v>
      </c>
      <c r="F527" t="s">
        <v>8</v>
      </c>
      <c r="G527">
        <f>IF(Table1[[#This Row],[response_code_2]]="none",Table1[[#This Row],[response_code_1]],Table1[[#This Row],[response_code_2]])</f>
        <v>404</v>
      </c>
      <c r="H527" t="b">
        <f>Table1[[#This Row],[redirect_url_1]]=Table1[[#This Row],[URL]]&amp;"/"</f>
        <v>1</v>
      </c>
    </row>
    <row r="528" spans="1:8" hidden="1" x14ac:dyDescent="0.25">
      <c r="A528" t="s">
        <v>986</v>
      </c>
      <c r="B528">
        <v>92</v>
      </c>
      <c r="C528">
        <v>301</v>
      </c>
      <c r="D528" t="s">
        <v>987</v>
      </c>
      <c r="E528">
        <v>404</v>
      </c>
      <c r="F528" t="s">
        <v>8</v>
      </c>
      <c r="G528">
        <f>IF(Table1[[#This Row],[response_code_2]]="none",Table1[[#This Row],[response_code_1]],Table1[[#This Row],[response_code_2]])</f>
        <v>404</v>
      </c>
      <c r="H528" t="b">
        <f>Table1[[#This Row],[redirect_url_1]]=Table1[[#This Row],[URL]]&amp;"/"</f>
        <v>1</v>
      </c>
    </row>
    <row r="529" spans="1:8" x14ac:dyDescent="0.25">
      <c r="A529" t="s">
        <v>988</v>
      </c>
      <c r="B529">
        <v>91</v>
      </c>
      <c r="C529">
        <v>301</v>
      </c>
      <c r="D529" t="s">
        <v>45</v>
      </c>
      <c r="E529">
        <v>200</v>
      </c>
      <c r="F529" t="s">
        <v>8</v>
      </c>
      <c r="G529">
        <f>IF(Table1[[#This Row],[response_code_2]]="none",Table1[[#This Row],[response_code_1]],Table1[[#This Row],[response_code_2]])</f>
        <v>200</v>
      </c>
      <c r="H529" t="b">
        <f>Table1[[#This Row],[redirect_url_1]]=Table1[[#This Row],[URL]]&amp;"/"</f>
        <v>0</v>
      </c>
    </row>
    <row r="530" spans="1:8" hidden="1" x14ac:dyDescent="0.25">
      <c r="A530" t="s">
        <v>989</v>
      </c>
      <c r="B530">
        <v>91</v>
      </c>
      <c r="C530">
        <v>301</v>
      </c>
      <c r="D530" t="s">
        <v>990</v>
      </c>
      <c r="E530">
        <v>404</v>
      </c>
      <c r="F530" t="s">
        <v>8</v>
      </c>
      <c r="G530">
        <f>IF(Table1[[#This Row],[response_code_2]]="none",Table1[[#This Row],[response_code_1]],Table1[[#This Row],[response_code_2]])</f>
        <v>404</v>
      </c>
      <c r="H530" t="b">
        <f>Table1[[#This Row],[redirect_url_1]]=Table1[[#This Row],[URL]]&amp;"/"</f>
        <v>1</v>
      </c>
    </row>
    <row r="531" spans="1:8" x14ac:dyDescent="0.25">
      <c r="A531" t="s">
        <v>991</v>
      </c>
      <c r="B531">
        <v>90</v>
      </c>
      <c r="C531">
        <v>301</v>
      </c>
      <c r="D531" t="s">
        <v>992</v>
      </c>
      <c r="E531">
        <v>200</v>
      </c>
      <c r="F531" t="s">
        <v>8</v>
      </c>
      <c r="G531">
        <f>IF(Table1[[#This Row],[response_code_2]]="none",Table1[[#This Row],[response_code_1]],Table1[[#This Row],[response_code_2]])</f>
        <v>200</v>
      </c>
      <c r="H531" t="b">
        <f>Table1[[#This Row],[redirect_url_1]]=Table1[[#This Row],[URL]]&amp;"/"</f>
        <v>0</v>
      </c>
    </row>
    <row r="532" spans="1:8" hidden="1" x14ac:dyDescent="0.25">
      <c r="A532" t="s">
        <v>993</v>
      </c>
      <c r="B532">
        <v>90</v>
      </c>
      <c r="C532">
        <v>301</v>
      </c>
      <c r="D532" t="s">
        <v>994</v>
      </c>
      <c r="E532">
        <v>404</v>
      </c>
      <c r="F532" t="s">
        <v>8</v>
      </c>
      <c r="G532">
        <f>IF(Table1[[#This Row],[response_code_2]]="none",Table1[[#This Row],[response_code_1]],Table1[[#This Row],[response_code_2]])</f>
        <v>404</v>
      </c>
      <c r="H532" t="b">
        <f>Table1[[#This Row],[redirect_url_1]]=Table1[[#This Row],[URL]]&amp;"/"</f>
        <v>1</v>
      </c>
    </row>
    <row r="533" spans="1:8" hidden="1" x14ac:dyDescent="0.25">
      <c r="A533" t="s">
        <v>995</v>
      </c>
      <c r="B533">
        <v>90</v>
      </c>
      <c r="C533">
        <v>301</v>
      </c>
      <c r="D533" t="s">
        <v>996</v>
      </c>
      <c r="E533">
        <v>404</v>
      </c>
      <c r="F533" t="s">
        <v>8</v>
      </c>
      <c r="G533">
        <f>IF(Table1[[#This Row],[response_code_2]]="none",Table1[[#This Row],[response_code_1]],Table1[[#This Row],[response_code_2]])</f>
        <v>404</v>
      </c>
      <c r="H533" t="b">
        <f>Table1[[#This Row],[redirect_url_1]]=Table1[[#This Row],[URL]]&amp;"/"</f>
        <v>1</v>
      </c>
    </row>
    <row r="534" spans="1:8" hidden="1" x14ac:dyDescent="0.25">
      <c r="A534" t="s">
        <v>997</v>
      </c>
      <c r="B534">
        <v>89</v>
      </c>
      <c r="C534">
        <v>301</v>
      </c>
      <c r="D534" t="s">
        <v>998</v>
      </c>
      <c r="E534">
        <v>404</v>
      </c>
      <c r="F534" t="s">
        <v>8</v>
      </c>
      <c r="G534">
        <f>IF(Table1[[#This Row],[response_code_2]]="none",Table1[[#This Row],[response_code_1]],Table1[[#This Row],[response_code_2]])</f>
        <v>404</v>
      </c>
      <c r="H534" t="b">
        <f>Table1[[#This Row],[redirect_url_1]]=Table1[[#This Row],[URL]]&amp;"/"</f>
        <v>1</v>
      </c>
    </row>
    <row r="535" spans="1:8" hidden="1" x14ac:dyDescent="0.25">
      <c r="A535" t="s">
        <v>999</v>
      </c>
      <c r="B535">
        <v>89</v>
      </c>
      <c r="C535">
        <v>301</v>
      </c>
      <c r="D535" t="s">
        <v>1000</v>
      </c>
      <c r="E535">
        <v>404</v>
      </c>
      <c r="F535" t="s">
        <v>8</v>
      </c>
      <c r="G535">
        <f>IF(Table1[[#This Row],[response_code_2]]="none",Table1[[#This Row],[response_code_1]],Table1[[#This Row],[response_code_2]])</f>
        <v>404</v>
      </c>
      <c r="H535" t="b">
        <f>Table1[[#This Row],[redirect_url_1]]=Table1[[#This Row],[URL]]&amp;"/"</f>
        <v>1</v>
      </c>
    </row>
    <row r="536" spans="1:8" hidden="1" x14ac:dyDescent="0.25">
      <c r="A536" t="s">
        <v>1001</v>
      </c>
      <c r="B536">
        <v>88</v>
      </c>
      <c r="C536">
        <v>301</v>
      </c>
      <c r="D536" t="s">
        <v>1002</v>
      </c>
      <c r="E536">
        <v>404</v>
      </c>
      <c r="F536" t="s">
        <v>8</v>
      </c>
      <c r="G536">
        <f>IF(Table1[[#This Row],[response_code_2]]="none",Table1[[#This Row],[response_code_1]],Table1[[#This Row],[response_code_2]])</f>
        <v>404</v>
      </c>
      <c r="H536" t="b">
        <f>Table1[[#This Row],[redirect_url_1]]=Table1[[#This Row],[URL]]&amp;"/"</f>
        <v>1</v>
      </c>
    </row>
    <row r="537" spans="1:8" x14ac:dyDescent="0.25">
      <c r="A537" t="s">
        <v>1003</v>
      </c>
      <c r="B537">
        <v>88</v>
      </c>
      <c r="C537">
        <v>301</v>
      </c>
      <c r="D537" t="s">
        <v>1004</v>
      </c>
      <c r="E537">
        <v>200</v>
      </c>
      <c r="F537" t="s">
        <v>8</v>
      </c>
      <c r="G537">
        <f>IF(Table1[[#This Row],[response_code_2]]="none",Table1[[#This Row],[response_code_1]],Table1[[#This Row],[response_code_2]])</f>
        <v>200</v>
      </c>
      <c r="H537" t="b">
        <f>Table1[[#This Row],[redirect_url_1]]=Table1[[#This Row],[URL]]&amp;"/"</f>
        <v>0</v>
      </c>
    </row>
    <row r="538" spans="1:8" x14ac:dyDescent="0.25">
      <c r="A538" t="s">
        <v>1005</v>
      </c>
      <c r="B538">
        <v>88</v>
      </c>
      <c r="C538">
        <v>301</v>
      </c>
      <c r="D538" t="s">
        <v>1006</v>
      </c>
      <c r="E538">
        <v>200</v>
      </c>
      <c r="F538" t="s">
        <v>8</v>
      </c>
      <c r="G538">
        <f>IF(Table1[[#This Row],[response_code_2]]="none",Table1[[#This Row],[response_code_1]],Table1[[#This Row],[response_code_2]])</f>
        <v>200</v>
      </c>
      <c r="H538" t="b">
        <f>Table1[[#This Row],[redirect_url_1]]=Table1[[#This Row],[URL]]&amp;"/"</f>
        <v>1</v>
      </c>
    </row>
    <row r="539" spans="1:8" hidden="1" x14ac:dyDescent="0.25">
      <c r="A539" t="s">
        <v>1007</v>
      </c>
      <c r="B539">
        <v>88</v>
      </c>
      <c r="C539">
        <v>301</v>
      </c>
      <c r="D539" t="s">
        <v>1008</v>
      </c>
      <c r="E539">
        <v>404</v>
      </c>
      <c r="F539" t="s">
        <v>8</v>
      </c>
      <c r="G539">
        <f>IF(Table1[[#This Row],[response_code_2]]="none",Table1[[#This Row],[response_code_1]],Table1[[#This Row],[response_code_2]])</f>
        <v>404</v>
      </c>
      <c r="H539" t="b">
        <f>Table1[[#This Row],[redirect_url_1]]=Table1[[#This Row],[URL]]&amp;"/"</f>
        <v>1</v>
      </c>
    </row>
    <row r="540" spans="1:8" hidden="1" x14ac:dyDescent="0.25">
      <c r="A540" t="s">
        <v>1009</v>
      </c>
      <c r="B540">
        <v>88</v>
      </c>
      <c r="C540">
        <v>301</v>
      </c>
      <c r="D540" t="s">
        <v>1010</v>
      </c>
      <c r="E540">
        <v>404</v>
      </c>
      <c r="F540" t="s">
        <v>8</v>
      </c>
      <c r="G540">
        <f>IF(Table1[[#This Row],[response_code_2]]="none",Table1[[#This Row],[response_code_1]],Table1[[#This Row],[response_code_2]])</f>
        <v>404</v>
      </c>
      <c r="H540" t="b">
        <f>Table1[[#This Row],[redirect_url_1]]=Table1[[#This Row],[URL]]&amp;"/"</f>
        <v>1</v>
      </c>
    </row>
    <row r="541" spans="1:8" hidden="1" x14ac:dyDescent="0.25">
      <c r="A541" t="s">
        <v>1011</v>
      </c>
      <c r="B541">
        <v>88</v>
      </c>
      <c r="C541">
        <v>301</v>
      </c>
      <c r="D541" t="s">
        <v>1012</v>
      </c>
      <c r="E541">
        <v>404</v>
      </c>
      <c r="F541" t="s">
        <v>8</v>
      </c>
      <c r="G541">
        <f>IF(Table1[[#This Row],[response_code_2]]="none",Table1[[#This Row],[response_code_1]],Table1[[#This Row],[response_code_2]])</f>
        <v>404</v>
      </c>
      <c r="H541" t="b">
        <f>Table1[[#This Row],[redirect_url_1]]=Table1[[#This Row],[URL]]&amp;"/"</f>
        <v>1</v>
      </c>
    </row>
    <row r="542" spans="1:8" x14ac:dyDescent="0.25">
      <c r="A542" t="s">
        <v>1013</v>
      </c>
      <c r="B542">
        <v>88</v>
      </c>
      <c r="C542">
        <v>301</v>
      </c>
      <c r="D542" t="s">
        <v>1014</v>
      </c>
      <c r="E542">
        <v>200</v>
      </c>
      <c r="F542" t="s">
        <v>8</v>
      </c>
      <c r="G542">
        <f>IF(Table1[[#This Row],[response_code_2]]="none",Table1[[#This Row],[response_code_1]],Table1[[#This Row],[response_code_2]])</f>
        <v>200</v>
      </c>
      <c r="H542" t="b">
        <f>Table1[[#This Row],[redirect_url_1]]=Table1[[#This Row],[URL]]&amp;"/"</f>
        <v>0</v>
      </c>
    </row>
    <row r="543" spans="1:8" hidden="1" x14ac:dyDescent="0.25">
      <c r="A543" t="s">
        <v>1015</v>
      </c>
      <c r="B543">
        <v>87</v>
      </c>
      <c r="C543">
        <v>301</v>
      </c>
      <c r="D543" t="s">
        <v>1016</v>
      </c>
      <c r="E543">
        <v>404</v>
      </c>
      <c r="F543" t="s">
        <v>8</v>
      </c>
      <c r="G543">
        <f>IF(Table1[[#This Row],[response_code_2]]="none",Table1[[#This Row],[response_code_1]],Table1[[#This Row],[response_code_2]])</f>
        <v>404</v>
      </c>
      <c r="H543" t="b">
        <f>Table1[[#This Row],[redirect_url_1]]=Table1[[#This Row],[URL]]&amp;"/"</f>
        <v>1</v>
      </c>
    </row>
    <row r="544" spans="1:8" hidden="1" x14ac:dyDescent="0.25">
      <c r="A544" t="s">
        <v>1017</v>
      </c>
      <c r="B544">
        <v>85</v>
      </c>
      <c r="C544">
        <v>301</v>
      </c>
      <c r="D544" t="s">
        <v>1018</v>
      </c>
      <c r="E544">
        <v>404</v>
      </c>
      <c r="F544" t="s">
        <v>8</v>
      </c>
      <c r="G544">
        <f>IF(Table1[[#This Row],[response_code_2]]="none",Table1[[#This Row],[response_code_1]],Table1[[#This Row],[response_code_2]])</f>
        <v>404</v>
      </c>
      <c r="H544" t="b">
        <f>Table1[[#This Row],[redirect_url_1]]=Table1[[#This Row],[URL]]&amp;"/"</f>
        <v>1</v>
      </c>
    </row>
    <row r="545" spans="1:8" hidden="1" x14ac:dyDescent="0.25">
      <c r="A545" t="s">
        <v>1019</v>
      </c>
      <c r="B545">
        <v>84</v>
      </c>
      <c r="C545">
        <v>301</v>
      </c>
      <c r="D545" t="s">
        <v>1020</v>
      </c>
      <c r="E545">
        <v>404</v>
      </c>
      <c r="F545" t="s">
        <v>8</v>
      </c>
      <c r="G545">
        <f>IF(Table1[[#This Row],[response_code_2]]="none",Table1[[#This Row],[response_code_1]],Table1[[#This Row],[response_code_2]])</f>
        <v>404</v>
      </c>
      <c r="H545" t="b">
        <f>Table1[[#This Row],[redirect_url_1]]=Table1[[#This Row],[URL]]&amp;"/"</f>
        <v>1</v>
      </c>
    </row>
    <row r="546" spans="1:8" hidden="1" x14ac:dyDescent="0.25">
      <c r="A546" t="s">
        <v>1021</v>
      </c>
      <c r="B546">
        <v>84</v>
      </c>
      <c r="C546">
        <v>301</v>
      </c>
      <c r="D546" t="s">
        <v>1022</v>
      </c>
      <c r="E546">
        <v>404</v>
      </c>
      <c r="F546" t="s">
        <v>8</v>
      </c>
      <c r="G546">
        <f>IF(Table1[[#This Row],[response_code_2]]="none",Table1[[#This Row],[response_code_1]],Table1[[#This Row],[response_code_2]])</f>
        <v>404</v>
      </c>
      <c r="H546" t="b">
        <f>Table1[[#This Row],[redirect_url_1]]=Table1[[#This Row],[URL]]&amp;"/"</f>
        <v>1</v>
      </c>
    </row>
    <row r="547" spans="1:8" hidden="1" x14ac:dyDescent="0.25">
      <c r="A547" t="s">
        <v>1023</v>
      </c>
      <c r="B547">
        <v>84</v>
      </c>
      <c r="C547">
        <v>301</v>
      </c>
      <c r="D547" t="s">
        <v>1024</v>
      </c>
      <c r="E547">
        <v>404</v>
      </c>
      <c r="F547" t="s">
        <v>8</v>
      </c>
      <c r="G547">
        <f>IF(Table1[[#This Row],[response_code_2]]="none",Table1[[#This Row],[response_code_1]],Table1[[#This Row],[response_code_2]])</f>
        <v>404</v>
      </c>
      <c r="H547" t="b">
        <f>Table1[[#This Row],[redirect_url_1]]=Table1[[#This Row],[URL]]&amp;"/"</f>
        <v>1</v>
      </c>
    </row>
    <row r="548" spans="1:8" hidden="1" x14ac:dyDescent="0.25">
      <c r="A548" t="s">
        <v>1025</v>
      </c>
      <c r="B548">
        <v>84</v>
      </c>
      <c r="C548">
        <v>301</v>
      </c>
      <c r="D548" t="s">
        <v>1026</v>
      </c>
      <c r="E548">
        <v>404</v>
      </c>
      <c r="F548" t="s">
        <v>8</v>
      </c>
      <c r="G548">
        <f>IF(Table1[[#This Row],[response_code_2]]="none",Table1[[#This Row],[response_code_1]],Table1[[#This Row],[response_code_2]])</f>
        <v>404</v>
      </c>
      <c r="H548" t="b">
        <f>Table1[[#This Row],[redirect_url_1]]=Table1[[#This Row],[URL]]&amp;"/"</f>
        <v>1</v>
      </c>
    </row>
    <row r="549" spans="1:8" hidden="1" x14ac:dyDescent="0.25">
      <c r="A549" t="s">
        <v>1027</v>
      </c>
      <c r="B549">
        <v>82</v>
      </c>
      <c r="C549">
        <v>301</v>
      </c>
      <c r="D549" t="s">
        <v>1028</v>
      </c>
      <c r="E549">
        <v>404</v>
      </c>
      <c r="F549" t="s">
        <v>8</v>
      </c>
      <c r="G549">
        <f>IF(Table1[[#This Row],[response_code_2]]="none",Table1[[#This Row],[response_code_1]],Table1[[#This Row],[response_code_2]])</f>
        <v>404</v>
      </c>
      <c r="H549" t="b">
        <f>Table1[[#This Row],[redirect_url_1]]=Table1[[#This Row],[URL]]&amp;"/"</f>
        <v>1</v>
      </c>
    </row>
    <row r="550" spans="1:8" hidden="1" x14ac:dyDescent="0.25">
      <c r="A550" t="s">
        <v>1029</v>
      </c>
      <c r="B550">
        <v>82</v>
      </c>
      <c r="C550">
        <v>301</v>
      </c>
      <c r="D550" t="s">
        <v>1030</v>
      </c>
      <c r="E550">
        <v>404</v>
      </c>
      <c r="F550" t="s">
        <v>8</v>
      </c>
      <c r="G550">
        <f>IF(Table1[[#This Row],[response_code_2]]="none",Table1[[#This Row],[response_code_1]],Table1[[#This Row],[response_code_2]])</f>
        <v>404</v>
      </c>
      <c r="H550" t="b">
        <f>Table1[[#This Row],[redirect_url_1]]=Table1[[#This Row],[URL]]&amp;"/"</f>
        <v>1</v>
      </c>
    </row>
    <row r="551" spans="1:8" hidden="1" x14ac:dyDescent="0.25">
      <c r="A551" t="s">
        <v>1031</v>
      </c>
      <c r="B551">
        <v>82</v>
      </c>
      <c r="C551">
        <v>301</v>
      </c>
      <c r="D551" t="s">
        <v>1032</v>
      </c>
      <c r="E551">
        <v>404</v>
      </c>
      <c r="F551" t="s">
        <v>8</v>
      </c>
      <c r="G551">
        <f>IF(Table1[[#This Row],[response_code_2]]="none",Table1[[#This Row],[response_code_1]],Table1[[#This Row],[response_code_2]])</f>
        <v>404</v>
      </c>
      <c r="H551" t="b">
        <f>Table1[[#This Row],[redirect_url_1]]=Table1[[#This Row],[URL]]&amp;"/"</f>
        <v>1</v>
      </c>
    </row>
    <row r="552" spans="1:8" x14ac:dyDescent="0.25">
      <c r="A552" t="s">
        <v>1033</v>
      </c>
      <c r="B552">
        <v>82</v>
      </c>
      <c r="C552">
        <v>301</v>
      </c>
      <c r="D552" t="s">
        <v>1034</v>
      </c>
      <c r="E552">
        <v>200</v>
      </c>
      <c r="F552" t="s">
        <v>8</v>
      </c>
      <c r="G552">
        <f>IF(Table1[[#This Row],[response_code_2]]="none",Table1[[#This Row],[response_code_1]],Table1[[#This Row],[response_code_2]])</f>
        <v>200</v>
      </c>
      <c r="H552" t="b">
        <f>Table1[[#This Row],[redirect_url_1]]=Table1[[#This Row],[URL]]&amp;"/"</f>
        <v>1</v>
      </c>
    </row>
    <row r="553" spans="1:8" hidden="1" x14ac:dyDescent="0.25">
      <c r="A553" t="s">
        <v>1035</v>
      </c>
      <c r="B553">
        <v>81</v>
      </c>
      <c r="C553">
        <v>302</v>
      </c>
      <c r="D553" t="s">
        <v>1036</v>
      </c>
      <c r="E553">
        <v>404</v>
      </c>
      <c r="F553" t="s">
        <v>8</v>
      </c>
      <c r="G553">
        <f>IF(Table1[[#This Row],[response_code_2]]="none",Table1[[#This Row],[response_code_1]],Table1[[#This Row],[response_code_2]])</f>
        <v>404</v>
      </c>
      <c r="H553" t="b">
        <f>Table1[[#This Row],[redirect_url_1]]=Table1[[#This Row],[URL]]&amp;"/"</f>
        <v>1</v>
      </c>
    </row>
    <row r="554" spans="1:8" x14ac:dyDescent="0.25">
      <c r="A554" t="s">
        <v>1037</v>
      </c>
      <c r="B554">
        <v>81</v>
      </c>
      <c r="C554">
        <v>301</v>
      </c>
      <c r="D554" t="s">
        <v>1038</v>
      </c>
      <c r="E554">
        <v>200</v>
      </c>
      <c r="F554" t="s">
        <v>8</v>
      </c>
      <c r="G554">
        <f>IF(Table1[[#This Row],[response_code_2]]="none",Table1[[#This Row],[response_code_1]],Table1[[#This Row],[response_code_2]])</f>
        <v>200</v>
      </c>
      <c r="H554" t="b">
        <f>Table1[[#This Row],[redirect_url_1]]=Table1[[#This Row],[URL]]&amp;"/"</f>
        <v>0</v>
      </c>
    </row>
    <row r="555" spans="1:8" hidden="1" x14ac:dyDescent="0.25">
      <c r="A555" t="s">
        <v>1039</v>
      </c>
      <c r="B555">
        <v>81</v>
      </c>
      <c r="C555">
        <v>301</v>
      </c>
      <c r="D555" t="s">
        <v>1040</v>
      </c>
      <c r="E555">
        <v>404</v>
      </c>
      <c r="F555" t="s">
        <v>8</v>
      </c>
      <c r="G555">
        <f>IF(Table1[[#This Row],[response_code_2]]="none",Table1[[#This Row],[response_code_1]],Table1[[#This Row],[response_code_2]])</f>
        <v>404</v>
      </c>
      <c r="H555" t="b">
        <f>Table1[[#This Row],[redirect_url_1]]=Table1[[#This Row],[URL]]&amp;"/"</f>
        <v>1</v>
      </c>
    </row>
    <row r="556" spans="1:8" hidden="1" x14ac:dyDescent="0.25">
      <c r="A556" t="s">
        <v>1041</v>
      </c>
      <c r="B556">
        <v>80</v>
      </c>
      <c r="C556">
        <v>301</v>
      </c>
      <c r="D556" t="s">
        <v>1042</v>
      </c>
      <c r="E556">
        <v>404</v>
      </c>
      <c r="F556" t="s">
        <v>8</v>
      </c>
      <c r="G556">
        <f>IF(Table1[[#This Row],[response_code_2]]="none",Table1[[#This Row],[response_code_1]],Table1[[#This Row],[response_code_2]])</f>
        <v>404</v>
      </c>
      <c r="H556" t="b">
        <f>Table1[[#This Row],[redirect_url_1]]=Table1[[#This Row],[URL]]&amp;"/"</f>
        <v>1</v>
      </c>
    </row>
    <row r="557" spans="1:8" hidden="1" x14ac:dyDescent="0.25">
      <c r="A557" t="s">
        <v>1043</v>
      </c>
      <c r="B557">
        <v>80</v>
      </c>
      <c r="C557">
        <v>301</v>
      </c>
      <c r="D557" t="s">
        <v>1044</v>
      </c>
      <c r="E557">
        <v>404</v>
      </c>
      <c r="F557" t="s">
        <v>8</v>
      </c>
      <c r="G557">
        <f>IF(Table1[[#This Row],[response_code_2]]="none",Table1[[#This Row],[response_code_1]],Table1[[#This Row],[response_code_2]])</f>
        <v>404</v>
      </c>
      <c r="H557" t="b">
        <f>Table1[[#This Row],[redirect_url_1]]=Table1[[#This Row],[URL]]&amp;"/"</f>
        <v>1</v>
      </c>
    </row>
    <row r="558" spans="1:8" hidden="1" x14ac:dyDescent="0.25">
      <c r="A558" t="s">
        <v>1045</v>
      </c>
      <c r="B558">
        <v>80</v>
      </c>
      <c r="C558">
        <v>301</v>
      </c>
      <c r="D558" t="s">
        <v>1046</v>
      </c>
      <c r="E558">
        <v>404</v>
      </c>
      <c r="F558" t="s">
        <v>8</v>
      </c>
      <c r="G558">
        <f>IF(Table1[[#This Row],[response_code_2]]="none",Table1[[#This Row],[response_code_1]],Table1[[#This Row],[response_code_2]])</f>
        <v>404</v>
      </c>
      <c r="H558" t="b">
        <f>Table1[[#This Row],[redirect_url_1]]=Table1[[#This Row],[URL]]&amp;"/"</f>
        <v>1</v>
      </c>
    </row>
    <row r="559" spans="1:8" x14ac:dyDescent="0.25">
      <c r="A559" t="s">
        <v>1047</v>
      </c>
      <c r="B559">
        <v>79</v>
      </c>
      <c r="C559">
        <v>301</v>
      </c>
      <c r="D559" t="s">
        <v>45</v>
      </c>
      <c r="E559">
        <v>200</v>
      </c>
      <c r="F559" t="s">
        <v>8</v>
      </c>
      <c r="G559">
        <f>IF(Table1[[#This Row],[response_code_2]]="none",Table1[[#This Row],[response_code_1]],Table1[[#This Row],[response_code_2]])</f>
        <v>200</v>
      </c>
      <c r="H559" t="b">
        <f>Table1[[#This Row],[redirect_url_1]]=Table1[[#This Row],[URL]]&amp;"/"</f>
        <v>0</v>
      </c>
    </row>
    <row r="560" spans="1:8" hidden="1" x14ac:dyDescent="0.25">
      <c r="A560" t="s">
        <v>1048</v>
      </c>
      <c r="B560">
        <v>79</v>
      </c>
      <c r="C560">
        <v>301</v>
      </c>
      <c r="D560" t="s">
        <v>1049</v>
      </c>
      <c r="E560">
        <v>404</v>
      </c>
      <c r="F560" t="s">
        <v>8</v>
      </c>
      <c r="G560">
        <f>IF(Table1[[#This Row],[response_code_2]]="none",Table1[[#This Row],[response_code_1]],Table1[[#This Row],[response_code_2]])</f>
        <v>404</v>
      </c>
      <c r="H560" t="b">
        <f>Table1[[#This Row],[redirect_url_1]]=Table1[[#This Row],[URL]]&amp;"/"</f>
        <v>1</v>
      </c>
    </row>
    <row r="561" spans="1:8" x14ac:dyDescent="0.25">
      <c r="A561" t="s">
        <v>1050</v>
      </c>
      <c r="B561">
        <v>79</v>
      </c>
      <c r="C561">
        <v>301</v>
      </c>
      <c r="D561" t="s">
        <v>1051</v>
      </c>
      <c r="E561">
        <v>200</v>
      </c>
      <c r="F561" t="s">
        <v>8</v>
      </c>
      <c r="G561">
        <f>IF(Table1[[#This Row],[response_code_2]]="none",Table1[[#This Row],[response_code_1]],Table1[[#This Row],[response_code_2]])</f>
        <v>200</v>
      </c>
      <c r="H561" t="b">
        <f>Table1[[#This Row],[redirect_url_1]]=Table1[[#This Row],[URL]]&amp;"/"</f>
        <v>1</v>
      </c>
    </row>
    <row r="562" spans="1:8" hidden="1" x14ac:dyDescent="0.25">
      <c r="A562" t="s">
        <v>1052</v>
      </c>
      <c r="B562">
        <v>78</v>
      </c>
      <c r="C562">
        <v>301</v>
      </c>
      <c r="D562" t="s">
        <v>1053</v>
      </c>
      <c r="E562">
        <v>404</v>
      </c>
      <c r="F562" t="s">
        <v>8</v>
      </c>
      <c r="G562">
        <f>IF(Table1[[#This Row],[response_code_2]]="none",Table1[[#This Row],[response_code_1]],Table1[[#This Row],[response_code_2]])</f>
        <v>404</v>
      </c>
      <c r="H562" t="b">
        <f>Table1[[#This Row],[redirect_url_1]]=Table1[[#This Row],[URL]]&amp;"/"</f>
        <v>1</v>
      </c>
    </row>
    <row r="563" spans="1:8" hidden="1" x14ac:dyDescent="0.25">
      <c r="A563" t="s">
        <v>1054</v>
      </c>
      <c r="B563">
        <v>78</v>
      </c>
      <c r="C563">
        <v>301</v>
      </c>
      <c r="D563" t="s">
        <v>1055</v>
      </c>
      <c r="E563">
        <v>404</v>
      </c>
      <c r="F563" t="s">
        <v>8</v>
      </c>
      <c r="G563">
        <f>IF(Table1[[#This Row],[response_code_2]]="none",Table1[[#This Row],[response_code_1]],Table1[[#This Row],[response_code_2]])</f>
        <v>404</v>
      </c>
      <c r="H563" t="b">
        <f>Table1[[#This Row],[redirect_url_1]]=Table1[[#This Row],[URL]]&amp;"/"</f>
        <v>1</v>
      </c>
    </row>
    <row r="564" spans="1:8" hidden="1" x14ac:dyDescent="0.25">
      <c r="A564" t="s">
        <v>1056</v>
      </c>
      <c r="B564">
        <v>78</v>
      </c>
      <c r="C564">
        <v>301</v>
      </c>
      <c r="D564" t="s">
        <v>1057</v>
      </c>
      <c r="E564">
        <v>404</v>
      </c>
      <c r="F564" t="s">
        <v>8</v>
      </c>
      <c r="G564">
        <f>IF(Table1[[#This Row],[response_code_2]]="none",Table1[[#This Row],[response_code_1]],Table1[[#This Row],[response_code_2]])</f>
        <v>404</v>
      </c>
      <c r="H564" t="b">
        <f>Table1[[#This Row],[redirect_url_1]]=Table1[[#This Row],[URL]]&amp;"/"</f>
        <v>1</v>
      </c>
    </row>
    <row r="565" spans="1:8" hidden="1" x14ac:dyDescent="0.25">
      <c r="A565" t="s">
        <v>1058</v>
      </c>
      <c r="B565">
        <v>75</v>
      </c>
      <c r="C565">
        <v>302</v>
      </c>
      <c r="D565" t="s">
        <v>1059</v>
      </c>
      <c r="E565">
        <v>404</v>
      </c>
      <c r="F565" t="s">
        <v>8</v>
      </c>
      <c r="G565">
        <f>IF(Table1[[#This Row],[response_code_2]]="none",Table1[[#This Row],[response_code_1]],Table1[[#This Row],[response_code_2]])</f>
        <v>404</v>
      </c>
      <c r="H565" t="b">
        <f>Table1[[#This Row],[redirect_url_1]]=Table1[[#This Row],[URL]]&amp;"/"</f>
        <v>1</v>
      </c>
    </row>
    <row r="566" spans="1:8" hidden="1" x14ac:dyDescent="0.25">
      <c r="A566" t="s">
        <v>1060</v>
      </c>
      <c r="B566">
        <v>75</v>
      </c>
      <c r="C566">
        <v>301</v>
      </c>
      <c r="D566" t="s">
        <v>1061</v>
      </c>
      <c r="E566">
        <v>404</v>
      </c>
      <c r="F566" t="s">
        <v>8</v>
      </c>
      <c r="G566">
        <f>IF(Table1[[#This Row],[response_code_2]]="none",Table1[[#This Row],[response_code_1]],Table1[[#This Row],[response_code_2]])</f>
        <v>404</v>
      </c>
      <c r="H566" t="b">
        <f>Table1[[#This Row],[redirect_url_1]]=Table1[[#This Row],[URL]]&amp;"/"</f>
        <v>1</v>
      </c>
    </row>
    <row r="567" spans="1:8" hidden="1" x14ac:dyDescent="0.25">
      <c r="A567" t="s">
        <v>1062</v>
      </c>
      <c r="B567">
        <v>74</v>
      </c>
      <c r="C567">
        <v>301</v>
      </c>
      <c r="D567" t="s">
        <v>639</v>
      </c>
      <c r="E567">
        <v>404</v>
      </c>
      <c r="F567" t="s">
        <v>8</v>
      </c>
      <c r="G567">
        <f>IF(Table1[[#This Row],[response_code_2]]="none",Table1[[#This Row],[response_code_1]],Table1[[#This Row],[response_code_2]])</f>
        <v>404</v>
      </c>
      <c r="H567" t="b">
        <f>Table1[[#This Row],[redirect_url_1]]=Table1[[#This Row],[URL]]&amp;"/"</f>
        <v>1</v>
      </c>
    </row>
    <row r="568" spans="1:8" hidden="1" x14ac:dyDescent="0.25">
      <c r="A568" t="s">
        <v>1063</v>
      </c>
      <c r="B568">
        <v>74</v>
      </c>
      <c r="C568">
        <v>301</v>
      </c>
      <c r="D568" t="s">
        <v>1064</v>
      </c>
      <c r="E568">
        <v>404</v>
      </c>
      <c r="F568" t="s">
        <v>8</v>
      </c>
      <c r="G568">
        <f>IF(Table1[[#This Row],[response_code_2]]="none",Table1[[#This Row],[response_code_1]],Table1[[#This Row],[response_code_2]])</f>
        <v>404</v>
      </c>
      <c r="H568" t="b">
        <f>Table1[[#This Row],[redirect_url_1]]=Table1[[#This Row],[URL]]&amp;"/"</f>
        <v>1</v>
      </c>
    </row>
    <row r="569" spans="1:8" x14ac:dyDescent="0.25">
      <c r="A569" t="s">
        <v>1065</v>
      </c>
      <c r="B569">
        <v>73</v>
      </c>
      <c r="C569">
        <v>301</v>
      </c>
      <c r="D569" t="s">
        <v>1066</v>
      </c>
      <c r="E569">
        <v>200</v>
      </c>
      <c r="F569" t="s">
        <v>8</v>
      </c>
      <c r="G569">
        <f>IF(Table1[[#This Row],[response_code_2]]="none",Table1[[#This Row],[response_code_1]],Table1[[#This Row],[response_code_2]])</f>
        <v>200</v>
      </c>
      <c r="H569" t="b">
        <f>Table1[[#This Row],[redirect_url_1]]=Table1[[#This Row],[URL]]&amp;"/"</f>
        <v>1</v>
      </c>
    </row>
    <row r="570" spans="1:8" x14ac:dyDescent="0.25">
      <c r="A570" t="s">
        <v>1067</v>
      </c>
      <c r="B570">
        <v>73</v>
      </c>
      <c r="C570">
        <v>301</v>
      </c>
      <c r="D570" t="s">
        <v>1068</v>
      </c>
      <c r="E570">
        <v>200</v>
      </c>
      <c r="F570" t="s">
        <v>8</v>
      </c>
      <c r="G570">
        <f>IF(Table1[[#This Row],[response_code_2]]="none",Table1[[#This Row],[response_code_1]],Table1[[#This Row],[response_code_2]])</f>
        <v>200</v>
      </c>
      <c r="H570" t="b">
        <f>Table1[[#This Row],[redirect_url_1]]=Table1[[#This Row],[URL]]&amp;"/"</f>
        <v>0</v>
      </c>
    </row>
    <row r="571" spans="1:8" x14ac:dyDescent="0.25">
      <c r="A571" t="s">
        <v>1069</v>
      </c>
      <c r="B571">
        <v>73</v>
      </c>
      <c r="C571">
        <v>301</v>
      </c>
      <c r="D571" t="s">
        <v>1070</v>
      </c>
      <c r="E571">
        <v>200</v>
      </c>
      <c r="F571" t="s">
        <v>8</v>
      </c>
      <c r="G571">
        <f>IF(Table1[[#This Row],[response_code_2]]="none",Table1[[#This Row],[response_code_1]],Table1[[#This Row],[response_code_2]])</f>
        <v>200</v>
      </c>
      <c r="H571" t="b">
        <f>Table1[[#This Row],[redirect_url_1]]=Table1[[#This Row],[URL]]&amp;"/"</f>
        <v>0</v>
      </c>
    </row>
    <row r="572" spans="1:8" hidden="1" x14ac:dyDescent="0.25">
      <c r="A572" t="s">
        <v>1071</v>
      </c>
      <c r="B572">
        <v>73</v>
      </c>
      <c r="C572">
        <v>301</v>
      </c>
      <c r="D572" t="s">
        <v>1072</v>
      </c>
      <c r="E572">
        <v>404</v>
      </c>
      <c r="F572" t="s">
        <v>8</v>
      </c>
      <c r="G572">
        <f>IF(Table1[[#This Row],[response_code_2]]="none",Table1[[#This Row],[response_code_1]],Table1[[#This Row],[response_code_2]])</f>
        <v>404</v>
      </c>
      <c r="H572" t="b">
        <f>Table1[[#This Row],[redirect_url_1]]=Table1[[#This Row],[URL]]&amp;"/"</f>
        <v>1</v>
      </c>
    </row>
    <row r="573" spans="1:8" hidden="1" x14ac:dyDescent="0.25">
      <c r="A573" t="s">
        <v>1073</v>
      </c>
      <c r="B573">
        <v>73</v>
      </c>
      <c r="C573">
        <v>301</v>
      </c>
      <c r="D573" t="s">
        <v>1074</v>
      </c>
      <c r="E573">
        <v>404</v>
      </c>
      <c r="F573" t="s">
        <v>8</v>
      </c>
      <c r="G573">
        <f>IF(Table1[[#This Row],[response_code_2]]="none",Table1[[#This Row],[response_code_1]],Table1[[#This Row],[response_code_2]])</f>
        <v>404</v>
      </c>
      <c r="H573" t="b">
        <f>Table1[[#This Row],[redirect_url_1]]=Table1[[#This Row],[URL]]&amp;"/"</f>
        <v>1</v>
      </c>
    </row>
    <row r="574" spans="1:8" x14ac:dyDescent="0.25">
      <c r="A574" t="s">
        <v>1075</v>
      </c>
      <c r="B574">
        <v>72</v>
      </c>
      <c r="C574">
        <v>301</v>
      </c>
      <c r="D574" t="s">
        <v>1076</v>
      </c>
      <c r="E574">
        <v>200</v>
      </c>
      <c r="F574" t="s">
        <v>8</v>
      </c>
      <c r="G574">
        <f>IF(Table1[[#This Row],[response_code_2]]="none",Table1[[#This Row],[response_code_1]],Table1[[#This Row],[response_code_2]])</f>
        <v>200</v>
      </c>
      <c r="H574" t="b">
        <f>Table1[[#This Row],[redirect_url_1]]=Table1[[#This Row],[URL]]&amp;"/"</f>
        <v>0</v>
      </c>
    </row>
    <row r="575" spans="1:8" hidden="1" x14ac:dyDescent="0.25">
      <c r="A575" t="s">
        <v>1077</v>
      </c>
      <c r="B575">
        <v>72</v>
      </c>
      <c r="C575">
        <v>301</v>
      </c>
      <c r="D575" t="s">
        <v>1078</v>
      </c>
      <c r="E575">
        <v>404</v>
      </c>
      <c r="F575" t="s">
        <v>8</v>
      </c>
      <c r="G575">
        <f>IF(Table1[[#This Row],[response_code_2]]="none",Table1[[#This Row],[response_code_1]],Table1[[#This Row],[response_code_2]])</f>
        <v>404</v>
      </c>
      <c r="H575" t="b">
        <f>Table1[[#This Row],[redirect_url_1]]=Table1[[#This Row],[URL]]&amp;"/"</f>
        <v>1</v>
      </c>
    </row>
    <row r="576" spans="1:8" hidden="1" x14ac:dyDescent="0.25">
      <c r="A576" t="s">
        <v>1079</v>
      </c>
      <c r="B576">
        <v>72</v>
      </c>
      <c r="C576">
        <v>404</v>
      </c>
      <c r="D576" t="s">
        <v>8</v>
      </c>
      <c r="E576" t="s">
        <v>8</v>
      </c>
      <c r="F576" t="s">
        <v>8</v>
      </c>
      <c r="G576">
        <f>IF(Table1[[#This Row],[response_code_2]]="none",Table1[[#This Row],[response_code_1]],Table1[[#This Row],[response_code_2]])</f>
        <v>404</v>
      </c>
      <c r="H576" t="b">
        <f>Table1[[#This Row],[redirect_url_1]]=Table1[[#This Row],[URL]]&amp;"/"</f>
        <v>0</v>
      </c>
    </row>
    <row r="577" spans="1:8" hidden="1" x14ac:dyDescent="0.25">
      <c r="A577" t="s">
        <v>1080</v>
      </c>
      <c r="B577">
        <v>72</v>
      </c>
      <c r="C577">
        <v>301</v>
      </c>
      <c r="D577" t="s">
        <v>1081</v>
      </c>
      <c r="E577">
        <v>404</v>
      </c>
      <c r="F577" t="s">
        <v>8</v>
      </c>
      <c r="G577">
        <f>IF(Table1[[#This Row],[response_code_2]]="none",Table1[[#This Row],[response_code_1]],Table1[[#This Row],[response_code_2]])</f>
        <v>404</v>
      </c>
      <c r="H577" t="b">
        <f>Table1[[#This Row],[redirect_url_1]]=Table1[[#This Row],[URL]]&amp;"/"</f>
        <v>1</v>
      </c>
    </row>
    <row r="578" spans="1:8" hidden="1" x14ac:dyDescent="0.25">
      <c r="A578" t="s">
        <v>1082</v>
      </c>
      <c r="B578">
        <v>72</v>
      </c>
      <c r="C578">
        <v>301</v>
      </c>
      <c r="D578" t="s">
        <v>1083</v>
      </c>
      <c r="E578">
        <v>404</v>
      </c>
      <c r="F578" t="s">
        <v>8</v>
      </c>
      <c r="G578">
        <f>IF(Table1[[#This Row],[response_code_2]]="none",Table1[[#This Row],[response_code_1]],Table1[[#This Row],[response_code_2]])</f>
        <v>404</v>
      </c>
      <c r="H578" t="b">
        <f>Table1[[#This Row],[redirect_url_1]]=Table1[[#This Row],[URL]]&amp;"/"</f>
        <v>1</v>
      </c>
    </row>
    <row r="579" spans="1:8" hidden="1" x14ac:dyDescent="0.25">
      <c r="A579" t="s">
        <v>1084</v>
      </c>
      <c r="B579">
        <v>71</v>
      </c>
      <c r="C579">
        <v>301</v>
      </c>
      <c r="D579" t="s">
        <v>1085</v>
      </c>
      <c r="E579">
        <v>404</v>
      </c>
      <c r="F579" t="s">
        <v>8</v>
      </c>
      <c r="G579">
        <f>IF(Table1[[#This Row],[response_code_2]]="none",Table1[[#This Row],[response_code_1]],Table1[[#This Row],[response_code_2]])</f>
        <v>404</v>
      </c>
      <c r="H579" t="b">
        <f>Table1[[#This Row],[redirect_url_1]]=Table1[[#This Row],[URL]]&amp;"/"</f>
        <v>1</v>
      </c>
    </row>
    <row r="580" spans="1:8" hidden="1" x14ac:dyDescent="0.25">
      <c r="A580" t="s">
        <v>1086</v>
      </c>
      <c r="B580">
        <v>71</v>
      </c>
      <c r="C580">
        <v>301</v>
      </c>
      <c r="D580" t="s">
        <v>1087</v>
      </c>
      <c r="E580">
        <v>404</v>
      </c>
      <c r="F580" t="s">
        <v>8</v>
      </c>
      <c r="G580">
        <f>IF(Table1[[#This Row],[response_code_2]]="none",Table1[[#This Row],[response_code_1]],Table1[[#This Row],[response_code_2]])</f>
        <v>404</v>
      </c>
      <c r="H580" t="b">
        <f>Table1[[#This Row],[redirect_url_1]]=Table1[[#This Row],[URL]]&amp;"/"</f>
        <v>1</v>
      </c>
    </row>
    <row r="581" spans="1:8" x14ac:dyDescent="0.25">
      <c r="A581" t="s">
        <v>1088</v>
      </c>
      <c r="B581">
        <v>71</v>
      </c>
      <c r="C581">
        <v>301</v>
      </c>
      <c r="D581" t="s">
        <v>1089</v>
      </c>
      <c r="E581">
        <v>200</v>
      </c>
      <c r="F581" t="s">
        <v>8</v>
      </c>
      <c r="G581">
        <f>IF(Table1[[#This Row],[response_code_2]]="none",Table1[[#This Row],[response_code_1]],Table1[[#This Row],[response_code_2]])</f>
        <v>200</v>
      </c>
      <c r="H581" t="b">
        <f>Table1[[#This Row],[redirect_url_1]]=Table1[[#This Row],[URL]]&amp;"/"</f>
        <v>1</v>
      </c>
    </row>
    <row r="582" spans="1:8" x14ac:dyDescent="0.25">
      <c r="A582" t="s">
        <v>1090</v>
      </c>
      <c r="B582">
        <v>71</v>
      </c>
      <c r="C582">
        <v>200</v>
      </c>
      <c r="D582" t="s">
        <v>8</v>
      </c>
      <c r="E582" t="s">
        <v>8</v>
      </c>
      <c r="F582" t="s">
        <v>8</v>
      </c>
      <c r="G582">
        <f>IF(Table1[[#This Row],[response_code_2]]="none",Table1[[#This Row],[response_code_1]],Table1[[#This Row],[response_code_2]])</f>
        <v>200</v>
      </c>
      <c r="H582" t="b">
        <f>Table1[[#This Row],[redirect_url_1]]=Table1[[#This Row],[URL]]&amp;"/"</f>
        <v>0</v>
      </c>
    </row>
    <row r="583" spans="1:8" hidden="1" x14ac:dyDescent="0.25">
      <c r="A583" t="s">
        <v>1091</v>
      </c>
      <c r="B583">
        <v>70</v>
      </c>
      <c r="C583">
        <v>301</v>
      </c>
      <c r="D583" t="s">
        <v>1092</v>
      </c>
      <c r="E583">
        <v>404</v>
      </c>
      <c r="F583" t="s">
        <v>8</v>
      </c>
      <c r="G583">
        <f>IF(Table1[[#This Row],[response_code_2]]="none",Table1[[#This Row],[response_code_1]],Table1[[#This Row],[response_code_2]])</f>
        <v>404</v>
      </c>
      <c r="H583" t="b">
        <f>Table1[[#This Row],[redirect_url_1]]=Table1[[#This Row],[URL]]&amp;"/"</f>
        <v>1</v>
      </c>
    </row>
    <row r="584" spans="1:8" hidden="1" x14ac:dyDescent="0.25">
      <c r="A584" t="s">
        <v>1093</v>
      </c>
      <c r="B584">
        <v>70</v>
      </c>
      <c r="C584">
        <v>301</v>
      </c>
      <c r="D584" t="s">
        <v>1094</v>
      </c>
      <c r="E584">
        <v>404</v>
      </c>
      <c r="F584" t="s">
        <v>8</v>
      </c>
      <c r="G584">
        <f>IF(Table1[[#This Row],[response_code_2]]="none",Table1[[#This Row],[response_code_1]],Table1[[#This Row],[response_code_2]])</f>
        <v>404</v>
      </c>
      <c r="H584" t="b">
        <f>Table1[[#This Row],[redirect_url_1]]=Table1[[#This Row],[URL]]&amp;"/"</f>
        <v>1</v>
      </c>
    </row>
    <row r="585" spans="1:8" hidden="1" x14ac:dyDescent="0.25">
      <c r="A585" t="s">
        <v>1095</v>
      </c>
      <c r="B585">
        <v>70</v>
      </c>
      <c r="C585">
        <v>301</v>
      </c>
      <c r="D585" t="s">
        <v>1096</v>
      </c>
      <c r="E585">
        <v>404</v>
      </c>
      <c r="F585" t="s">
        <v>8</v>
      </c>
      <c r="G585">
        <f>IF(Table1[[#This Row],[response_code_2]]="none",Table1[[#This Row],[response_code_1]],Table1[[#This Row],[response_code_2]])</f>
        <v>404</v>
      </c>
      <c r="H585" t="b">
        <f>Table1[[#This Row],[redirect_url_1]]=Table1[[#This Row],[URL]]&amp;"/"</f>
        <v>1</v>
      </c>
    </row>
    <row r="586" spans="1:8" hidden="1" x14ac:dyDescent="0.25">
      <c r="A586" t="s">
        <v>1097</v>
      </c>
      <c r="B586">
        <v>70</v>
      </c>
      <c r="C586">
        <v>404</v>
      </c>
      <c r="D586" t="s">
        <v>8</v>
      </c>
      <c r="E586" t="s">
        <v>8</v>
      </c>
      <c r="F586" t="s">
        <v>8</v>
      </c>
      <c r="G586">
        <f>IF(Table1[[#This Row],[response_code_2]]="none",Table1[[#This Row],[response_code_1]],Table1[[#This Row],[response_code_2]])</f>
        <v>404</v>
      </c>
      <c r="H586" t="b">
        <f>Table1[[#This Row],[redirect_url_1]]=Table1[[#This Row],[URL]]&amp;"/"</f>
        <v>0</v>
      </c>
    </row>
    <row r="587" spans="1:8" hidden="1" x14ac:dyDescent="0.25">
      <c r="A587" t="s">
        <v>1098</v>
      </c>
      <c r="B587">
        <v>70</v>
      </c>
      <c r="C587">
        <v>301</v>
      </c>
      <c r="D587" t="s">
        <v>1099</v>
      </c>
      <c r="E587">
        <v>404</v>
      </c>
      <c r="F587" t="s">
        <v>8</v>
      </c>
      <c r="G587">
        <f>IF(Table1[[#This Row],[response_code_2]]="none",Table1[[#This Row],[response_code_1]],Table1[[#This Row],[response_code_2]])</f>
        <v>404</v>
      </c>
      <c r="H587" t="b">
        <f>Table1[[#This Row],[redirect_url_1]]=Table1[[#This Row],[URL]]&amp;"/"</f>
        <v>1</v>
      </c>
    </row>
    <row r="588" spans="1:8" hidden="1" x14ac:dyDescent="0.25">
      <c r="A588" t="s">
        <v>1100</v>
      </c>
      <c r="B588">
        <v>69</v>
      </c>
      <c r="C588">
        <v>404</v>
      </c>
      <c r="D588" t="s">
        <v>8</v>
      </c>
      <c r="E588" t="s">
        <v>8</v>
      </c>
      <c r="F588" t="s">
        <v>8</v>
      </c>
      <c r="G588">
        <f>IF(Table1[[#This Row],[response_code_2]]="none",Table1[[#This Row],[response_code_1]],Table1[[#This Row],[response_code_2]])</f>
        <v>404</v>
      </c>
      <c r="H588" t="b">
        <f>Table1[[#This Row],[redirect_url_1]]=Table1[[#This Row],[URL]]&amp;"/"</f>
        <v>0</v>
      </c>
    </row>
    <row r="589" spans="1:8" hidden="1" x14ac:dyDescent="0.25">
      <c r="A589" t="s">
        <v>1101</v>
      </c>
      <c r="B589">
        <v>68</v>
      </c>
      <c r="C589">
        <v>301</v>
      </c>
      <c r="D589" t="s">
        <v>1102</v>
      </c>
      <c r="E589">
        <v>404</v>
      </c>
      <c r="F589" t="s">
        <v>8</v>
      </c>
      <c r="G589">
        <f>IF(Table1[[#This Row],[response_code_2]]="none",Table1[[#This Row],[response_code_1]],Table1[[#This Row],[response_code_2]])</f>
        <v>404</v>
      </c>
      <c r="H589" t="b">
        <f>Table1[[#This Row],[redirect_url_1]]=Table1[[#This Row],[URL]]&amp;"/"</f>
        <v>1</v>
      </c>
    </row>
    <row r="590" spans="1:8" hidden="1" x14ac:dyDescent="0.25">
      <c r="A590" t="s">
        <v>1103</v>
      </c>
      <c r="B590">
        <v>68</v>
      </c>
      <c r="C590">
        <v>301</v>
      </c>
      <c r="D590" t="s">
        <v>1104</v>
      </c>
      <c r="E590">
        <v>404</v>
      </c>
      <c r="F590" t="s">
        <v>8</v>
      </c>
      <c r="G590">
        <f>IF(Table1[[#This Row],[response_code_2]]="none",Table1[[#This Row],[response_code_1]],Table1[[#This Row],[response_code_2]])</f>
        <v>404</v>
      </c>
      <c r="H590" t="b">
        <f>Table1[[#This Row],[redirect_url_1]]=Table1[[#This Row],[URL]]&amp;"/"</f>
        <v>1</v>
      </c>
    </row>
    <row r="591" spans="1:8" hidden="1" x14ac:dyDescent="0.25">
      <c r="A591" t="s">
        <v>1105</v>
      </c>
      <c r="B591">
        <v>68</v>
      </c>
      <c r="C591">
        <v>301</v>
      </c>
      <c r="D591" t="s">
        <v>1106</v>
      </c>
      <c r="E591">
        <v>404</v>
      </c>
      <c r="F591" t="s">
        <v>8</v>
      </c>
      <c r="G591">
        <f>IF(Table1[[#This Row],[response_code_2]]="none",Table1[[#This Row],[response_code_1]],Table1[[#This Row],[response_code_2]])</f>
        <v>404</v>
      </c>
      <c r="H591" t="b">
        <f>Table1[[#This Row],[redirect_url_1]]=Table1[[#This Row],[URL]]&amp;"/"</f>
        <v>1</v>
      </c>
    </row>
    <row r="592" spans="1:8" x14ac:dyDescent="0.25">
      <c r="A592" t="s">
        <v>1107</v>
      </c>
      <c r="B592">
        <v>68</v>
      </c>
      <c r="C592">
        <v>302</v>
      </c>
      <c r="D592" t="s">
        <v>1070</v>
      </c>
      <c r="E592">
        <v>200</v>
      </c>
      <c r="F592" t="s">
        <v>8</v>
      </c>
      <c r="G592">
        <f>IF(Table1[[#This Row],[response_code_2]]="none",Table1[[#This Row],[response_code_1]],Table1[[#This Row],[response_code_2]])</f>
        <v>200</v>
      </c>
      <c r="H592" t="b">
        <f>Table1[[#This Row],[redirect_url_1]]=Table1[[#This Row],[URL]]&amp;"/"</f>
        <v>0</v>
      </c>
    </row>
    <row r="593" spans="1:8" hidden="1" x14ac:dyDescent="0.25">
      <c r="A593" t="s">
        <v>1108</v>
      </c>
      <c r="B593">
        <v>67</v>
      </c>
      <c r="C593">
        <v>301</v>
      </c>
      <c r="D593" t="s">
        <v>1109</v>
      </c>
      <c r="E593">
        <v>404</v>
      </c>
      <c r="F593" t="s">
        <v>8</v>
      </c>
      <c r="G593">
        <f>IF(Table1[[#This Row],[response_code_2]]="none",Table1[[#This Row],[response_code_1]],Table1[[#This Row],[response_code_2]])</f>
        <v>404</v>
      </c>
      <c r="H593" t="b">
        <f>Table1[[#This Row],[redirect_url_1]]=Table1[[#This Row],[URL]]&amp;"/"</f>
        <v>1</v>
      </c>
    </row>
    <row r="594" spans="1:8" hidden="1" x14ac:dyDescent="0.25">
      <c r="A594" t="s">
        <v>1110</v>
      </c>
      <c r="B594">
        <v>67</v>
      </c>
      <c r="C594">
        <v>301</v>
      </c>
      <c r="D594" t="s">
        <v>1111</v>
      </c>
      <c r="E594">
        <v>404</v>
      </c>
      <c r="F594" t="s">
        <v>8</v>
      </c>
      <c r="G594">
        <f>IF(Table1[[#This Row],[response_code_2]]="none",Table1[[#This Row],[response_code_1]],Table1[[#This Row],[response_code_2]])</f>
        <v>404</v>
      </c>
      <c r="H594" t="b">
        <f>Table1[[#This Row],[redirect_url_1]]=Table1[[#This Row],[URL]]&amp;"/"</f>
        <v>1</v>
      </c>
    </row>
    <row r="595" spans="1:8" hidden="1" x14ac:dyDescent="0.25">
      <c r="A595" t="s">
        <v>1112</v>
      </c>
      <c r="B595">
        <v>66</v>
      </c>
      <c r="C595">
        <v>301</v>
      </c>
      <c r="D595" t="s">
        <v>1113</v>
      </c>
      <c r="E595">
        <v>404</v>
      </c>
      <c r="F595" t="s">
        <v>8</v>
      </c>
      <c r="G595">
        <f>IF(Table1[[#This Row],[response_code_2]]="none",Table1[[#This Row],[response_code_1]],Table1[[#This Row],[response_code_2]])</f>
        <v>404</v>
      </c>
      <c r="H595" t="b">
        <f>Table1[[#This Row],[redirect_url_1]]=Table1[[#This Row],[URL]]&amp;"/"</f>
        <v>1</v>
      </c>
    </row>
    <row r="596" spans="1:8" hidden="1" x14ac:dyDescent="0.25">
      <c r="A596" t="s">
        <v>1114</v>
      </c>
      <c r="B596">
        <v>66</v>
      </c>
      <c r="C596">
        <v>301</v>
      </c>
      <c r="D596" t="s">
        <v>1115</v>
      </c>
      <c r="E596">
        <v>404</v>
      </c>
      <c r="F596" t="s">
        <v>8</v>
      </c>
      <c r="G596">
        <f>IF(Table1[[#This Row],[response_code_2]]="none",Table1[[#This Row],[response_code_1]],Table1[[#This Row],[response_code_2]])</f>
        <v>404</v>
      </c>
      <c r="H596" t="b">
        <f>Table1[[#This Row],[redirect_url_1]]=Table1[[#This Row],[URL]]&amp;"/"</f>
        <v>1</v>
      </c>
    </row>
    <row r="597" spans="1:8" hidden="1" x14ac:dyDescent="0.25">
      <c r="A597" t="s">
        <v>1116</v>
      </c>
      <c r="B597">
        <v>66</v>
      </c>
      <c r="C597">
        <v>404</v>
      </c>
      <c r="D597" t="s">
        <v>8</v>
      </c>
      <c r="E597" t="s">
        <v>8</v>
      </c>
      <c r="F597" t="s">
        <v>8</v>
      </c>
      <c r="G597">
        <f>IF(Table1[[#This Row],[response_code_2]]="none",Table1[[#This Row],[response_code_1]],Table1[[#This Row],[response_code_2]])</f>
        <v>404</v>
      </c>
      <c r="H597" t="b">
        <f>Table1[[#This Row],[redirect_url_1]]=Table1[[#This Row],[URL]]&amp;"/"</f>
        <v>0</v>
      </c>
    </row>
    <row r="598" spans="1:8" hidden="1" x14ac:dyDescent="0.25">
      <c r="A598" t="s">
        <v>1117</v>
      </c>
      <c r="B598">
        <v>66</v>
      </c>
      <c r="C598">
        <v>302</v>
      </c>
      <c r="D598" t="s">
        <v>1118</v>
      </c>
      <c r="E598">
        <v>404</v>
      </c>
      <c r="F598" t="s">
        <v>8</v>
      </c>
      <c r="G598">
        <f>IF(Table1[[#This Row],[response_code_2]]="none",Table1[[#This Row],[response_code_1]],Table1[[#This Row],[response_code_2]])</f>
        <v>404</v>
      </c>
      <c r="H598" t="b">
        <f>Table1[[#This Row],[redirect_url_1]]=Table1[[#This Row],[URL]]&amp;"/"</f>
        <v>1</v>
      </c>
    </row>
    <row r="599" spans="1:8" hidden="1" x14ac:dyDescent="0.25">
      <c r="A599" t="s">
        <v>1119</v>
      </c>
      <c r="B599">
        <v>66</v>
      </c>
      <c r="C599">
        <v>301</v>
      </c>
      <c r="D599" t="s">
        <v>1120</v>
      </c>
      <c r="E599">
        <v>404</v>
      </c>
      <c r="F599" t="s">
        <v>8</v>
      </c>
      <c r="G599">
        <f>IF(Table1[[#This Row],[response_code_2]]="none",Table1[[#This Row],[response_code_1]],Table1[[#This Row],[response_code_2]])</f>
        <v>404</v>
      </c>
      <c r="H599" t="b">
        <f>Table1[[#This Row],[redirect_url_1]]=Table1[[#This Row],[URL]]&amp;"/"</f>
        <v>1</v>
      </c>
    </row>
    <row r="600" spans="1:8" hidden="1" x14ac:dyDescent="0.25">
      <c r="A600" t="s">
        <v>1121</v>
      </c>
      <c r="B600">
        <v>66</v>
      </c>
      <c r="C600">
        <v>301</v>
      </c>
      <c r="D600" t="s">
        <v>1122</v>
      </c>
      <c r="E600">
        <v>404</v>
      </c>
      <c r="F600" t="s">
        <v>8</v>
      </c>
      <c r="G600">
        <f>IF(Table1[[#This Row],[response_code_2]]="none",Table1[[#This Row],[response_code_1]],Table1[[#This Row],[response_code_2]])</f>
        <v>404</v>
      </c>
      <c r="H600" t="b">
        <f>Table1[[#This Row],[redirect_url_1]]=Table1[[#This Row],[URL]]&amp;"/"</f>
        <v>1</v>
      </c>
    </row>
    <row r="601" spans="1:8" hidden="1" x14ac:dyDescent="0.25">
      <c r="A601" t="s">
        <v>1123</v>
      </c>
      <c r="B601">
        <v>65</v>
      </c>
      <c r="C601">
        <v>302</v>
      </c>
      <c r="D601" t="s">
        <v>1124</v>
      </c>
      <c r="E601">
        <v>404</v>
      </c>
      <c r="F601" t="s">
        <v>8</v>
      </c>
      <c r="G601">
        <f>IF(Table1[[#This Row],[response_code_2]]="none",Table1[[#This Row],[response_code_1]],Table1[[#This Row],[response_code_2]])</f>
        <v>404</v>
      </c>
      <c r="H601" t="b">
        <f>Table1[[#This Row],[redirect_url_1]]=Table1[[#This Row],[URL]]&amp;"/"</f>
        <v>1</v>
      </c>
    </row>
    <row r="602" spans="1:8" hidden="1" x14ac:dyDescent="0.25">
      <c r="A602" t="s">
        <v>1125</v>
      </c>
      <c r="B602">
        <v>65</v>
      </c>
      <c r="C602">
        <v>301</v>
      </c>
      <c r="D602" t="s">
        <v>1126</v>
      </c>
      <c r="E602">
        <v>404</v>
      </c>
      <c r="F602" t="s">
        <v>8</v>
      </c>
      <c r="G602">
        <f>IF(Table1[[#This Row],[response_code_2]]="none",Table1[[#This Row],[response_code_1]],Table1[[#This Row],[response_code_2]])</f>
        <v>404</v>
      </c>
      <c r="H602" t="b">
        <f>Table1[[#This Row],[redirect_url_1]]=Table1[[#This Row],[URL]]&amp;"/"</f>
        <v>1</v>
      </c>
    </row>
    <row r="603" spans="1:8" hidden="1" x14ac:dyDescent="0.25">
      <c r="A603" t="s">
        <v>1127</v>
      </c>
      <c r="B603">
        <v>65</v>
      </c>
      <c r="C603">
        <v>301</v>
      </c>
      <c r="D603" t="s">
        <v>1128</v>
      </c>
      <c r="E603">
        <v>404</v>
      </c>
      <c r="F603" t="s">
        <v>8</v>
      </c>
      <c r="G603">
        <f>IF(Table1[[#This Row],[response_code_2]]="none",Table1[[#This Row],[response_code_1]],Table1[[#This Row],[response_code_2]])</f>
        <v>404</v>
      </c>
      <c r="H603" t="b">
        <f>Table1[[#This Row],[redirect_url_1]]=Table1[[#This Row],[URL]]&amp;"/"</f>
        <v>1</v>
      </c>
    </row>
    <row r="604" spans="1:8" hidden="1" x14ac:dyDescent="0.25">
      <c r="A604" t="s">
        <v>1129</v>
      </c>
      <c r="B604">
        <v>64</v>
      </c>
      <c r="C604">
        <v>301</v>
      </c>
      <c r="D604" t="s">
        <v>1130</v>
      </c>
      <c r="E604">
        <v>404</v>
      </c>
      <c r="F604" t="s">
        <v>8</v>
      </c>
      <c r="G604">
        <f>IF(Table1[[#This Row],[response_code_2]]="none",Table1[[#This Row],[response_code_1]],Table1[[#This Row],[response_code_2]])</f>
        <v>404</v>
      </c>
      <c r="H604" t="b">
        <f>Table1[[#This Row],[redirect_url_1]]=Table1[[#This Row],[URL]]&amp;"/"</f>
        <v>1</v>
      </c>
    </row>
    <row r="605" spans="1:8" hidden="1" x14ac:dyDescent="0.25">
      <c r="A605" t="s">
        <v>1131</v>
      </c>
      <c r="B605">
        <v>64</v>
      </c>
      <c r="C605">
        <v>301</v>
      </c>
      <c r="D605" t="s">
        <v>1132</v>
      </c>
      <c r="E605">
        <v>404</v>
      </c>
      <c r="F605" t="s">
        <v>8</v>
      </c>
      <c r="G605">
        <f>IF(Table1[[#This Row],[response_code_2]]="none",Table1[[#This Row],[response_code_1]],Table1[[#This Row],[response_code_2]])</f>
        <v>404</v>
      </c>
      <c r="H605" t="b">
        <f>Table1[[#This Row],[redirect_url_1]]=Table1[[#This Row],[URL]]&amp;"/"</f>
        <v>1</v>
      </c>
    </row>
    <row r="606" spans="1:8" hidden="1" x14ac:dyDescent="0.25">
      <c r="A606" t="s">
        <v>1133</v>
      </c>
      <c r="B606">
        <v>64</v>
      </c>
      <c r="C606">
        <v>301</v>
      </c>
      <c r="D606" t="s">
        <v>1134</v>
      </c>
      <c r="E606">
        <v>404</v>
      </c>
      <c r="F606" t="s">
        <v>8</v>
      </c>
      <c r="G606">
        <f>IF(Table1[[#This Row],[response_code_2]]="none",Table1[[#This Row],[response_code_1]],Table1[[#This Row],[response_code_2]])</f>
        <v>404</v>
      </c>
      <c r="H606" t="b">
        <f>Table1[[#This Row],[redirect_url_1]]=Table1[[#This Row],[URL]]&amp;"/"</f>
        <v>1</v>
      </c>
    </row>
    <row r="607" spans="1:8" x14ac:dyDescent="0.25">
      <c r="A607" t="s">
        <v>1135</v>
      </c>
      <c r="B607">
        <v>64</v>
      </c>
      <c r="C607">
        <v>301</v>
      </c>
      <c r="D607" t="s">
        <v>1136</v>
      </c>
      <c r="E607">
        <v>200</v>
      </c>
      <c r="F607" t="s">
        <v>8</v>
      </c>
      <c r="G607">
        <f>IF(Table1[[#This Row],[response_code_2]]="none",Table1[[#This Row],[response_code_1]],Table1[[#This Row],[response_code_2]])</f>
        <v>200</v>
      </c>
      <c r="H607" t="b">
        <f>Table1[[#This Row],[redirect_url_1]]=Table1[[#This Row],[URL]]&amp;"/"</f>
        <v>0</v>
      </c>
    </row>
    <row r="608" spans="1:8" hidden="1" x14ac:dyDescent="0.25">
      <c r="A608" t="s">
        <v>1137</v>
      </c>
      <c r="B608">
        <v>64</v>
      </c>
      <c r="C608">
        <v>301</v>
      </c>
      <c r="D608" t="s">
        <v>1138</v>
      </c>
      <c r="E608">
        <v>404</v>
      </c>
      <c r="F608" t="s">
        <v>8</v>
      </c>
      <c r="G608">
        <f>IF(Table1[[#This Row],[response_code_2]]="none",Table1[[#This Row],[response_code_1]],Table1[[#This Row],[response_code_2]])</f>
        <v>404</v>
      </c>
      <c r="H608" t="b">
        <f>Table1[[#This Row],[redirect_url_1]]=Table1[[#This Row],[URL]]&amp;"/"</f>
        <v>1</v>
      </c>
    </row>
    <row r="609" spans="1:8" hidden="1" x14ac:dyDescent="0.25">
      <c r="A609" t="s">
        <v>1139</v>
      </c>
      <c r="B609">
        <v>64</v>
      </c>
      <c r="C609">
        <v>301</v>
      </c>
      <c r="D609" t="s">
        <v>1140</v>
      </c>
      <c r="E609">
        <v>404</v>
      </c>
      <c r="F609" t="s">
        <v>8</v>
      </c>
      <c r="G609">
        <f>IF(Table1[[#This Row],[response_code_2]]="none",Table1[[#This Row],[response_code_1]],Table1[[#This Row],[response_code_2]])</f>
        <v>404</v>
      </c>
      <c r="H609" t="b">
        <f>Table1[[#This Row],[redirect_url_1]]=Table1[[#This Row],[URL]]&amp;"/"</f>
        <v>1</v>
      </c>
    </row>
    <row r="610" spans="1:8" hidden="1" x14ac:dyDescent="0.25">
      <c r="A610" t="s">
        <v>1141</v>
      </c>
      <c r="B610">
        <v>64</v>
      </c>
      <c r="C610">
        <v>301</v>
      </c>
      <c r="D610" t="s">
        <v>1142</v>
      </c>
      <c r="E610">
        <v>404</v>
      </c>
      <c r="F610" t="s">
        <v>8</v>
      </c>
      <c r="G610">
        <f>IF(Table1[[#This Row],[response_code_2]]="none",Table1[[#This Row],[response_code_1]],Table1[[#This Row],[response_code_2]])</f>
        <v>404</v>
      </c>
      <c r="H610" t="b">
        <f>Table1[[#This Row],[redirect_url_1]]=Table1[[#This Row],[URL]]&amp;"/"</f>
        <v>1</v>
      </c>
    </row>
    <row r="611" spans="1:8" hidden="1" x14ac:dyDescent="0.25">
      <c r="A611" t="s">
        <v>1143</v>
      </c>
      <c r="B611">
        <v>63</v>
      </c>
      <c r="C611">
        <v>301</v>
      </c>
      <c r="D611" t="s">
        <v>1144</v>
      </c>
      <c r="E611">
        <v>404</v>
      </c>
      <c r="F611" t="s">
        <v>8</v>
      </c>
      <c r="G611">
        <f>IF(Table1[[#This Row],[response_code_2]]="none",Table1[[#This Row],[response_code_1]],Table1[[#This Row],[response_code_2]])</f>
        <v>404</v>
      </c>
      <c r="H611" t="b">
        <f>Table1[[#This Row],[redirect_url_1]]=Table1[[#This Row],[URL]]&amp;"/"</f>
        <v>1</v>
      </c>
    </row>
    <row r="612" spans="1:8" x14ac:dyDescent="0.25">
      <c r="A612" t="s">
        <v>1145</v>
      </c>
      <c r="B612">
        <v>63</v>
      </c>
      <c r="C612">
        <v>301</v>
      </c>
      <c r="D612" t="s">
        <v>1146</v>
      </c>
      <c r="E612">
        <v>200</v>
      </c>
      <c r="F612" t="s">
        <v>8</v>
      </c>
      <c r="G612">
        <f>IF(Table1[[#This Row],[response_code_2]]="none",Table1[[#This Row],[response_code_1]],Table1[[#This Row],[response_code_2]])</f>
        <v>200</v>
      </c>
      <c r="H612" t="b">
        <f>Table1[[#This Row],[redirect_url_1]]=Table1[[#This Row],[URL]]&amp;"/"</f>
        <v>0</v>
      </c>
    </row>
    <row r="613" spans="1:8" hidden="1" x14ac:dyDescent="0.25">
      <c r="A613" t="s">
        <v>1147</v>
      </c>
      <c r="B613">
        <v>63</v>
      </c>
      <c r="C613">
        <v>301</v>
      </c>
      <c r="D613" t="s">
        <v>1148</v>
      </c>
      <c r="E613">
        <v>404</v>
      </c>
      <c r="F613" t="s">
        <v>8</v>
      </c>
      <c r="G613">
        <f>IF(Table1[[#This Row],[response_code_2]]="none",Table1[[#This Row],[response_code_1]],Table1[[#This Row],[response_code_2]])</f>
        <v>404</v>
      </c>
      <c r="H613" t="b">
        <f>Table1[[#This Row],[redirect_url_1]]=Table1[[#This Row],[URL]]&amp;"/"</f>
        <v>1</v>
      </c>
    </row>
    <row r="614" spans="1:8" hidden="1" x14ac:dyDescent="0.25">
      <c r="A614" t="s">
        <v>1149</v>
      </c>
      <c r="B614">
        <v>62</v>
      </c>
      <c r="C614">
        <v>301</v>
      </c>
      <c r="D614" t="s">
        <v>1150</v>
      </c>
      <c r="E614">
        <v>404</v>
      </c>
      <c r="F614" t="s">
        <v>8</v>
      </c>
      <c r="G614">
        <f>IF(Table1[[#This Row],[response_code_2]]="none",Table1[[#This Row],[response_code_1]],Table1[[#This Row],[response_code_2]])</f>
        <v>404</v>
      </c>
      <c r="H614" t="b">
        <f>Table1[[#This Row],[redirect_url_1]]=Table1[[#This Row],[URL]]&amp;"/"</f>
        <v>1</v>
      </c>
    </row>
    <row r="615" spans="1:8" hidden="1" x14ac:dyDescent="0.25">
      <c r="A615" t="s">
        <v>1151</v>
      </c>
      <c r="B615">
        <v>62</v>
      </c>
      <c r="C615">
        <v>301</v>
      </c>
      <c r="D615" t="s">
        <v>1152</v>
      </c>
      <c r="E615">
        <v>404</v>
      </c>
      <c r="F615" t="s">
        <v>8</v>
      </c>
      <c r="G615">
        <f>IF(Table1[[#This Row],[response_code_2]]="none",Table1[[#This Row],[response_code_1]],Table1[[#This Row],[response_code_2]])</f>
        <v>404</v>
      </c>
      <c r="H615" t="b">
        <f>Table1[[#This Row],[redirect_url_1]]=Table1[[#This Row],[URL]]&amp;"/"</f>
        <v>1</v>
      </c>
    </row>
    <row r="616" spans="1:8" hidden="1" x14ac:dyDescent="0.25">
      <c r="A616" t="s">
        <v>1153</v>
      </c>
      <c r="B616">
        <v>62</v>
      </c>
      <c r="C616">
        <v>404</v>
      </c>
      <c r="D616" t="s">
        <v>8</v>
      </c>
      <c r="E616" t="s">
        <v>8</v>
      </c>
      <c r="F616" t="s">
        <v>8</v>
      </c>
      <c r="G616">
        <f>IF(Table1[[#This Row],[response_code_2]]="none",Table1[[#This Row],[response_code_1]],Table1[[#This Row],[response_code_2]])</f>
        <v>404</v>
      </c>
      <c r="H616" t="b">
        <f>Table1[[#This Row],[redirect_url_1]]=Table1[[#This Row],[URL]]&amp;"/"</f>
        <v>0</v>
      </c>
    </row>
    <row r="617" spans="1:8" hidden="1" x14ac:dyDescent="0.25">
      <c r="A617" t="s">
        <v>1154</v>
      </c>
      <c r="B617">
        <v>62</v>
      </c>
      <c r="C617">
        <v>301</v>
      </c>
      <c r="D617" t="s">
        <v>1155</v>
      </c>
      <c r="E617">
        <v>404</v>
      </c>
      <c r="F617" t="s">
        <v>8</v>
      </c>
      <c r="G617">
        <f>IF(Table1[[#This Row],[response_code_2]]="none",Table1[[#This Row],[response_code_1]],Table1[[#This Row],[response_code_2]])</f>
        <v>404</v>
      </c>
      <c r="H617" t="b">
        <f>Table1[[#This Row],[redirect_url_1]]=Table1[[#This Row],[URL]]&amp;"/"</f>
        <v>1</v>
      </c>
    </row>
    <row r="618" spans="1:8" hidden="1" x14ac:dyDescent="0.25">
      <c r="A618" t="s">
        <v>1156</v>
      </c>
      <c r="B618">
        <v>62</v>
      </c>
      <c r="C618">
        <v>301</v>
      </c>
      <c r="D618" t="s">
        <v>1157</v>
      </c>
      <c r="E618">
        <v>404</v>
      </c>
      <c r="F618" t="s">
        <v>8</v>
      </c>
      <c r="G618">
        <f>IF(Table1[[#This Row],[response_code_2]]="none",Table1[[#This Row],[response_code_1]],Table1[[#This Row],[response_code_2]])</f>
        <v>404</v>
      </c>
      <c r="H618" t="b">
        <f>Table1[[#This Row],[redirect_url_1]]=Table1[[#This Row],[URL]]&amp;"/"</f>
        <v>1</v>
      </c>
    </row>
    <row r="619" spans="1:8" hidden="1" x14ac:dyDescent="0.25">
      <c r="A619" t="s">
        <v>1158</v>
      </c>
      <c r="B619">
        <v>62</v>
      </c>
      <c r="C619">
        <v>301</v>
      </c>
      <c r="D619" t="s">
        <v>1159</v>
      </c>
      <c r="E619">
        <v>404</v>
      </c>
      <c r="F619" t="s">
        <v>8</v>
      </c>
      <c r="G619">
        <f>IF(Table1[[#This Row],[response_code_2]]="none",Table1[[#This Row],[response_code_1]],Table1[[#This Row],[response_code_2]])</f>
        <v>404</v>
      </c>
      <c r="H619" t="b">
        <f>Table1[[#This Row],[redirect_url_1]]=Table1[[#This Row],[URL]]&amp;"/"</f>
        <v>1</v>
      </c>
    </row>
    <row r="620" spans="1:8" x14ac:dyDescent="0.25">
      <c r="A620" t="s">
        <v>1160</v>
      </c>
      <c r="B620">
        <v>61</v>
      </c>
      <c r="C620">
        <v>301</v>
      </c>
      <c r="D620" t="s">
        <v>1161</v>
      </c>
      <c r="E620">
        <v>200</v>
      </c>
      <c r="F620" t="s">
        <v>8</v>
      </c>
      <c r="G620">
        <f>IF(Table1[[#This Row],[response_code_2]]="none",Table1[[#This Row],[response_code_1]],Table1[[#This Row],[response_code_2]])</f>
        <v>200</v>
      </c>
      <c r="H620" t="b">
        <f>Table1[[#This Row],[redirect_url_1]]=Table1[[#This Row],[URL]]&amp;"/"</f>
        <v>0</v>
      </c>
    </row>
    <row r="621" spans="1:8" hidden="1" x14ac:dyDescent="0.25">
      <c r="A621" t="s">
        <v>1162</v>
      </c>
      <c r="B621">
        <v>61</v>
      </c>
      <c r="C621">
        <v>301</v>
      </c>
      <c r="D621" t="s">
        <v>1163</v>
      </c>
      <c r="E621">
        <v>404</v>
      </c>
      <c r="F621" t="s">
        <v>8</v>
      </c>
      <c r="G621">
        <f>IF(Table1[[#This Row],[response_code_2]]="none",Table1[[#This Row],[response_code_1]],Table1[[#This Row],[response_code_2]])</f>
        <v>404</v>
      </c>
      <c r="H621" t="b">
        <f>Table1[[#This Row],[redirect_url_1]]=Table1[[#This Row],[URL]]&amp;"/"</f>
        <v>1</v>
      </c>
    </row>
    <row r="622" spans="1:8" hidden="1" x14ac:dyDescent="0.25">
      <c r="A622" t="s">
        <v>1164</v>
      </c>
      <c r="B622">
        <v>61</v>
      </c>
      <c r="C622">
        <v>301</v>
      </c>
      <c r="D622" t="s">
        <v>1165</v>
      </c>
      <c r="E622">
        <v>404</v>
      </c>
      <c r="F622" t="s">
        <v>8</v>
      </c>
      <c r="G622">
        <f>IF(Table1[[#This Row],[response_code_2]]="none",Table1[[#This Row],[response_code_1]],Table1[[#This Row],[response_code_2]])</f>
        <v>404</v>
      </c>
      <c r="H622" t="b">
        <f>Table1[[#This Row],[redirect_url_1]]=Table1[[#This Row],[URL]]&amp;"/"</f>
        <v>1</v>
      </c>
    </row>
    <row r="623" spans="1:8" hidden="1" x14ac:dyDescent="0.25">
      <c r="A623" t="s">
        <v>1166</v>
      </c>
      <c r="B623">
        <v>61</v>
      </c>
      <c r="C623">
        <v>404</v>
      </c>
      <c r="D623" t="s">
        <v>8</v>
      </c>
      <c r="E623" t="s">
        <v>8</v>
      </c>
      <c r="F623" t="s">
        <v>8</v>
      </c>
      <c r="G623">
        <f>IF(Table1[[#This Row],[response_code_2]]="none",Table1[[#This Row],[response_code_1]],Table1[[#This Row],[response_code_2]])</f>
        <v>404</v>
      </c>
      <c r="H623" t="b">
        <f>Table1[[#This Row],[redirect_url_1]]=Table1[[#This Row],[URL]]&amp;"/"</f>
        <v>0</v>
      </c>
    </row>
    <row r="624" spans="1:8" hidden="1" x14ac:dyDescent="0.25">
      <c r="A624" t="s">
        <v>1167</v>
      </c>
      <c r="B624">
        <v>61</v>
      </c>
      <c r="C624">
        <v>301</v>
      </c>
      <c r="D624" t="s">
        <v>1168</v>
      </c>
      <c r="E624">
        <v>404</v>
      </c>
      <c r="F624" t="s">
        <v>8</v>
      </c>
      <c r="G624">
        <f>IF(Table1[[#This Row],[response_code_2]]="none",Table1[[#This Row],[response_code_1]],Table1[[#This Row],[response_code_2]])</f>
        <v>404</v>
      </c>
      <c r="H624" t="b">
        <f>Table1[[#This Row],[redirect_url_1]]=Table1[[#This Row],[URL]]&amp;"/"</f>
        <v>1</v>
      </c>
    </row>
    <row r="625" spans="1:8" hidden="1" x14ac:dyDescent="0.25">
      <c r="A625" t="s">
        <v>1169</v>
      </c>
      <c r="B625">
        <v>61</v>
      </c>
      <c r="C625">
        <v>301</v>
      </c>
      <c r="D625" t="s">
        <v>1170</v>
      </c>
      <c r="E625">
        <v>404</v>
      </c>
      <c r="F625" t="s">
        <v>8</v>
      </c>
      <c r="G625">
        <f>IF(Table1[[#This Row],[response_code_2]]="none",Table1[[#This Row],[response_code_1]],Table1[[#This Row],[response_code_2]])</f>
        <v>404</v>
      </c>
      <c r="H625" t="b">
        <f>Table1[[#This Row],[redirect_url_1]]=Table1[[#This Row],[URL]]&amp;"/"</f>
        <v>1</v>
      </c>
    </row>
    <row r="626" spans="1:8" hidden="1" x14ac:dyDescent="0.25">
      <c r="A626" t="s">
        <v>1171</v>
      </c>
      <c r="B626">
        <v>61</v>
      </c>
      <c r="C626">
        <v>301</v>
      </c>
      <c r="D626" t="s">
        <v>1172</v>
      </c>
      <c r="E626">
        <v>404</v>
      </c>
      <c r="F626" t="s">
        <v>8</v>
      </c>
      <c r="G626">
        <f>IF(Table1[[#This Row],[response_code_2]]="none",Table1[[#This Row],[response_code_1]],Table1[[#This Row],[response_code_2]])</f>
        <v>404</v>
      </c>
      <c r="H626" t="b">
        <f>Table1[[#This Row],[redirect_url_1]]=Table1[[#This Row],[URL]]&amp;"/"</f>
        <v>1</v>
      </c>
    </row>
    <row r="627" spans="1:8" hidden="1" x14ac:dyDescent="0.25">
      <c r="A627" t="s">
        <v>1173</v>
      </c>
      <c r="B627">
        <v>60</v>
      </c>
      <c r="C627">
        <v>301</v>
      </c>
      <c r="D627" t="s">
        <v>1174</v>
      </c>
      <c r="E627">
        <v>404</v>
      </c>
      <c r="F627" t="s">
        <v>8</v>
      </c>
      <c r="G627">
        <f>IF(Table1[[#This Row],[response_code_2]]="none",Table1[[#This Row],[response_code_1]],Table1[[#This Row],[response_code_2]])</f>
        <v>404</v>
      </c>
      <c r="H627" t="b">
        <f>Table1[[#This Row],[redirect_url_1]]=Table1[[#This Row],[URL]]&amp;"/"</f>
        <v>1</v>
      </c>
    </row>
    <row r="628" spans="1:8" hidden="1" x14ac:dyDescent="0.25">
      <c r="A628" t="s">
        <v>1175</v>
      </c>
      <c r="B628">
        <v>60</v>
      </c>
      <c r="C628">
        <v>301</v>
      </c>
      <c r="D628" t="s">
        <v>1176</v>
      </c>
      <c r="E628">
        <v>404</v>
      </c>
      <c r="F628" t="s">
        <v>8</v>
      </c>
      <c r="G628">
        <f>IF(Table1[[#This Row],[response_code_2]]="none",Table1[[#This Row],[response_code_1]],Table1[[#This Row],[response_code_2]])</f>
        <v>404</v>
      </c>
      <c r="H628" t="b">
        <f>Table1[[#This Row],[redirect_url_1]]=Table1[[#This Row],[URL]]&amp;"/"</f>
        <v>1</v>
      </c>
    </row>
    <row r="629" spans="1:8" hidden="1" x14ac:dyDescent="0.25">
      <c r="A629" t="s">
        <v>1177</v>
      </c>
      <c r="B629">
        <v>60</v>
      </c>
      <c r="C629">
        <v>301</v>
      </c>
      <c r="D629" t="s">
        <v>1178</v>
      </c>
      <c r="E629">
        <v>404</v>
      </c>
      <c r="F629" t="s">
        <v>8</v>
      </c>
      <c r="G629">
        <f>IF(Table1[[#This Row],[response_code_2]]="none",Table1[[#This Row],[response_code_1]],Table1[[#This Row],[response_code_2]])</f>
        <v>404</v>
      </c>
      <c r="H629" t="b">
        <f>Table1[[#This Row],[redirect_url_1]]=Table1[[#This Row],[URL]]&amp;"/"</f>
        <v>1</v>
      </c>
    </row>
    <row r="630" spans="1:8" x14ac:dyDescent="0.25">
      <c r="A630" t="s">
        <v>1179</v>
      </c>
      <c r="B630">
        <v>59</v>
      </c>
      <c r="C630">
        <v>200</v>
      </c>
      <c r="D630" t="s">
        <v>8</v>
      </c>
      <c r="E630" t="s">
        <v>8</v>
      </c>
      <c r="F630" t="s">
        <v>8</v>
      </c>
      <c r="G630">
        <f>IF(Table1[[#This Row],[response_code_2]]="none",Table1[[#This Row],[response_code_1]],Table1[[#This Row],[response_code_2]])</f>
        <v>200</v>
      </c>
      <c r="H630" t="b">
        <f>Table1[[#This Row],[redirect_url_1]]=Table1[[#This Row],[URL]]&amp;"/"</f>
        <v>0</v>
      </c>
    </row>
    <row r="631" spans="1:8" x14ac:dyDescent="0.25">
      <c r="A631" t="s">
        <v>1180</v>
      </c>
      <c r="B631">
        <v>59</v>
      </c>
      <c r="C631">
        <v>301</v>
      </c>
      <c r="D631" t="s">
        <v>29</v>
      </c>
      <c r="E631">
        <v>200</v>
      </c>
      <c r="F631" t="s">
        <v>8</v>
      </c>
      <c r="G631">
        <f>IF(Table1[[#This Row],[response_code_2]]="none",Table1[[#This Row],[response_code_1]],Table1[[#This Row],[response_code_2]])</f>
        <v>200</v>
      </c>
      <c r="H631" t="b">
        <f>Table1[[#This Row],[redirect_url_1]]=Table1[[#This Row],[URL]]&amp;"/"</f>
        <v>0</v>
      </c>
    </row>
    <row r="632" spans="1:8" hidden="1" x14ac:dyDescent="0.25">
      <c r="A632" t="s">
        <v>1181</v>
      </c>
      <c r="B632">
        <v>59</v>
      </c>
      <c r="C632">
        <v>404</v>
      </c>
      <c r="D632" t="s">
        <v>8</v>
      </c>
      <c r="E632" t="s">
        <v>8</v>
      </c>
      <c r="F632" t="s">
        <v>8</v>
      </c>
      <c r="G632">
        <f>IF(Table1[[#This Row],[response_code_2]]="none",Table1[[#This Row],[response_code_1]],Table1[[#This Row],[response_code_2]])</f>
        <v>404</v>
      </c>
      <c r="H632" t="b">
        <f>Table1[[#This Row],[redirect_url_1]]=Table1[[#This Row],[URL]]&amp;"/"</f>
        <v>0</v>
      </c>
    </row>
    <row r="633" spans="1:8" hidden="1" x14ac:dyDescent="0.25">
      <c r="A633" t="s">
        <v>1182</v>
      </c>
      <c r="B633">
        <v>59</v>
      </c>
      <c r="C633">
        <v>301</v>
      </c>
      <c r="D633" t="s">
        <v>1183</v>
      </c>
      <c r="E633">
        <v>404</v>
      </c>
      <c r="F633" t="s">
        <v>8</v>
      </c>
      <c r="G633">
        <f>IF(Table1[[#This Row],[response_code_2]]="none",Table1[[#This Row],[response_code_1]],Table1[[#This Row],[response_code_2]])</f>
        <v>404</v>
      </c>
      <c r="H633" t="b">
        <f>Table1[[#This Row],[redirect_url_1]]=Table1[[#This Row],[URL]]&amp;"/"</f>
        <v>1</v>
      </c>
    </row>
    <row r="634" spans="1:8" x14ac:dyDescent="0.25">
      <c r="A634" t="s">
        <v>1184</v>
      </c>
      <c r="B634">
        <v>59</v>
      </c>
      <c r="C634">
        <v>301</v>
      </c>
      <c r="D634" t="s">
        <v>1185</v>
      </c>
      <c r="E634">
        <v>200</v>
      </c>
      <c r="F634" t="s">
        <v>8</v>
      </c>
      <c r="G634">
        <f>IF(Table1[[#This Row],[response_code_2]]="none",Table1[[#This Row],[response_code_1]],Table1[[#This Row],[response_code_2]])</f>
        <v>200</v>
      </c>
      <c r="H634" t="b">
        <f>Table1[[#This Row],[redirect_url_1]]=Table1[[#This Row],[URL]]&amp;"/"</f>
        <v>1</v>
      </c>
    </row>
    <row r="635" spans="1:8" hidden="1" x14ac:dyDescent="0.25">
      <c r="A635" t="s">
        <v>1186</v>
      </c>
      <c r="B635">
        <v>58</v>
      </c>
      <c r="C635">
        <v>301</v>
      </c>
      <c r="D635" t="s">
        <v>1187</v>
      </c>
      <c r="E635">
        <v>404</v>
      </c>
      <c r="F635" t="s">
        <v>8</v>
      </c>
      <c r="G635">
        <f>IF(Table1[[#This Row],[response_code_2]]="none",Table1[[#This Row],[response_code_1]],Table1[[#This Row],[response_code_2]])</f>
        <v>404</v>
      </c>
      <c r="H635" t="b">
        <f>Table1[[#This Row],[redirect_url_1]]=Table1[[#This Row],[URL]]&amp;"/"</f>
        <v>1</v>
      </c>
    </row>
    <row r="636" spans="1:8" hidden="1" x14ac:dyDescent="0.25">
      <c r="A636" t="s">
        <v>1188</v>
      </c>
      <c r="B636">
        <v>58</v>
      </c>
      <c r="C636">
        <v>301</v>
      </c>
      <c r="D636" t="s">
        <v>1189</v>
      </c>
      <c r="E636">
        <v>404</v>
      </c>
      <c r="F636" t="s">
        <v>8</v>
      </c>
      <c r="G636">
        <f>IF(Table1[[#This Row],[response_code_2]]="none",Table1[[#This Row],[response_code_1]],Table1[[#This Row],[response_code_2]])</f>
        <v>404</v>
      </c>
      <c r="H636" t="b">
        <f>Table1[[#This Row],[redirect_url_1]]=Table1[[#This Row],[URL]]&amp;"/"</f>
        <v>1</v>
      </c>
    </row>
    <row r="637" spans="1:8" hidden="1" x14ac:dyDescent="0.25">
      <c r="A637" t="s">
        <v>1190</v>
      </c>
      <c r="B637">
        <v>57</v>
      </c>
      <c r="C637">
        <v>308</v>
      </c>
      <c r="D637" t="s">
        <v>1191</v>
      </c>
      <c r="E637">
        <v>404</v>
      </c>
      <c r="F637" t="s">
        <v>8</v>
      </c>
      <c r="G637">
        <f>IF(Table1[[#This Row],[response_code_2]]="none",Table1[[#This Row],[response_code_1]],Table1[[#This Row],[response_code_2]])</f>
        <v>404</v>
      </c>
      <c r="H637" t="b">
        <f>Table1[[#This Row],[redirect_url_1]]=Table1[[#This Row],[URL]]&amp;"/"</f>
        <v>1</v>
      </c>
    </row>
    <row r="638" spans="1:8" hidden="1" x14ac:dyDescent="0.25">
      <c r="A638" t="s">
        <v>1192</v>
      </c>
      <c r="B638">
        <v>57</v>
      </c>
      <c r="C638">
        <v>301</v>
      </c>
      <c r="D638" t="s">
        <v>1193</v>
      </c>
      <c r="E638">
        <v>404</v>
      </c>
      <c r="F638" t="s">
        <v>8</v>
      </c>
      <c r="G638">
        <f>IF(Table1[[#This Row],[response_code_2]]="none",Table1[[#This Row],[response_code_1]],Table1[[#This Row],[response_code_2]])</f>
        <v>404</v>
      </c>
      <c r="H638" t="b">
        <f>Table1[[#This Row],[redirect_url_1]]=Table1[[#This Row],[URL]]&amp;"/"</f>
        <v>1</v>
      </c>
    </row>
    <row r="639" spans="1:8" x14ac:dyDescent="0.25">
      <c r="A639" t="s">
        <v>1194</v>
      </c>
      <c r="B639">
        <v>57</v>
      </c>
      <c r="C639">
        <v>301</v>
      </c>
      <c r="D639" t="s">
        <v>665</v>
      </c>
      <c r="E639">
        <v>200</v>
      </c>
      <c r="F639" t="s">
        <v>8</v>
      </c>
      <c r="G639">
        <f>IF(Table1[[#This Row],[response_code_2]]="none",Table1[[#This Row],[response_code_1]],Table1[[#This Row],[response_code_2]])</f>
        <v>200</v>
      </c>
      <c r="H639" t="b">
        <f>Table1[[#This Row],[redirect_url_1]]=Table1[[#This Row],[URL]]&amp;"/"</f>
        <v>0</v>
      </c>
    </row>
    <row r="640" spans="1:8" hidden="1" x14ac:dyDescent="0.25">
      <c r="A640" t="s">
        <v>1195</v>
      </c>
      <c r="B640">
        <v>56</v>
      </c>
      <c r="C640">
        <v>301</v>
      </c>
      <c r="D640" t="s">
        <v>1196</v>
      </c>
      <c r="E640">
        <v>404</v>
      </c>
      <c r="F640" t="s">
        <v>8</v>
      </c>
      <c r="G640">
        <f>IF(Table1[[#This Row],[response_code_2]]="none",Table1[[#This Row],[response_code_1]],Table1[[#This Row],[response_code_2]])</f>
        <v>404</v>
      </c>
      <c r="H640" t="b">
        <f>Table1[[#This Row],[redirect_url_1]]=Table1[[#This Row],[URL]]&amp;"/"</f>
        <v>1</v>
      </c>
    </row>
    <row r="641" spans="1:8" hidden="1" x14ac:dyDescent="0.25">
      <c r="A641" t="s">
        <v>1197</v>
      </c>
      <c r="B641">
        <v>56</v>
      </c>
      <c r="C641">
        <v>301</v>
      </c>
      <c r="D641" t="s">
        <v>1198</v>
      </c>
      <c r="E641">
        <v>404</v>
      </c>
      <c r="F641" t="s">
        <v>8</v>
      </c>
      <c r="G641">
        <f>IF(Table1[[#This Row],[response_code_2]]="none",Table1[[#This Row],[response_code_1]],Table1[[#This Row],[response_code_2]])</f>
        <v>404</v>
      </c>
      <c r="H641" t="b">
        <f>Table1[[#This Row],[redirect_url_1]]=Table1[[#This Row],[URL]]&amp;"/"</f>
        <v>1</v>
      </c>
    </row>
    <row r="642" spans="1:8" hidden="1" x14ac:dyDescent="0.25">
      <c r="A642" t="s">
        <v>1199</v>
      </c>
      <c r="B642">
        <v>56</v>
      </c>
      <c r="C642">
        <v>301</v>
      </c>
      <c r="D642" t="s">
        <v>1200</v>
      </c>
      <c r="E642">
        <v>404</v>
      </c>
      <c r="F642" t="s">
        <v>8</v>
      </c>
      <c r="G642">
        <f>IF(Table1[[#This Row],[response_code_2]]="none",Table1[[#This Row],[response_code_1]],Table1[[#This Row],[response_code_2]])</f>
        <v>404</v>
      </c>
      <c r="H642" t="b">
        <f>Table1[[#This Row],[redirect_url_1]]=Table1[[#This Row],[URL]]&amp;"/"</f>
        <v>1</v>
      </c>
    </row>
    <row r="643" spans="1:8" x14ac:dyDescent="0.25">
      <c r="A643" t="s">
        <v>1201</v>
      </c>
      <c r="B643">
        <v>56</v>
      </c>
      <c r="C643">
        <v>301</v>
      </c>
      <c r="D643" t="s">
        <v>1202</v>
      </c>
      <c r="E643">
        <v>200</v>
      </c>
      <c r="F643" t="s">
        <v>8</v>
      </c>
      <c r="G643">
        <f>IF(Table1[[#This Row],[response_code_2]]="none",Table1[[#This Row],[response_code_1]],Table1[[#This Row],[response_code_2]])</f>
        <v>200</v>
      </c>
      <c r="H643" t="b">
        <f>Table1[[#This Row],[redirect_url_1]]=Table1[[#This Row],[URL]]&amp;"/"</f>
        <v>0</v>
      </c>
    </row>
    <row r="644" spans="1:8" hidden="1" x14ac:dyDescent="0.25">
      <c r="A644" t="s">
        <v>1203</v>
      </c>
      <c r="B644">
        <v>55</v>
      </c>
      <c r="C644">
        <v>301</v>
      </c>
      <c r="D644" t="s">
        <v>1204</v>
      </c>
      <c r="E644">
        <v>404</v>
      </c>
      <c r="F644" t="s">
        <v>8</v>
      </c>
      <c r="G644">
        <f>IF(Table1[[#This Row],[response_code_2]]="none",Table1[[#This Row],[response_code_1]],Table1[[#This Row],[response_code_2]])</f>
        <v>404</v>
      </c>
      <c r="H644" t="b">
        <f>Table1[[#This Row],[redirect_url_1]]=Table1[[#This Row],[URL]]&amp;"/"</f>
        <v>1</v>
      </c>
    </row>
    <row r="645" spans="1:8" x14ac:dyDescent="0.25">
      <c r="A645" t="s">
        <v>1205</v>
      </c>
      <c r="B645">
        <v>55</v>
      </c>
      <c r="C645">
        <v>301</v>
      </c>
      <c r="D645" t="s">
        <v>1206</v>
      </c>
      <c r="E645">
        <v>200</v>
      </c>
      <c r="F645" t="s">
        <v>8</v>
      </c>
      <c r="G645">
        <f>IF(Table1[[#This Row],[response_code_2]]="none",Table1[[#This Row],[response_code_1]],Table1[[#This Row],[response_code_2]])</f>
        <v>200</v>
      </c>
      <c r="H645" t="b">
        <f>Table1[[#This Row],[redirect_url_1]]=Table1[[#This Row],[URL]]&amp;"/"</f>
        <v>1</v>
      </c>
    </row>
    <row r="646" spans="1:8" hidden="1" x14ac:dyDescent="0.25">
      <c r="A646" t="s">
        <v>1207</v>
      </c>
      <c r="B646">
        <v>55</v>
      </c>
      <c r="C646">
        <v>301</v>
      </c>
      <c r="D646" t="s">
        <v>1208</v>
      </c>
      <c r="E646">
        <v>404</v>
      </c>
      <c r="F646" t="s">
        <v>8</v>
      </c>
      <c r="G646">
        <f>IF(Table1[[#This Row],[response_code_2]]="none",Table1[[#This Row],[response_code_1]],Table1[[#This Row],[response_code_2]])</f>
        <v>404</v>
      </c>
      <c r="H646" t="b">
        <f>Table1[[#This Row],[redirect_url_1]]=Table1[[#This Row],[URL]]&amp;"/"</f>
        <v>1</v>
      </c>
    </row>
    <row r="647" spans="1:8" hidden="1" x14ac:dyDescent="0.25">
      <c r="A647" t="s">
        <v>1209</v>
      </c>
      <c r="B647">
        <v>54</v>
      </c>
      <c r="C647">
        <v>301</v>
      </c>
      <c r="D647" t="s">
        <v>1210</v>
      </c>
      <c r="E647">
        <v>404</v>
      </c>
      <c r="F647" t="s">
        <v>8</v>
      </c>
      <c r="G647">
        <f>IF(Table1[[#This Row],[response_code_2]]="none",Table1[[#This Row],[response_code_1]],Table1[[#This Row],[response_code_2]])</f>
        <v>404</v>
      </c>
      <c r="H647" t="b">
        <f>Table1[[#This Row],[redirect_url_1]]=Table1[[#This Row],[URL]]&amp;"/"</f>
        <v>1</v>
      </c>
    </row>
    <row r="648" spans="1:8" hidden="1" x14ac:dyDescent="0.25">
      <c r="A648" t="s">
        <v>1211</v>
      </c>
      <c r="B648">
        <v>54</v>
      </c>
      <c r="C648">
        <v>301</v>
      </c>
      <c r="D648" t="s">
        <v>1212</v>
      </c>
      <c r="E648">
        <v>404</v>
      </c>
      <c r="F648" t="s">
        <v>8</v>
      </c>
      <c r="G648">
        <f>IF(Table1[[#This Row],[response_code_2]]="none",Table1[[#This Row],[response_code_1]],Table1[[#This Row],[response_code_2]])</f>
        <v>404</v>
      </c>
      <c r="H648" t="b">
        <f>Table1[[#This Row],[redirect_url_1]]=Table1[[#This Row],[URL]]&amp;"/"</f>
        <v>1</v>
      </c>
    </row>
    <row r="649" spans="1:8" hidden="1" x14ac:dyDescent="0.25">
      <c r="A649" t="s">
        <v>1213</v>
      </c>
      <c r="B649">
        <v>54</v>
      </c>
      <c r="C649">
        <v>301</v>
      </c>
      <c r="D649" t="s">
        <v>1214</v>
      </c>
      <c r="E649">
        <v>404</v>
      </c>
      <c r="F649" t="s">
        <v>8</v>
      </c>
      <c r="G649">
        <f>IF(Table1[[#This Row],[response_code_2]]="none",Table1[[#This Row],[response_code_1]],Table1[[#This Row],[response_code_2]])</f>
        <v>404</v>
      </c>
      <c r="H649" t="b">
        <f>Table1[[#This Row],[redirect_url_1]]=Table1[[#This Row],[URL]]&amp;"/"</f>
        <v>1</v>
      </c>
    </row>
    <row r="650" spans="1:8" hidden="1" x14ac:dyDescent="0.25">
      <c r="A650" t="s">
        <v>1215</v>
      </c>
      <c r="B650">
        <v>53</v>
      </c>
      <c r="C650">
        <v>301</v>
      </c>
      <c r="D650" t="s">
        <v>1216</v>
      </c>
      <c r="E650">
        <v>404</v>
      </c>
      <c r="F650" t="s">
        <v>8</v>
      </c>
      <c r="G650">
        <f>IF(Table1[[#This Row],[response_code_2]]="none",Table1[[#This Row],[response_code_1]],Table1[[#This Row],[response_code_2]])</f>
        <v>404</v>
      </c>
      <c r="H650" t="b">
        <f>Table1[[#This Row],[redirect_url_1]]=Table1[[#This Row],[URL]]&amp;"/"</f>
        <v>1</v>
      </c>
    </row>
    <row r="651" spans="1:8" x14ac:dyDescent="0.25">
      <c r="A651" t="s">
        <v>1217</v>
      </c>
      <c r="B651">
        <v>53</v>
      </c>
      <c r="C651">
        <v>301</v>
      </c>
      <c r="D651" t="s">
        <v>1218</v>
      </c>
      <c r="E651">
        <v>200</v>
      </c>
      <c r="F651" t="s">
        <v>8</v>
      </c>
      <c r="G651">
        <f>IF(Table1[[#This Row],[response_code_2]]="none",Table1[[#This Row],[response_code_1]],Table1[[#This Row],[response_code_2]])</f>
        <v>200</v>
      </c>
      <c r="H651" t="b">
        <f>Table1[[#This Row],[redirect_url_1]]=Table1[[#This Row],[URL]]&amp;"/"</f>
        <v>0</v>
      </c>
    </row>
    <row r="652" spans="1:8" hidden="1" x14ac:dyDescent="0.25">
      <c r="A652" t="s">
        <v>1219</v>
      </c>
      <c r="B652">
        <v>53</v>
      </c>
      <c r="C652">
        <v>301</v>
      </c>
      <c r="D652" t="s">
        <v>1220</v>
      </c>
      <c r="E652">
        <v>404</v>
      </c>
      <c r="F652" t="s">
        <v>8</v>
      </c>
      <c r="G652">
        <f>IF(Table1[[#This Row],[response_code_2]]="none",Table1[[#This Row],[response_code_1]],Table1[[#This Row],[response_code_2]])</f>
        <v>404</v>
      </c>
      <c r="H652" t="b">
        <f>Table1[[#This Row],[redirect_url_1]]=Table1[[#This Row],[URL]]&amp;"/"</f>
        <v>1</v>
      </c>
    </row>
    <row r="653" spans="1:8" hidden="1" x14ac:dyDescent="0.25">
      <c r="A653" t="s">
        <v>1221</v>
      </c>
      <c r="B653">
        <v>53</v>
      </c>
      <c r="C653">
        <v>301</v>
      </c>
      <c r="D653" t="s">
        <v>1222</v>
      </c>
      <c r="E653">
        <v>404</v>
      </c>
      <c r="F653" t="s">
        <v>8</v>
      </c>
      <c r="G653">
        <f>IF(Table1[[#This Row],[response_code_2]]="none",Table1[[#This Row],[response_code_1]],Table1[[#This Row],[response_code_2]])</f>
        <v>404</v>
      </c>
      <c r="H653" t="b">
        <f>Table1[[#This Row],[redirect_url_1]]=Table1[[#This Row],[URL]]&amp;"/"</f>
        <v>1</v>
      </c>
    </row>
    <row r="654" spans="1:8" hidden="1" x14ac:dyDescent="0.25">
      <c r="A654" t="s">
        <v>1223</v>
      </c>
      <c r="B654">
        <v>53</v>
      </c>
      <c r="C654">
        <v>301</v>
      </c>
      <c r="D654" t="s">
        <v>1224</v>
      </c>
      <c r="E654">
        <v>404</v>
      </c>
      <c r="F654" t="s">
        <v>8</v>
      </c>
      <c r="G654">
        <f>IF(Table1[[#This Row],[response_code_2]]="none",Table1[[#This Row],[response_code_1]],Table1[[#This Row],[response_code_2]])</f>
        <v>404</v>
      </c>
      <c r="H654" t="b">
        <f>Table1[[#This Row],[redirect_url_1]]=Table1[[#This Row],[URL]]&amp;"/"</f>
        <v>1</v>
      </c>
    </row>
    <row r="655" spans="1:8" x14ac:dyDescent="0.25">
      <c r="A655" t="s">
        <v>1225</v>
      </c>
      <c r="B655">
        <v>53</v>
      </c>
      <c r="C655">
        <v>301</v>
      </c>
      <c r="D655" t="s">
        <v>1226</v>
      </c>
      <c r="E655">
        <v>200</v>
      </c>
      <c r="F655" t="s">
        <v>8</v>
      </c>
      <c r="G655">
        <f>IF(Table1[[#This Row],[response_code_2]]="none",Table1[[#This Row],[response_code_1]],Table1[[#This Row],[response_code_2]])</f>
        <v>200</v>
      </c>
      <c r="H655" t="b">
        <f>Table1[[#This Row],[redirect_url_1]]=Table1[[#This Row],[URL]]&amp;"/"</f>
        <v>0</v>
      </c>
    </row>
    <row r="656" spans="1:8" hidden="1" x14ac:dyDescent="0.25">
      <c r="A656" t="s">
        <v>1227</v>
      </c>
      <c r="B656">
        <v>53</v>
      </c>
      <c r="C656">
        <v>301</v>
      </c>
      <c r="D656" t="s">
        <v>1228</v>
      </c>
      <c r="E656">
        <v>404</v>
      </c>
      <c r="F656" t="s">
        <v>8</v>
      </c>
      <c r="G656">
        <f>IF(Table1[[#This Row],[response_code_2]]="none",Table1[[#This Row],[response_code_1]],Table1[[#This Row],[response_code_2]])</f>
        <v>404</v>
      </c>
      <c r="H656" t="b">
        <f>Table1[[#This Row],[redirect_url_1]]=Table1[[#This Row],[URL]]&amp;"/"</f>
        <v>1</v>
      </c>
    </row>
    <row r="657" spans="1:8" hidden="1" x14ac:dyDescent="0.25">
      <c r="A657" t="s">
        <v>1229</v>
      </c>
      <c r="B657">
        <v>53</v>
      </c>
      <c r="C657">
        <v>301</v>
      </c>
      <c r="D657" t="s">
        <v>1230</v>
      </c>
      <c r="E657">
        <v>404</v>
      </c>
      <c r="F657" t="s">
        <v>8</v>
      </c>
      <c r="G657">
        <f>IF(Table1[[#This Row],[response_code_2]]="none",Table1[[#This Row],[response_code_1]],Table1[[#This Row],[response_code_2]])</f>
        <v>404</v>
      </c>
      <c r="H657" t="b">
        <f>Table1[[#This Row],[redirect_url_1]]=Table1[[#This Row],[URL]]&amp;"/"</f>
        <v>1</v>
      </c>
    </row>
    <row r="658" spans="1:8" x14ac:dyDescent="0.25">
      <c r="A658" t="s">
        <v>1231</v>
      </c>
      <c r="B658">
        <v>52</v>
      </c>
      <c r="C658">
        <v>301</v>
      </c>
      <c r="D658" t="s">
        <v>1232</v>
      </c>
      <c r="E658">
        <v>200</v>
      </c>
      <c r="F658" t="s">
        <v>8</v>
      </c>
      <c r="G658">
        <f>IF(Table1[[#This Row],[response_code_2]]="none",Table1[[#This Row],[response_code_1]],Table1[[#This Row],[response_code_2]])</f>
        <v>200</v>
      </c>
      <c r="H658" t="b">
        <f>Table1[[#This Row],[redirect_url_1]]=Table1[[#This Row],[URL]]&amp;"/"</f>
        <v>1</v>
      </c>
    </row>
    <row r="659" spans="1:8" hidden="1" x14ac:dyDescent="0.25">
      <c r="A659" t="s">
        <v>1233</v>
      </c>
      <c r="B659">
        <v>52</v>
      </c>
      <c r="C659">
        <v>301</v>
      </c>
      <c r="D659" t="s">
        <v>1234</v>
      </c>
      <c r="E659">
        <v>404</v>
      </c>
      <c r="F659" t="s">
        <v>8</v>
      </c>
      <c r="G659">
        <f>IF(Table1[[#This Row],[response_code_2]]="none",Table1[[#This Row],[response_code_1]],Table1[[#This Row],[response_code_2]])</f>
        <v>404</v>
      </c>
      <c r="H659" t="b">
        <f>Table1[[#This Row],[redirect_url_1]]=Table1[[#This Row],[URL]]&amp;"/"</f>
        <v>1</v>
      </c>
    </row>
    <row r="660" spans="1:8" hidden="1" x14ac:dyDescent="0.25">
      <c r="A660" t="s">
        <v>1235</v>
      </c>
      <c r="B660">
        <v>52</v>
      </c>
      <c r="C660">
        <v>301</v>
      </c>
      <c r="D660" t="s">
        <v>1236</v>
      </c>
      <c r="E660">
        <v>404</v>
      </c>
      <c r="F660" t="s">
        <v>8</v>
      </c>
      <c r="G660">
        <f>IF(Table1[[#This Row],[response_code_2]]="none",Table1[[#This Row],[response_code_1]],Table1[[#This Row],[response_code_2]])</f>
        <v>404</v>
      </c>
      <c r="H660" t="b">
        <f>Table1[[#This Row],[redirect_url_1]]=Table1[[#This Row],[URL]]&amp;"/"</f>
        <v>1</v>
      </c>
    </row>
    <row r="661" spans="1:8" hidden="1" x14ac:dyDescent="0.25">
      <c r="A661" t="s">
        <v>1237</v>
      </c>
      <c r="B661">
        <v>52</v>
      </c>
      <c r="C661">
        <v>301</v>
      </c>
      <c r="D661" t="s">
        <v>1238</v>
      </c>
      <c r="E661">
        <v>404</v>
      </c>
      <c r="F661" t="s">
        <v>8</v>
      </c>
      <c r="G661">
        <f>IF(Table1[[#This Row],[response_code_2]]="none",Table1[[#This Row],[response_code_1]],Table1[[#This Row],[response_code_2]])</f>
        <v>404</v>
      </c>
      <c r="H661" t="b">
        <f>Table1[[#This Row],[redirect_url_1]]=Table1[[#This Row],[URL]]&amp;"/"</f>
        <v>1</v>
      </c>
    </row>
    <row r="662" spans="1:8" hidden="1" x14ac:dyDescent="0.25">
      <c r="A662" t="s">
        <v>1239</v>
      </c>
      <c r="B662">
        <v>52</v>
      </c>
      <c r="C662">
        <v>301</v>
      </c>
      <c r="D662" t="s">
        <v>1240</v>
      </c>
      <c r="E662">
        <v>404</v>
      </c>
      <c r="F662" t="s">
        <v>8</v>
      </c>
      <c r="G662">
        <f>IF(Table1[[#This Row],[response_code_2]]="none",Table1[[#This Row],[response_code_1]],Table1[[#This Row],[response_code_2]])</f>
        <v>404</v>
      </c>
      <c r="H662" t="b">
        <f>Table1[[#This Row],[redirect_url_1]]=Table1[[#This Row],[URL]]&amp;"/"</f>
        <v>1</v>
      </c>
    </row>
    <row r="663" spans="1:8" hidden="1" x14ac:dyDescent="0.25">
      <c r="A663" t="s">
        <v>1241</v>
      </c>
      <c r="B663">
        <v>51</v>
      </c>
      <c r="C663">
        <v>301</v>
      </c>
      <c r="D663" t="s">
        <v>1242</v>
      </c>
      <c r="E663">
        <v>404</v>
      </c>
      <c r="F663" t="s">
        <v>8</v>
      </c>
      <c r="G663">
        <f>IF(Table1[[#This Row],[response_code_2]]="none",Table1[[#This Row],[response_code_1]],Table1[[#This Row],[response_code_2]])</f>
        <v>404</v>
      </c>
      <c r="H663" t="b">
        <f>Table1[[#This Row],[redirect_url_1]]=Table1[[#This Row],[URL]]&amp;"/"</f>
        <v>1</v>
      </c>
    </row>
    <row r="664" spans="1:8" hidden="1" x14ac:dyDescent="0.25">
      <c r="A664" t="s">
        <v>1243</v>
      </c>
      <c r="B664">
        <v>51</v>
      </c>
      <c r="C664">
        <v>301</v>
      </c>
      <c r="D664" t="s">
        <v>1244</v>
      </c>
      <c r="E664">
        <v>404</v>
      </c>
      <c r="F664" t="s">
        <v>8</v>
      </c>
      <c r="G664">
        <f>IF(Table1[[#This Row],[response_code_2]]="none",Table1[[#This Row],[response_code_1]],Table1[[#This Row],[response_code_2]])</f>
        <v>404</v>
      </c>
      <c r="H664" t="b">
        <f>Table1[[#This Row],[redirect_url_1]]=Table1[[#This Row],[URL]]&amp;"/"</f>
        <v>1</v>
      </c>
    </row>
    <row r="665" spans="1:8" hidden="1" x14ac:dyDescent="0.25">
      <c r="A665" t="s">
        <v>1245</v>
      </c>
      <c r="B665">
        <v>51</v>
      </c>
      <c r="C665">
        <v>301</v>
      </c>
      <c r="D665" t="s">
        <v>1246</v>
      </c>
      <c r="E665">
        <v>404</v>
      </c>
      <c r="F665" t="s">
        <v>8</v>
      </c>
      <c r="G665">
        <f>IF(Table1[[#This Row],[response_code_2]]="none",Table1[[#This Row],[response_code_1]],Table1[[#This Row],[response_code_2]])</f>
        <v>404</v>
      </c>
      <c r="H665" t="b">
        <f>Table1[[#This Row],[redirect_url_1]]=Table1[[#This Row],[URL]]&amp;"/"</f>
        <v>1</v>
      </c>
    </row>
    <row r="666" spans="1:8" hidden="1" x14ac:dyDescent="0.25">
      <c r="A666" t="s">
        <v>1247</v>
      </c>
      <c r="B666">
        <v>51</v>
      </c>
      <c r="C666">
        <v>301</v>
      </c>
      <c r="D666" t="s">
        <v>1248</v>
      </c>
      <c r="E666">
        <v>404</v>
      </c>
      <c r="F666" t="s">
        <v>8</v>
      </c>
      <c r="G666">
        <f>IF(Table1[[#This Row],[response_code_2]]="none",Table1[[#This Row],[response_code_1]],Table1[[#This Row],[response_code_2]])</f>
        <v>404</v>
      </c>
      <c r="H666" t="b">
        <f>Table1[[#This Row],[redirect_url_1]]=Table1[[#This Row],[URL]]&amp;"/"</f>
        <v>1</v>
      </c>
    </row>
    <row r="667" spans="1:8" hidden="1" x14ac:dyDescent="0.25">
      <c r="A667" t="s">
        <v>1249</v>
      </c>
      <c r="B667">
        <v>51</v>
      </c>
      <c r="C667">
        <v>301</v>
      </c>
      <c r="D667" t="s">
        <v>1250</v>
      </c>
      <c r="E667">
        <v>404</v>
      </c>
      <c r="F667" t="s">
        <v>8</v>
      </c>
      <c r="G667">
        <f>IF(Table1[[#This Row],[response_code_2]]="none",Table1[[#This Row],[response_code_1]],Table1[[#This Row],[response_code_2]])</f>
        <v>404</v>
      </c>
      <c r="H667" t="b">
        <f>Table1[[#This Row],[redirect_url_1]]=Table1[[#This Row],[URL]]&amp;"/"</f>
        <v>1</v>
      </c>
    </row>
    <row r="668" spans="1:8" x14ac:dyDescent="0.25">
      <c r="A668" t="s">
        <v>1251</v>
      </c>
      <c r="B668">
        <v>51</v>
      </c>
      <c r="C668">
        <v>301</v>
      </c>
      <c r="D668" t="s">
        <v>1252</v>
      </c>
      <c r="E668">
        <v>200</v>
      </c>
      <c r="F668" t="s">
        <v>8</v>
      </c>
      <c r="G668">
        <f>IF(Table1[[#This Row],[response_code_2]]="none",Table1[[#This Row],[response_code_1]],Table1[[#This Row],[response_code_2]])</f>
        <v>200</v>
      </c>
      <c r="H668" t="b">
        <f>Table1[[#This Row],[redirect_url_1]]=Table1[[#This Row],[URL]]&amp;"/"</f>
        <v>0</v>
      </c>
    </row>
    <row r="669" spans="1:8" hidden="1" x14ac:dyDescent="0.25">
      <c r="A669" t="s">
        <v>1253</v>
      </c>
      <c r="B669">
        <v>50</v>
      </c>
      <c r="C669">
        <v>301</v>
      </c>
      <c r="D669" t="s">
        <v>1254</v>
      </c>
      <c r="E669">
        <v>404</v>
      </c>
      <c r="F669" t="s">
        <v>8</v>
      </c>
      <c r="G669">
        <f>IF(Table1[[#This Row],[response_code_2]]="none",Table1[[#This Row],[response_code_1]],Table1[[#This Row],[response_code_2]])</f>
        <v>404</v>
      </c>
      <c r="H669" t="b">
        <f>Table1[[#This Row],[redirect_url_1]]=Table1[[#This Row],[URL]]&amp;"/"</f>
        <v>1</v>
      </c>
    </row>
    <row r="670" spans="1:8" x14ac:dyDescent="0.25">
      <c r="A670" t="s">
        <v>1255</v>
      </c>
      <c r="B670">
        <v>50</v>
      </c>
      <c r="C670">
        <v>301</v>
      </c>
      <c r="D670" t="s">
        <v>1256</v>
      </c>
      <c r="E670">
        <v>200</v>
      </c>
      <c r="F670" t="s">
        <v>8</v>
      </c>
      <c r="G670">
        <f>IF(Table1[[#This Row],[response_code_2]]="none",Table1[[#This Row],[response_code_1]],Table1[[#This Row],[response_code_2]])</f>
        <v>200</v>
      </c>
      <c r="H670" t="b">
        <f>Table1[[#This Row],[redirect_url_1]]=Table1[[#This Row],[URL]]&amp;"/"</f>
        <v>1</v>
      </c>
    </row>
    <row r="671" spans="1:8" x14ac:dyDescent="0.25">
      <c r="A671" t="s">
        <v>1257</v>
      </c>
      <c r="B671">
        <v>50</v>
      </c>
      <c r="C671">
        <v>301</v>
      </c>
      <c r="D671" t="s">
        <v>1258</v>
      </c>
      <c r="E671">
        <v>200</v>
      </c>
      <c r="F671" t="s">
        <v>8</v>
      </c>
      <c r="G671">
        <f>IF(Table1[[#This Row],[response_code_2]]="none",Table1[[#This Row],[response_code_1]],Table1[[#This Row],[response_code_2]])</f>
        <v>200</v>
      </c>
      <c r="H671" t="b">
        <f>Table1[[#This Row],[redirect_url_1]]=Table1[[#This Row],[URL]]&amp;"/"</f>
        <v>0</v>
      </c>
    </row>
    <row r="672" spans="1:8" hidden="1" x14ac:dyDescent="0.25">
      <c r="A672" t="s">
        <v>1259</v>
      </c>
      <c r="B672">
        <v>50</v>
      </c>
      <c r="C672">
        <v>301</v>
      </c>
      <c r="D672" t="s">
        <v>1260</v>
      </c>
      <c r="E672">
        <v>404</v>
      </c>
      <c r="F672" t="s">
        <v>8</v>
      </c>
      <c r="G672">
        <f>IF(Table1[[#This Row],[response_code_2]]="none",Table1[[#This Row],[response_code_1]],Table1[[#This Row],[response_code_2]])</f>
        <v>404</v>
      </c>
      <c r="H672" t="b">
        <f>Table1[[#This Row],[redirect_url_1]]=Table1[[#This Row],[URL]]&amp;"/"</f>
        <v>1</v>
      </c>
    </row>
    <row r="673" spans="1:8" hidden="1" x14ac:dyDescent="0.25">
      <c r="A673" t="s">
        <v>1261</v>
      </c>
      <c r="B673">
        <v>50</v>
      </c>
      <c r="C673">
        <v>301</v>
      </c>
      <c r="D673" t="s">
        <v>1262</v>
      </c>
      <c r="E673">
        <v>404</v>
      </c>
      <c r="F673" t="s">
        <v>8</v>
      </c>
      <c r="G673">
        <f>IF(Table1[[#This Row],[response_code_2]]="none",Table1[[#This Row],[response_code_1]],Table1[[#This Row],[response_code_2]])</f>
        <v>404</v>
      </c>
      <c r="H673" t="b">
        <f>Table1[[#This Row],[redirect_url_1]]=Table1[[#This Row],[URL]]&amp;"/"</f>
        <v>1</v>
      </c>
    </row>
    <row r="674" spans="1:8" hidden="1" x14ac:dyDescent="0.25">
      <c r="A674" t="s">
        <v>1263</v>
      </c>
      <c r="B674">
        <v>50</v>
      </c>
      <c r="C674">
        <v>301</v>
      </c>
      <c r="D674" t="s">
        <v>1264</v>
      </c>
      <c r="E674">
        <v>404</v>
      </c>
      <c r="F674" t="s">
        <v>8</v>
      </c>
      <c r="G674">
        <f>IF(Table1[[#This Row],[response_code_2]]="none",Table1[[#This Row],[response_code_1]],Table1[[#This Row],[response_code_2]])</f>
        <v>404</v>
      </c>
      <c r="H674" t="b">
        <f>Table1[[#This Row],[redirect_url_1]]=Table1[[#This Row],[URL]]&amp;"/"</f>
        <v>1</v>
      </c>
    </row>
    <row r="675" spans="1:8" x14ac:dyDescent="0.25">
      <c r="A675" t="s">
        <v>1265</v>
      </c>
      <c r="B675">
        <v>50</v>
      </c>
      <c r="C675">
        <v>301</v>
      </c>
      <c r="D675" t="s">
        <v>1266</v>
      </c>
      <c r="E675">
        <v>200</v>
      </c>
      <c r="F675" t="s">
        <v>8</v>
      </c>
      <c r="G675">
        <f>IF(Table1[[#This Row],[response_code_2]]="none",Table1[[#This Row],[response_code_1]],Table1[[#This Row],[response_code_2]])</f>
        <v>200</v>
      </c>
      <c r="H675" t="b">
        <f>Table1[[#This Row],[redirect_url_1]]=Table1[[#This Row],[URL]]&amp;"/"</f>
        <v>1</v>
      </c>
    </row>
    <row r="676" spans="1:8" hidden="1" x14ac:dyDescent="0.25">
      <c r="A676" t="s">
        <v>1267</v>
      </c>
      <c r="B676">
        <v>50</v>
      </c>
      <c r="C676">
        <v>301</v>
      </c>
      <c r="D676" t="s">
        <v>1268</v>
      </c>
      <c r="E676">
        <v>404</v>
      </c>
      <c r="F676" t="s">
        <v>8</v>
      </c>
      <c r="G676">
        <f>IF(Table1[[#This Row],[response_code_2]]="none",Table1[[#This Row],[response_code_1]],Table1[[#This Row],[response_code_2]])</f>
        <v>404</v>
      </c>
      <c r="H676" t="b">
        <f>Table1[[#This Row],[redirect_url_1]]=Table1[[#This Row],[URL]]&amp;"/"</f>
        <v>1</v>
      </c>
    </row>
    <row r="677" spans="1:8" hidden="1" x14ac:dyDescent="0.25">
      <c r="A677" t="s">
        <v>1269</v>
      </c>
      <c r="B677">
        <v>49</v>
      </c>
      <c r="C677">
        <v>301</v>
      </c>
      <c r="D677" t="s">
        <v>1270</v>
      </c>
      <c r="E677">
        <v>404</v>
      </c>
      <c r="F677" t="s">
        <v>8</v>
      </c>
      <c r="G677">
        <f>IF(Table1[[#This Row],[response_code_2]]="none",Table1[[#This Row],[response_code_1]],Table1[[#This Row],[response_code_2]])</f>
        <v>404</v>
      </c>
      <c r="H677" t="b">
        <f>Table1[[#This Row],[redirect_url_1]]=Table1[[#This Row],[URL]]&amp;"/"</f>
        <v>1</v>
      </c>
    </row>
    <row r="678" spans="1:8" x14ac:dyDescent="0.25">
      <c r="A678" t="s">
        <v>1271</v>
      </c>
      <c r="B678">
        <v>49</v>
      </c>
      <c r="C678">
        <v>301</v>
      </c>
      <c r="D678" t="s">
        <v>1272</v>
      </c>
      <c r="E678">
        <v>200</v>
      </c>
      <c r="F678" t="s">
        <v>8</v>
      </c>
      <c r="G678">
        <f>IF(Table1[[#This Row],[response_code_2]]="none",Table1[[#This Row],[response_code_1]],Table1[[#This Row],[response_code_2]])</f>
        <v>200</v>
      </c>
      <c r="H678" t="b">
        <f>Table1[[#This Row],[redirect_url_1]]=Table1[[#This Row],[URL]]&amp;"/"</f>
        <v>0</v>
      </c>
    </row>
    <row r="679" spans="1:8" hidden="1" x14ac:dyDescent="0.25">
      <c r="A679" t="s">
        <v>1273</v>
      </c>
      <c r="B679">
        <v>49</v>
      </c>
      <c r="C679">
        <v>301</v>
      </c>
      <c r="D679" t="s">
        <v>1274</v>
      </c>
      <c r="E679">
        <v>404</v>
      </c>
      <c r="F679" t="s">
        <v>8</v>
      </c>
      <c r="G679">
        <f>IF(Table1[[#This Row],[response_code_2]]="none",Table1[[#This Row],[response_code_1]],Table1[[#This Row],[response_code_2]])</f>
        <v>404</v>
      </c>
      <c r="H679" t="b">
        <f>Table1[[#This Row],[redirect_url_1]]=Table1[[#This Row],[URL]]&amp;"/"</f>
        <v>1</v>
      </c>
    </row>
    <row r="680" spans="1:8" hidden="1" x14ac:dyDescent="0.25">
      <c r="A680" t="s">
        <v>1275</v>
      </c>
      <c r="B680">
        <v>49</v>
      </c>
      <c r="C680">
        <v>301</v>
      </c>
      <c r="D680" t="s">
        <v>1276</v>
      </c>
      <c r="E680">
        <v>404</v>
      </c>
      <c r="F680" t="s">
        <v>8</v>
      </c>
      <c r="G680">
        <f>IF(Table1[[#This Row],[response_code_2]]="none",Table1[[#This Row],[response_code_1]],Table1[[#This Row],[response_code_2]])</f>
        <v>404</v>
      </c>
      <c r="H680" t="b">
        <f>Table1[[#This Row],[redirect_url_1]]=Table1[[#This Row],[URL]]&amp;"/"</f>
        <v>1</v>
      </c>
    </row>
    <row r="681" spans="1:8" hidden="1" x14ac:dyDescent="0.25">
      <c r="A681" t="s">
        <v>1277</v>
      </c>
      <c r="B681">
        <v>49</v>
      </c>
      <c r="C681">
        <v>404</v>
      </c>
      <c r="D681" t="s">
        <v>8</v>
      </c>
      <c r="E681" t="s">
        <v>8</v>
      </c>
      <c r="F681" t="s">
        <v>8</v>
      </c>
      <c r="G681">
        <f>IF(Table1[[#This Row],[response_code_2]]="none",Table1[[#This Row],[response_code_1]],Table1[[#This Row],[response_code_2]])</f>
        <v>404</v>
      </c>
      <c r="H681" t="b">
        <f>Table1[[#This Row],[redirect_url_1]]=Table1[[#This Row],[URL]]&amp;"/"</f>
        <v>0</v>
      </c>
    </row>
    <row r="682" spans="1:8" hidden="1" x14ac:dyDescent="0.25">
      <c r="A682" t="s">
        <v>1278</v>
      </c>
      <c r="B682">
        <v>49</v>
      </c>
      <c r="C682">
        <v>301</v>
      </c>
      <c r="D682" t="s">
        <v>1279</v>
      </c>
      <c r="E682">
        <v>404</v>
      </c>
      <c r="F682" t="s">
        <v>8</v>
      </c>
      <c r="G682">
        <f>IF(Table1[[#This Row],[response_code_2]]="none",Table1[[#This Row],[response_code_1]],Table1[[#This Row],[response_code_2]])</f>
        <v>404</v>
      </c>
      <c r="H682" t="b">
        <f>Table1[[#This Row],[redirect_url_1]]=Table1[[#This Row],[URL]]&amp;"/"</f>
        <v>1</v>
      </c>
    </row>
    <row r="683" spans="1:8" hidden="1" x14ac:dyDescent="0.25">
      <c r="A683" t="s">
        <v>1280</v>
      </c>
      <c r="B683">
        <v>48</v>
      </c>
      <c r="C683">
        <v>301</v>
      </c>
      <c r="D683" t="s">
        <v>1281</v>
      </c>
      <c r="E683">
        <v>404</v>
      </c>
      <c r="F683" t="s">
        <v>8</v>
      </c>
      <c r="G683">
        <f>IF(Table1[[#This Row],[response_code_2]]="none",Table1[[#This Row],[response_code_1]],Table1[[#This Row],[response_code_2]])</f>
        <v>404</v>
      </c>
      <c r="H683" t="b">
        <f>Table1[[#This Row],[redirect_url_1]]=Table1[[#This Row],[URL]]&amp;"/"</f>
        <v>1</v>
      </c>
    </row>
    <row r="684" spans="1:8" x14ac:dyDescent="0.25">
      <c r="A684" t="s">
        <v>1282</v>
      </c>
      <c r="B684">
        <v>48</v>
      </c>
      <c r="C684">
        <v>301</v>
      </c>
      <c r="D684" t="s">
        <v>248</v>
      </c>
      <c r="E684">
        <v>200</v>
      </c>
      <c r="F684" t="s">
        <v>8</v>
      </c>
      <c r="G684">
        <f>IF(Table1[[#This Row],[response_code_2]]="none",Table1[[#This Row],[response_code_1]],Table1[[#This Row],[response_code_2]])</f>
        <v>200</v>
      </c>
      <c r="H684" t="b">
        <f>Table1[[#This Row],[redirect_url_1]]=Table1[[#This Row],[URL]]&amp;"/"</f>
        <v>0</v>
      </c>
    </row>
    <row r="685" spans="1:8" x14ac:dyDescent="0.25">
      <c r="A685" t="s">
        <v>1283</v>
      </c>
      <c r="B685">
        <v>48</v>
      </c>
      <c r="C685">
        <v>301</v>
      </c>
      <c r="D685" t="s">
        <v>1284</v>
      </c>
      <c r="E685">
        <v>200</v>
      </c>
      <c r="F685" t="s">
        <v>8</v>
      </c>
      <c r="G685">
        <f>IF(Table1[[#This Row],[response_code_2]]="none",Table1[[#This Row],[response_code_1]],Table1[[#This Row],[response_code_2]])</f>
        <v>200</v>
      </c>
      <c r="H685" t="b">
        <f>Table1[[#This Row],[redirect_url_1]]=Table1[[#This Row],[URL]]&amp;"/"</f>
        <v>0</v>
      </c>
    </row>
    <row r="686" spans="1:8" hidden="1" x14ac:dyDescent="0.25">
      <c r="A686" t="s">
        <v>1285</v>
      </c>
      <c r="B686">
        <v>48</v>
      </c>
      <c r="C686">
        <v>301</v>
      </c>
      <c r="D686" t="s">
        <v>1286</v>
      </c>
      <c r="E686">
        <v>404</v>
      </c>
      <c r="F686" t="s">
        <v>8</v>
      </c>
      <c r="G686">
        <f>IF(Table1[[#This Row],[response_code_2]]="none",Table1[[#This Row],[response_code_1]],Table1[[#This Row],[response_code_2]])</f>
        <v>404</v>
      </c>
      <c r="H686" t="b">
        <f>Table1[[#This Row],[redirect_url_1]]=Table1[[#This Row],[URL]]&amp;"/"</f>
        <v>1</v>
      </c>
    </row>
    <row r="687" spans="1:8" x14ac:dyDescent="0.25">
      <c r="A687" t="s">
        <v>1287</v>
      </c>
      <c r="B687">
        <v>48</v>
      </c>
      <c r="C687">
        <v>308</v>
      </c>
      <c r="D687" t="s">
        <v>1288</v>
      </c>
      <c r="E687">
        <v>200</v>
      </c>
      <c r="F687" t="s">
        <v>8</v>
      </c>
      <c r="G687">
        <f>IF(Table1[[#This Row],[response_code_2]]="none",Table1[[#This Row],[response_code_1]],Table1[[#This Row],[response_code_2]])</f>
        <v>200</v>
      </c>
      <c r="H687" t="b">
        <f>Table1[[#This Row],[redirect_url_1]]=Table1[[#This Row],[URL]]&amp;"/"</f>
        <v>1</v>
      </c>
    </row>
    <row r="688" spans="1:8" hidden="1" x14ac:dyDescent="0.25">
      <c r="A688" t="s">
        <v>1289</v>
      </c>
      <c r="B688">
        <v>48</v>
      </c>
      <c r="C688">
        <v>301</v>
      </c>
      <c r="D688" t="s">
        <v>1290</v>
      </c>
      <c r="E688">
        <v>404</v>
      </c>
      <c r="F688" t="s">
        <v>8</v>
      </c>
      <c r="G688">
        <f>IF(Table1[[#This Row],[response_code_2]]="none",Table1[[#This Row],[response_code_1]],Table1[[#This Row],[response_code_2]])</f>
        <v>404</v>
      </c>
      <c r="H688" t="b">
        <f>Table1[[#This Row],[redirect_url_1]]=Table1[[#This Row],[URL]]&amp;"/"</f>
        <v>1</v>
      </c>
    </row>
    <row r="689" spans="1:8" hidden="1" x14ac:dyDescent="0.25">
      <c r="A689" t="s">
        <v>1291</v>
      </c>
      <c r="B689">
        <v>48</v>
      </c>
      <c r="C689">
        <v>301</v>
      </c>
      <c r="D689" t="s">
        <v>1292</v>
      </c>
      <c r="E689">
        <v>404</v>
      </c>
      <c r="F689" t="s">
        <v>8</v>
      </c>
      <c r="G689">
        <f>IF(Table1[[#This Row],[response_code_2]]="none",Table1[[#This Row],[response_code_1]],Table1[[#This Row],[response_code_2]])</f>
        <v>404</v>
      </c>
      <c r="H689" t="b">
        <f>Table1[[#This Row],[redirect_url_1]]=Table1[[#This Row],[URL]]&amp;"/"</f>
        <v>1</v>
      </c>
    </row>
    <row r="690" spans="1:8" hidden="1" x14ac:dyDescent="0.25">
      <c r="A690" t="s">
        <v>1293</v>
      </c>
      <c r="B690">
        <v>47</v>
      </c>
      <c r="C690">
        <v>301</v>
      </c>
      <c r="D690" t="s">
        <v>1294</v>
      </c>
      <c r="E690">
        <v>404</v>
      </c>
      <c r="F690" t="s">
        <v>8</v>
      </c>
      <c r="G690">
        <f>IF(Table1[[#This Row],[response_code_2]]="none",Table1[[#This Row],[response_code_1]],Table1[[#This Row],[response_code_2]])</f>
        <v>404</v>
      </c>
      <c r="H690" t="b">
        <f>Table1[[#This Row],[redirect_url_1]]=Table1[[#This Row],[URL]]&amp;"/"</f>
        <v>1</v>
      </c>
    </row>
    <row r="691" spans="1:8" x14ac:dyDescent="0.25">
      <c r="A691" t="s">
        <v>1295</v>
      </c>
      <c r="B691">
        <v>47</v>
      </c>
      <c r="C691">
        <v>301</v>
      </c>
      <c r="D691" t="s">
        <v>1296</v>
      </c>
      <c r="E691">
        <v>200</v>
      </c>
      <c r="F691" t="s">
        <v>8</v>
      </c>
      <c r="G691">
        <f>IF(Table1[[#This Row],[response_code_2]]="none",Table1[[#This Row],[response_code_1]],Table1[[#This Row],[response_code_2]])</f>
        <v>200</v>
      </c>
      <c r="H691" t="b">
        <f>Table1[[#This Row],[redirect_url_1]]=Table1[[#This Row],[URL]]&amp;"/"</f>
        <v>0</v>
      </c>
    </row>
    <row r="692" spans="1:8" hidden="1" x14ac:dyDescent="0.25">
      <c r="A692" t="s">
        <v>1297</v>
      </c>
      <c r="B692">
        <v>47</v>
      </c>
      <c r="C692">
        <v>301</v>
      </c>
      <c r="D692" t="s">
        <v>1298</v>
      </c>
      <c r="E692">
        <v>404</v>
      </c>
      <c r="F692" t="s">
        <v>8</v>
      </c>
      <c r="G692">
        <f>IF(Table1[[#This Row],[response_code_2]]="none",Table1[[#This Row],[response_code_1]],Table1[[#This Row],[response_code_2]])</f>
        <v>404</v>
      </c>
      <c r="H692" t="b">
        <f>Table1[[#This Row],[redirect_url_1]]=Table1[[#This Row],[URL]]&amp;"/"</f>
        <v>1</v>
      </c>
    </row>
    <row r="693" spans="1:8" hidden="1" x14ac:dyDescent="0.25">
      <c r="A693" t="s">
        <v>1299</v>
      </c>
      <c r="B693">
        <v>47</v>
      </c>
      <c r="C693">
        <v>404</v>
      </c>
      <c r="D693" t="s">
        <v>8</v>
      </c>
      <c r="E693" t="s">
        <v>8</v>
      </c>
      <c r="F693" t="s">
        <v>8</v>
      </c>
      <c r="G693">
        <f>IF(Table1[[#This Row],[response_code_2]]="none",Table1[[#This Row],[response_code_1]],Table1[[#This Row],[response_code_2]])</f>
        <v>404</v>
      </c>
      <c r="H693" t="b">
        <f>Table1[[#This Row],[redirect_url_1]]=Table1[[#This Row],[URL]]&amp;"/"</f>
        <v>0</v>
      </c>
    </row>
    <row r="694" spans="1:8" hidden="1" x14ac:dyDescent="0.25">
      <c r="A694" t="s">
        <v>1300</v>
      </c>
      <c r="B694">
        <v>47</v>
      </c>
      <c r="C694">
        <v>301</v>
      </c>
      <c r="D694" t="s">
        <v>1301</v>
      </c>
      <c r="E694">
        <v>404</v>
      </c>
      <c r="F694" t="s">
        <v>8</v>
      </c>
      <c r="G694">
        <f>IF(Table1[[#This Row],[response_code_2]]="none",Table1[[#This Row],[response_code_1]],Table1[[#This Row],[response_code_2]])</f>
        <v>404</v>
      </c>
      <c r="H694" t="b">
        <f>Table1[[#This Row],[redirect_url_1]]=Table1[[#This Row],[URL]]&amp;"/"</f>
        <v>1</v>
      </c>
    </row>
    <row r="695" spans="1:8" hidden="1" x14ac:dyDescent="0.25">
      <c r="A695" t="s">
        <v>1302</v>
      </c>
      <c r="B695">
        <v>47</v>
      </c>
      <c r="C695">
        <v>301</v>
      </c>
      <c r="D695" t="s">
        <v>1303</v>
      </c>
      <c r="E695">
        <v>404</v>
      </c>
      <c r="F695" t="s">
        <v>8</v>
      </c>
      <c r="G695">
        <f>IF(Table1[[#This Row],[response_code_2]]="none",Table1[[#This Row],[response_code_1]],Table1[[#This Row],[response_code_2]])</f>
        <v>404</v>
      </c>
      <c r="H695" t="b">
        <f>Table1[[#This Row],[redirect_url_1]]=Table1[[#This Row],[URL]]&amp;"/"</f>
        <v>1</v>
      </c>
    </row>
    <row r="696" spans="1:8" hidden="1" x14ac:dyDescent="0.25">
      <c r="A696" t="s">
        <v>1304</v>
      </c>
      <c r="B696">
        <v>46</v>
      </c>
      <c r="C696">
        <v>301</v>
      </c>
      <c r="D696" t="s">
        <v>1305</v>
      </c>
      <c r="E696">
        <v>404</v>
      </c>
      <c r="F696" t="s">
        <v>8</v>
      </c>
      <c r="G696">
        <f>IF(Table1[[#This Row],[response_code_2]]="none",Table1[[#This Row],[response_code_1]],Table1[[#This Row],[response_code_2]])</f>
        <v>404</v>
      </c>
      <c r="H696" t="b">
        <f>Table1[[#This Row],[redirect_url_1]]=Table1[[#This Row],[URL]]&amp;"/"</f>
        <v>1</v>
      </c>
    </row>
    <row r="697" spans="1:8" hidden="1" x14ac:dyDescent="0.25">
      <c r="A697" t="s">
        <v>1306</v>
      </c>
      <c r="B697">
        <v>46</v>
      </c>
      <c r="C697">
        <v>302</v>
      </c>
      <c r="D697" t="s">
        <v>1307</v>
      </c>
      <c r="E697">
        <v>404</v>
      </c>
      <c r="F697" t="s">
        <v>8</v>
      </c>
      <c r="G697">
        <f>IF(Table1[[#This Row],[response_code_2]]="none",Table1[[#This Row],[response_code_1]],Table1[[#This Row],[response_code_2]])</f>
        <v>404</v>
      </c>
      <c r="H697" t="b">
        <f>Table1[[#This Row],[redirect_url_1]]=Table1[[#This Row],[URL]]&amp;"/"</f>
        <v>1</v>
      </c>
    </row>
    <row r="698" spans="1:8" hidden="1" x14ac:dyDescent="0.25">
      <c r="A698" t="s">
        <v>1308</v>
      </c>
      <c r="B698">
        <v>46</v>
      </c>
      <c r="C698">
        <v>301</v>
      </c>
      <c r="D698" t="s">
        <v>1309</v>
      </c>
      <c r="E698">
        <v>404</v>
      </c>
      <c r="F698" t="s">
        <v>8</v>
      </c>
      <c r="G698">
        <f>IF(Table1[[#This Row],[response_code_2]]="none",Table1[[#This Row],[response_code_1]],Table1[[#This Row],[response_code_2]])</f>
        <v>404</v>
      </c>
      <c r="H698" t="b">
        <f>Table1[[#This Row],[redirect_url_1]]=Table1[[#This Row],[URL]]&amp;"/"</f>
        <v>1</v>
      </c>
    </row>
    <row r="699" spans="1:8" x14ac:dyDescent="0.25">
      <c r="A699" t="s">
        <v>1310</v>
      </c>
      <c r="B699">
        <v>46</v>
      </c>
      <c r="C699">
        <v>301</v>
      </c>
      <c r="D699" t="s">
        <v>248</v>
      </c>
      <c r="E699">
        <v>200</v>
      </c>
      <c r="F699" t="s">
        <v>8</v>
      </c>
      <c r="G699">
        <f>IF(Table1[[#This Row],[response_code_2]]="none",Table1[[#This Row],[response_code_1]],Table1[[#This Row],[response_code_2]])</f>
        <v>200</v>
      </c>
      <c r="H699" t="b">
        <f>Table1[[#This Row],[redirect_url_1]]=Table1[[#This Row],[URL]]&amp;"/"</f>
        <v>0</v>
      </c>
    </row>
    <row r="700" spans="1:8" hidden="1" x14ac:dyDescent="0.25">
      <c r="A700" t="s">
        <v>1311</v>
      </c>
      <c r="B700">
        <v>46</v>
      </c>
      <c r="C700">
        <v>301</v>
      </c>
      <c r="D700" t="s">
        <v>1312</v>
      </c>
      <c r="E700">
        <v>404</v>
      </c>
      <c r="F700" t="s">
        <v>8</v>
      </c>
      <c r="G700">
        <f>IF(Table1[[#This Row],[response_code_2]]="none",Table1[[#This Row],[response_code_1]],Table1[[#This Row],[response_code_2]])</f>
        <v>404</v>
      </c>
      <c r="H700" t="b">
        <f>Table1[[#This Row],[redirect_url_1]]=Table1[[#This Row],[URL]]&amp;"/"</f>
        <v>1</v>
      </c>
    </row>
    <row r="701" spans="1:8" hidden="1" x14ac:dyDescent="0.25">
      <c r="A701" t="s">
        <v>1313</v>
      </c>
      <c r="B701">
        <v>46</v>
      </c>
      <c r="C701">
        <v>301</v>
      </c>
      <c r="D701" t="s">
        <v>1314</v>
      </c>
      <c r="E701">
        <v>404</v>
      </c>
      <c r="F701" t="s">
        <v>8</v>
      </c>
      <c r="G701">
        <f>IF(Table1[[#This Row],[response_code_2]]="none",Table1[[#This Row],[response_code_1]],Table1[[#This Row],[response_code_2]])</f>
        <v>404</v>
      </c>
      <c r="H701" t="b">
        <f>Table1[[#This Row],[redirect_url_1]]=Table1[[#This Row],[URL]]&amp;"/"</f>
        <v>1</v>
      </c>
    </row>
    <row r="702" spans="1:8" hidden="1" x14ac:dyDescent="0.25">
      <c r="A702" t="s">
        <v>1315</v>
      </c>
      <c r="B702">
        <v>46</v>
      </c>
      <c r="C702">
        <v>301</v>
      </c>
      <c r="D702" t="s">
        <v>1316</v>
      </c>
      <c r="E702">
        <v>404</v>
      </c>
      <c r="F702" t="s">
        <v>8</v>
      </c>
      <c r="G702">
        <f>IF(Table1[[#This Row],[response_code_2]]="none",Table1[[#This Row],[response_code_1]],Table1[[#This Row],[response_code_2]])</f>
        <v>404</v>
      </c>
      <c r="H702" t="b">
        <f>Table1[[#This Row],[redirect_url_1]]=Table1[[#This Row],[URL]]&amp;"/"</f>
        <v>1</v>
      </c>
    </row>
    <row r="703" spans="1:8" hidden="1" x14ac:dyDescent="0.25">
      <c r="A703" t="s">
        <v>1317</v>
      </c>
      <c r="B703">
        <v>46</v>
      </c>
      <c r="C703">
        <v>301</v>
      </c>
      <c r="D703" t="s">
        <v>1318</v>
      </c>
      <c r="E703">
        <v>404</v>
      </c>
      <c r="F703" t="s">
        <v>8</v>
      </c>
      <c r="G703">
        <f>IF(Table1[[#This Row],[response_code_2]]="none",Table1[[#This Row],[response_code_1]],Table1[[#This Row],[response_code_2]])</f>
        <v>404</v>
      </c>
      <c r="H703" t="b">
        <f>Table1[[#This Row],[redirect_url_1]]=Table1[[#This Row],[URL]]&amp;"/"</f>
        <v>1</v>
      </c>
    </row>
    <row r="704" spans="1:8" hidden="1" x14ac:dyDescent="0.25">
      <c r="A704" t="s">
        <v>1319</v>
      </c>
      <c r="B704">
        <v>46</v>
      </c>
      <c r="C704">
        <v>301</v>
      </c>
      <c r="D704" t="s">
        <v>1320</v>
      </c>
      <c r="E704">
        <v>404</v>
      </c>
      <c r="F704" t="s">
        <v>8</v>
      </c>
      <c r="G704">
        <f>IF(Table1[[#This Row],[response_code_2]]="none",Table1[[#This Row],[response_code_1]],Table1[[#This Row],[response_code_2]])</f>
        <v>404</v>
      </c>
      <c r="H704" t="b">
        <f>Table1[[#This Row],[redirect_url_1]]=Table1[[#This Row],[URL]]&amp;"/"</f>
        <v>1</v>
      </c>
    </row>
    <row r="705" spans="1:8" hidden="1" x14ac:dyDescent="0.25">
      <c r="A705" t="s">
        <v>1321</v>
      </c>
      <c r="B705">
        <v>45</v>
      </c>
      <c r="C705">
        <v>301</v>
      </c>
      <c r="D705" t="s">
        <v>1322</v>
      </c>
      <c r="E705">
        <v>404</v>
      </c>
      <c r="F705" t="s">
        <v>8</v>
      </c>
      <c r="G705">
        <f>IF(Table1[[#This Row],[response_code_2]]="none",Table1[[#This Row],[response_code_1]],Table1[[#This Row],[response_code_2]])</f>
        <v>404</v>
      </c>
      <c r="H705" t="b">
        <f>Table1[[#This Row],[redirect_url_1]]=Table1[[#This Row],[URL]]&amp;"/"</f>
        <v>1</v>
      </c>
    </row>
    <row r="706" spans="1:8" hidden="1" x14ac:dyDescent="0.25">
      <c r="A706" t="s">
        <v>1323</v>
      </c>
      <c r="B706">
        <v>45</v>
      </c>
      <c r="C706">
        <v>301</v>
      </c>
      <c r="D706" t="s">
        <v>1324</v>
      </c>
      <c r="E706">
        <v>404</v>
      </c>
      <c r="F706" t="s">
        <v>8</v>
      </c>
      <c r="G706">
        <f>IF(Table1[[#This Row],[response_code_2]]="none",Table1[[#This Row],[response_code_1]],Table1[[#This Row],[response_code_2]])</f>
        <v>404</v>
      </c>
      <c r="H706" t="b">
        <f>Table1[[#This Row],[redirect_url_1]]=Table1[[#This Row],[URL]]&amp;"/"</f>
        <v>1</v>
      </c>
    </row>
    <row r="707" spans="1:8" hidden="1" x14ac:dyDescent="0.25">
      <c r="A707" t="s">
        <v>1325</v>
      </c>
      <c r="B707">
        <v>45</v>
      </c>
      <c r="C707">
        <v>301</v>
      </c>
      <c r="D707" t="s">
        <v>1326</v>
      </c>
      <c r="E707">
        <v>404</v>
      </c>
      <c r="F707" t="s">
        <v>8</v>
      </c>
      <c r="G707">
        <f>IF(Table1[[#This Row],[response_code_2]]="none",Table1[[#This Row],[response_code_1]],Table1[[#This Row],[response_code_2]])</f>
        <v>404</v>
      </c>
      <c r="H707" t="b">
        <f>Table1[[#This Row],[redirect_url_1]]=Table1[[#This Row],[URL]]&amp;"/"</f>
        <v>1</v>
      </c>
    </row>
    <row r="708" spans="1:8" hidden="1" x14ac:dyDescent="0.25">
      <c r="A708" t="s">
        <v>1327</v>
      </c>
      <c r="B708">
        <v>45</v>
      </c>
      <c r="C708">
        <v>301</v>
      </c>
      <c r="D708" t="s">
        <v>1328</v>
      </c>
      <c r="E708">
        <v>404</v>
      </c>
      <c r="F708" t="s">
        <v>8</v>
      </c>
      <c r="G708">
        <f>IF(Table1[[#This Row],[response_code_2]]="none",Table1[[#This Row],[response_code_1]],Table1[[#This Row],[response_code_2]])</f>
        <v>404</v>
      </c>
      <c r="H708" t="b">
        <f>Table1[[#This Row],[redirect_url_1]]=Table1[[#This Row],[URL]]&amp;"/"</f>
        <v>1</v>
      </c>
    </row>
    <row r="709" spans="1:8" hidden="1" x14ac:dyDescent="0.25">
      <c r="A709" t="s">
        <v>1329</v>
      </c>
      <c r="B709">
        <v>45</v>
      </c>
      <c r="C709">
        <v>301</v>
      </c>
      <c r="D709" t="s">
        <v>1330</v>
      </c>
      <c r="E709">
        <v>404</v>
      </c>
      <c r="F709" t="s">
        <v>8</v>
      </c>
      <c r="G709">
        <f>IF(Table1[[#This Row],[response_code_2]]="none",Table1[[#This Row],[response_code_1]],Table1[[#This Row],[response_code_2]])</f>
        <v>404</v>
      </c>
      <c r="H709" t="b">
        <f>Table1[[#This Row],[redirect_url_1]]=Table1[[#This Row],[URL]]&amp;"/"</f>
        <v>1</v>
      </c>
    </row>
    <row r="710" spans="1:8" hidden="1" x14ac:dyDescent="0.25">
      <c r="A710" t="s">
        <v>1331</v>
      </c>
      <c r="B710">
        <v>45</v>
      </c>
      <c r="C710">
        <v>301</v>
      </c>
      <c r="D710" t="s">
        <v>1332</v>
      </c>
      <c r="E710">
        <v>404</v>
      </c>
      <c r="F710" t="s">
        <v>8</v>
      </c>
      <c r="G710">
        <f>IF(Table1[[#This Row],[response_code_2]]="none",Table1[[#This Row],[response_code_1]],Table1[[#This Row],[response_code_2]])</f>
        <v>404</v>
      </c>
      <c r="H710" t="b">
        <f>Table1[[#This Row],[redirect_url_1]]=Table1[[#This Row],[URL]]&amp;"/"</f>
        <v>1</v>
      </c>
    </row>
    <row r="711" spans="1:8" hidden="1" x14ac:dyDescent="0.25">
      <c r="A711" t="s">
        <v>1333</v>
      </c>
      <c r="B711">
        <v>45</v>
      </c>
      <c r="C711">
        <v>301</v>
      </c>
      <c r="D711" t="s">
        <v>1334</v>
      </c>
      <c r="E711">
        <v>404</v>
      </c>
      <c r="F711" t="s">
        <v>8</v>
      </c>
      <c r="G711">
        <f>IF(Table1[[#This Row],[response_code_2]]="none",Table1[[#This Row],[response_code_1]],Table1[[#This Row],[response_code_2]])</f>
        <v>404</v>
      </c>
      <c r="H711" t="b">
        <f>Table1[[#This Row],[redirect_url_1]]=Table1[[#This Row],[URL]]&amp;"/"</f>
        <v>1</v>
      </c>
    </row>
    <row r="712" spans="1:8" hidden="1" x14ac:dyDescent="0.25">
      <c r="A712" t="s">
        <v>1335</v>
      </c>
      <c r="B712">
        <v>44</v>
      </c>
      <c r="C712">
        <v>301</v>
      </c>
      <c r="D712" t="s">
        <v>1336</v>
      </c>
      <c r="E712">
        <v>404</v>
      </c>
      <c r="F712" t="s">
        <v>8</v>
      </c>
      <c r="G712">
        <f>IF(Table1[[#This Row],[response_code_2]]="none",Table1[[#This Row],[response_code_1]],Table1[[#This Row],[response_code_2]])</f>
        <v>404</v>
      </c>
      <c r="H712" t="b">
        <f>Table1[[#This Row],[redirect_url_1]]=Table1[[#This Row],[URL]]&amp;"/"</f>
        <v>1</v>
      </c>
    </row>
    <row r="713" spans="1:8" hidden="1" x14ac:dyDescent="0.25">
      <c r="A713" t="s">
        <v>1337</v>
      </c>
      <c r="B713">
        <v>44</v>
      </c>
      <c r="C713">
        <v>301</v>
      </c>
      <c r="D713" t="s">
        <v>1338</v>
      </c>
      <c r="E713">
        <v>404</v>
      </c>
      <c r="F713" t="s">
        <v>8</v>
      </c>
      <c r="G713">
        <f>IF(Table1[[#This Row],[response_code_2]]="none",Table1[[#This Row],[response_code_1]],Table1[[#This Row],[response_code_2]])</f>
        <v>404</v>
      </c>
      <c r="H713" t="b">
        <f>Table1[[#This Row],[redirect_url_1]]=Table1[[#This Row],[URL]]&amp;"/"</f>
        <v>1</v>
      </c>
    </row>
    <row r="714" spans="1:8" hidden="1" x14ac:dyDescent="0.25">
      <c r="A714" t="s">
        <v>1339</v>
      </c>
      <c r="B714">
        <v>44</v>
      </c>
      <c r="C714">
        <v>301</v>
      </c>
      <c r="D714" t="s">
        <v>1340</v>
      </c>
      <c r="E714">
        <v>404</v>
      </c>
      <c r="F714" t="s">
        <v>8</v>
      </c>
      <c r="G714">
        <f>IF(Table1[[#This Row],[response_code_2]]="none",Table1[[#This Row],[response_code_1]],Table1[[#This Row],[response_code_2]])</f>
        <v>404</v>
      </c>
      <c r="H714" t="b">
        <f>Table1[[#This Row],[redirect_url_1]]=Table1[[#This Row],[URL]]&amp;"/"</f>
        <v>1</v>
      </c>
    </row>
    <row r="715" spans="1:8" hidden="1" x14ac:dyDescent="0.25">
      <c r="A715" t="s">
        <v>1341</v>
      </c>
      <c r="B715">
        <v>44</v>
      </c>
      <c r="C715">
        <v>301</v>
      </c>
      <c r="D715" t="s">
        <v>1342</v>
      </c>
      <c r="E715">
        <v>404</v>
      </c>
      <c r="F715" t="s">
        <v>8</v>
      </c>
      <c r="G715">
        <f>IF(Table1[[#This Row],[response_code_2]]="none",Table1[[#This Row],[response_code_1]],Table1[[#This Row],[response_code_2]])</f>
        <v>404</v>
      </c>
      <c r="H715" t="b">
        <f>Table1[[#This Row],[redirect_url_1]]=Table1[[#This Row],[URL]]&amp;"/"</f>
        <v>1</v>
      </c>
    </row>
    <row r="716" spans="1:8" hidden="1" x14ac:dyDescent="0.25">
      <c r="A716" t="s">
        <v>1343</v>
      </c>
      <c r="B716">
        <v>44</v>
      </c>
      <c r="C716">
        <v>301</v>
      </c>
      <c r="D716" t="s">
        <v>1344</v>
      </c>
      <c r="E716">
        <v>404</v>
      </c>
      <c r="F716" t="s">
        <v>8</v>
      </c>
      <c r="G716">
        <f>IF(Table1[[#This Row],[response_code_2]]="none",Table1[[#This Row],[response_code_1]],Table1[[#This Row],[response_code_2]])</f>
        <v>404</v>
      </c>
      <c r="H716" t="b">
        <f>Table1[[#This Row],[redirect_url_1]]=Table1[[#This Row],[URL]]&amp;"/"</f>
        <v>1</v>
      </c>
    </row>
    <row r="717" spans="1:8" hidden="1" x14ac:dyDescent="0.25">
      <c r="A717" t="s">
        <v>1345</v>
      </c>
      <c r="B717">
        <v>44</v>
      </c>
      <c r="C717">
        <v>301</v>
      </c>
      <c r="D717" t="s">
        <v>1346</v>
      </c>
      <c r="E717">
        <v>404</v>
      </c>
      <c r="F717" t="s">
        <v>8</v>
      </c>
      <c r="G717">
        <f>IF(Table1[[#This Row],[response_code_2]]="none",Table1[[#This Row],[response_code_1]],Table1[[#This Row],[response_code_2]])</f>
        <v>404</v>
      </c>
      <c r="H717" t="b">
        <f>Table1[[#This Row],[redirect_url_1]]=Table1[[#This Row],[URL]]&amp;"/"</f>
        <v>1</v>
      </c>
    </row>
    <row r="718" spans="1:8" x14ac:dyDescent="0.25">
      <c r="A718" t="s">
        <v>1347</v>
      </c>
      <c r="B718">
        <v>44</v>
      </c>
      <c r="C718">
        <v>301</v>
      </c>
      <c r="D718" t="s">
        <v>1348</v>
      </c>
      <c r="E718">
        <v>200</v>
      </c>
      <c r="F718" t="s">
        <v>8</v>
      </c>
      <c r="G718">
        <f>IF(Table1[[#This Row],[response_code_2]]="none",Table1[[#This Row],[response_code_1]],Table1[[#This Row],[response_code_2]])</f>
        <v>200</v>
      </c>
      <c r="H718" t="b">
        <f>Table1[[#This Row],[redirect_url_1]]=Table1[[#This Row],[URL]]&amp;"/"</f>
        <v>1</v>
      </c>
    </row>
    <row r="719" spans="1:8" hidden="1" x14ac:dyDescent="0.25">
      <c r="A719" t="s">
        <v>1349</v>
      </c>
      <c r="B719">
        <v>43</v>
      </c>
      <c r="C719">
        <v>302</v>
      </c>
      <c r="D719" t="s">
        <v>1350</v>
      </c>
      <c r="E719">
        <v>404</v>
      </c>
      <c r="F719" t="s">
        <v>8</v>
      </c>
      <c r="G719">
        <f>IF(Table1[[#This Row],[response_code_2]]="none",Table1[[#This Row],[response_code_1]],Table1[[#This Row],[response_code_2]])</f>
        <v>404</v>
      </c>
      <c r="H719" t="b">
        <f>Table1[[#This Row],[redirect_url_1]]=Table1[[#This Row],[URL]]&amp;"/"</f>
        <v>1</v>
      </c>
    </row>
    <row r="720" spans="1:8" hidden="1" x14ac:dyDescent="0.25">
      <c r="A720" t="s">
        <v>1351</v>
      </c>
      <c r="B720">
        <v>43</v>
      </c>
      <c r="C720">
        <v>301</v>
      </c>
      <c r="D720" t="s">
        <v>1352</v>
      </c>
      <c r="E720">
        <v>404</v>
      </c>
      <c r="F720" t="s">
        <v>8</v>
      </c>
      <c r="G720">
        <f>IF(Table1[[#This Row],[response_code_2]]="none",Table1[[#This Row],[response_code_1]],Table1[[#This Row],[response_code_2]])</f>
        <v>404</v>
      </c>
      <c r="H720" t="b">
        <f>Table1[[#This Row],[redirect_url_1]]=Table1[[#This Row],[URL]]&amp;"/"</f>
        <v>1</v>
      </c>
    </row>
    <row r="721" spans="1:8" hidden="1" x14ac:dyDescent="0.25">
      <c r="A721" t="s">
        <v>1353</v>
      </c>
      <c r="B721">
        <v>43</v>
      </c>
      <c r="C721">
        <v>301</v>
      </c>
      <c r="D721" t="s">
        <v>1354</v>
      </c>
      <c r="E721">
        <v>404</v>
      </c>
      <c r="F721" t="s">
        <v>8</v>
      </c>
      <c r="G721">
        <f>IF(Table1[[#This Row],[response_code_2]]="none",Table1[[#This Row],[response_code_1]],Table1[[#This Row],[response_code_2]])</f>
        <v>404</v>
      </c>
      <c r="H721" t="b">
        <f>Table1[[#This Row],[redirect_url_1]]=Table1[[#This Row],[URL]]&amp;"/"</f>
        <v>1</v>
      </c>
    </row>
    <row r="722" spans="1:8" hidden="1" x14ac:dyDescent="0.25">
      <c r="A722" t="s">
        <v>1355</v>
      </c>
      <c r="B722">
        <v>43</v>
      </c>
      <c r="C722">
        <v>301</v>
      </c>
      <c r="D722" t="s">
        <v>1356</v>
      </c>
      <c r="E722">
        <v>404</v>
      </c>
      <c r="F722" t="s">
        <v>8</v>
      </c>
      <c r="G722">
        <f>IF(Table1[[#This Row],[response_code_2]]="none",Table1[[#This Row],[response_code_1]],Table1[[#This Row],[response_code_2]])</f>
        <v>404</v>
      </c>
      <c r="H722" t="b">
        <f>Table1[[#This Row],[redirect_url_1]]=Table1[[#This Row],[URL]]&amp;"/"</f>
        <v>1</v>
      </c>
    </row>
    <row r="723" spans="1:8" hidden="1" x14ac:dyDescent="0.25">
      <c r="A723" t="s">
        <v>1357</v>
      </c>
      <c r="B723">
        <v>43</v>
      </c>
      <c r="C723">
        <v>301</v>
      </c>
      <c r="D723" t="s">
        <v>1358</v>
      </c>
      <c r="E723">
        <v>404</v>
      </c>
      <c r="F723" t="s">
        <v>8</v>
      </c>
      <c r="G723">
        <f>IF(Table1[[#This Row],[response_code_2]]="none",Table1[[#This Row],[response_code_1]],Table1[[#This Row],[response_code_2]])</f>
        <v>404</v>
      </c>
      <c r="H723" t="b">
        <f>Table1[[#This Row],[redirect_url_1]]=Table1[[#This Row],[URL]]&amp;"/"</f>
        <v>1</v>
      </c>
    </row>
    <row r="724" spans="1:8" x14ac:dyDescent="0.25">
      <c r="A724" t="s">
        <v>1359</v>
      </c>
      <c r="B724">
        <v>43</v>
      </c>
      <c r="C724">
        <v>301</v>
      </c>
      <c r="D724" t="s">
        <v>1360</v>
      </c>
      <c r="E724">
        <v>200</v>
      </c>
      <c r="F724" t="s">
        <v>8</v>
      </c>
      <c r="G724">
        <f>IF(Table1[[#This Row],[response_code_2]]="none",Table1[[#This Row],[response_code_1]],Table1[[#This Row],[response_code_2]])</f>
        <v>200</v>
      </c>
      <c r="H724" t="b">
        <f>Table1[[#This Row],[redirect_url_1]]=Table1[[#This Row],[URL]]&amp;"/"</f>
        <v>0</v>
      </c>
    </row>
    <row r="725" spans="1:8" hidden="1" x14ac:dyDescent="0.25">
      <c r="A725" t="s">
        <v>1361</v>
      </c>
      <c r="B725">
        <v>43</v>
      </c>
      <c r="C725">
        <v>301</v>
      </c>
      <c r="D725" t="s">
        <v>1362</v>
      </c>
      <c r="E725">
        <v>404</v>
      </c>
      <c r="F725" t="s">
        <v>8</v>
      </c>
      <c r="G725">
        <f>IF(Table1[[#This Row],[response_code_2]]="none",Table1[[#This Row],[response_code_1]],Table1[[#This Row],[response_code_2]])</f>
        <v>404</v>
      </c>
      <c r="H725" t="b">
        <f>Table1[[#This Row],[redirect_url_1]]=Table1[[#This Row],[URL]]&amp;"/"</f>
        <v>1</v>
      </c>
    </row>
    <row r="726" spans="1:8" hidden="1" x14ac:dyDescent="0.25">
      <c r="A726" t="s">
        <v>1363</v>
      </c>
      <c r="B726">
        <v>43</v>
      </c>
      <c r="C726">
        <v>301</v>
      </c>
      <c r="D726" t="s">
        <v>1364</v>
      </c>
      <c r="E726">
        <v>404</v>
      </c>
      <c r="F726" t="s">
        <v>8</v>
      </c>
      <c r="G726">
        <f>IF(Table1[[#This Row],[response_code_2]]="none",Table1[[#This Row],[response_code_1]],Table1[[#This Row],[response_code_2]])</f>
        <v>404</v>
      </c>
      <c r="H726" t="b">
        <f>Table1[[#This Row],[redirect_url_1]]=Table1[[#This Row],[URL]]&amp;"/"</f>
        <v>1</v>
      </c>
    </row>
    <row r="727" spans="1:8" hidden="1" x14ac:dyDescent="0.25">
      <c r="A727" t="s">
        <v>1365</v>
      </c>
      <c r="B727">
        <v>43</v>
      </c>
      <c r="C727">
        <v>301</v>
      </c>
      <c r="D727" t="s">
        <v>1366</v>
      </c>
      <c r="E727">
        <v>404</v>
      </c>
      <c r="F727" t="s">
        <v>8</v>
      </c>
      <c r="G727">
        <f>IF(Table1[[#This Row],[response_code_2]]="none",Table1[[#This Row],[response_code_1]],Table1[[#This Row],[response_code_2]])</f>
        <v>404</v>
      </c>
      <c r="H727" t="b">
        <f>Table1[[#This Row],[redirect_url_1]]=Table1[[#This Row],[URL]]&amp;"/"</f>
        <v>1</v>
      </c>
    </row>
    <row r="728" spans="1:8" hidden="1" x14ac:dyDescent="0.25">
      <c r="A728" t="s">
        <v>1367</v>
      </c>
      <c r="B728">
        <v>43</v>
      </c>
      <c r="C728">
        <v>301</v>
      </c>
      <c r="D728" t="s">
        <v>1368</v>
      </c>
      <c r="E728">
        <v>404</v>
      </c>
      <c r="F728" t="s">
        <v>8</v>
      </c>
      <c r="G728">
        <f>IF(Table1[[#This Row],[response_code_2]]="none",Table1[[#This Row],[response_code_1]],Table1[[#This Row],[response_code_2]])</f>
        <v>404</v>
      </c>
      <c r="H728" t="b">
        <f>Table1[[#This Row],[redirect_url_1]]=Table1[[#This Row],[URL]]&amp;"/"</f>
        <v>1</v>
      </c>
    </row>
    <row r="729" spans="1:8" x14ac:dyDescent="0.25">
      <c r="A729" t="s">
        <v>1369</v>
      </c>
      <c r="B729">
        <v>43</v>
      </c>
      <c r="C729">
        <v>301</v>
      </c>
      <c r="D729" t="s">
        <v>1370</v>
      </c>
      <c r="E729">
        <v>200</v>
      </c>
      <c r="F729" t="s">
        <v>8</v>
      </c>
      <c r="G729">
        <f>IF(Table1[[#This Row],[response_code_2]]="none",Table1[[#This Row],[response_code_1]],Table1[[#This Row],[response_code_2]])</f>
        <v>200</v>
      </c>
      <c r="H729" t="b">
        <f>Table1[[#This Row],[redirect_url_1]]=Table1[[#This Row],[URL]]&amp;"/"</f>
        <v>1</v>
      </c>
    </row>
    <row r="730" spans="1:8" hidden="1" x14ac:dyDescent="0.25">
      <c r="A730" t="s">
        <v>1371</v>
      </c>
      <c r="B730">
        <v>42</v>
      </c>
      <c r="C730">
        <v>301</v>
      </c>
      <c r="D730" t="s">
        <v>1372</v>
      </c>
      <c r="E730">
        <v>404</v>
      </c>
      <c r="F730" t="s">
        <v>8</v>
      </c>
      <c r="G730">
        <f>IF(Table1[[#This Row],[response_code_2]]="none",Table1[[#This Row],[response_code_1]],Table1[[#This Row],[response_code_2]])</f>
        <v>404</v>
      </c>
      <c r="H730" t="b">
        <f>Table1[[#This Row],[redirect_url_1]]=Table1[[#This Row],[URL]]&amp;"/"</f>
        <v>1</v>
      </c>
    </row>
    <row r="731" spans="1:8" hidden="1" x14ac:dyDescent="0.25">
      <c r="A731" t="s">
        <v>1373</v>
      </c>
      <c r="B731">
        <v>42</v>
      </c>
      <c r="C731">
        <v>301</v>
      </c>
      <c r="D731" t="s">
        <v>1374</v>
      </c>
      <c r="E731">
        <v>404</v>
      </c>
      <c r="F731" t="s">
        <v>8</v>
      </c>
      <c r="G731">
        <f>IF(Table1[[#This Row],[response_code_2]]="none",Table1[[#This Row],[response_code_1]],Table1[[#This Row],[response_code_2]])</f>
        <v>404</v>
      </c>
      <c r="H731" t="b">
        <f>Table1[[#This Row],[redirect_url_1]]=Table1[[#This Row],[URL]]&amp;"/"</f>
        <v>1</v>
      </c>
    </row>
    <row r="732" spans="1:8" hidden="1" x14ac:dyDescent="0.25">
      <c r="A732" t="s">
        <v>1375</v>
      </c>
      <c r="B732">
        <v>42</v>
      </c>
      <c r="C732">
        <v>301</v>
      </c>
      <c r="D732" t="s">
        <v>1376</v>
      </c>
      <c r="E732">
        <v>404</v>
      </c>
      <c r="F732" t="s">
        <v>8</v>
      </c>
      <c r="G732">
        <f>IF(Table1[[#This Row],[response_code_2]]="none",Table1[[#This Row],[response_code_1]],Table1[[#This Row],[response_code_2]])</f>
        <v>404</v>
      </c>
      <c r="H732" t="b">
        <f>Table1[[#This Row],[redirect_url_1]]=Table1[[#This Row],[URL]]&amp;"/"</f>
        <v>1</v>
      </c>
    </row>
    <row r="733" spans="1:8" hidden="1" x14ac:dyDescent="0.25">
      <c r="A733" t="s">
        <v>1377</v>
      </c>
      <c r="B733">
        <v>42</v>
      </c>
      <c r="C733">
        <v>301</v>
      </c>
      <c r="D733" t="s">
        <v>1378</v>
      </c>
      <c r="E733">
        <v>404</v>
      </c>
      <c r="F733" t="s">
        <v>8</v>
      </c>
      <c r="G733">
        <f>IF(Table1[[#This Row],[response_code_2]]="none",Table1[[#This Row],[response_code_1]],Table1[[#This Row],[response_code_2]])</f>
        <v>404</v>
      </c>
      <c r="H733" t="b">
        <f>Table1[[#This Row],[redirect_url_1]]=Table1[[#This Row],[URL]]&amp;"/"</f>
        <v>1</v>
      </c>
    </row>
    <row r="734" spans="1:8" hidden="1" x14ac:dyDescent="0.25">
      <c r="A734" t="s">
        <v>1379</v>
      </c>
      <c r="B734">
        <v>42</v>
      </c>
      <c r="C734">
        <v>301</v>
      </c>
      <c r="D734" t="s">
        <v>1380</v>
      </c>
      <c r="E734">
        <v>404</v>
      </c>
      <c r="F734" t="s">
        <v>8</v>
      </c>
      <c r="G734">
        <f>IF(Table1[[#This Row],[response_code_2]]="none",Table1[[#This Row],[response_code_1]],Table1[[#This Row],[response_code_2]])</f>
        <v>404</v>
      </c>
      <c r="H734" t="b">
        <f>Table1[[#This Row],[redirect_url_1]]=Table1[[#This Row],[URL]]&amp;"/"</f>
        <v>1</v>
      </c>
    </row>
    <row r="735" spans="1:8" x14ac:dyDescent="0.25">
      <c r="A735" t="s">
        <v>1381</v>
      </c>
      <c r="B735">
        <v>41</v>
      </c>
      <c r="C735">
        <v>200</v>
      </c>
      <c r="D735" t="s">
        <v>8</v>
      </c>
      <c r="E735" t="s">
        <v>8</v>
      </c>
      <c r="F735" t="s">
        <v>8</v>
      </c>
      <c r="G735">
        <f>IF(Table1[[#This Row],[response_code_2]]="none",Table1[[#This Row],[response_code_1]],Table1[[#This Row],[response_code_2]])</f>
        <v>200</v>
      </c>
      <c r="H735" t="b">
        <f>Table1[[#This Row],[redirect_url_1]]=Table1[[#This Row],[URL]]&amp;"/"</f>
        <v>0</v>
      </c>
    </row>
    <row r="736" spans="1:8" hidden="1" x14ac:dyDescent="0.25">
      <c r="A736" t="s">
        <v>1382</v>
      </c>
      <c r="B736">
        <v>41</v>
      </c>
      <c r="C736">
        <v>301</v>
      </c>
      <c r="D736" t="s">
        <v>1383</v>
      </c>
      <c r="E736">
        <v>404</v>
      </c>
      <c r="F736" t="s">
        <v>8</v>
      </c>
      <c r="G736">
        <f>IF(Table1[[#This Row],[response_code_2]]="none",Table1[[#This Row],[response_code_1]],Table1[[#This Row],[response_code_2]])</f>
        <v>404</v>
      </c>
      <c r="H736" t="b">
        <f>Table1[[#This Row],[redirect_url_1]]=Table1[[#This Row],[URL]]&amp;"/"</f>
        <v>1</v>
      </c>
    </row>
    <row r="737" spans="1:8" hidden="1" x14ac:dyDescent="0.25">
      <c r="A737" t="s">
        <v>1384</v>
      </c>
      <c r="B737">
        <v>41</v>
      </c>
      <c r="C737">
        <v>301</v>
      </c>
      <c r="D737" t="s">
        <v>1385</v>
      </c>
      <c r="E737">
        <v>404</v>
      </c>
      <c r="F737" t="s">
        <v>8</v>
      </c>
      <c r="G737">
        <f>IF(Table1[[#This Row],[response_code_2]]="none",Table1[[#This Row],[response_code_1]],Table1[[#This Row],[response_code_2]])</f>
        <v>404</v>
      </c>
      <c r="H737" t="b">
        <f>Table1[[#This Row],[redirect_url_1]]=Table1[[#This Row],[URL]]&amp;"/"</f>
        <v>1</v>
      </c>
    </row>
    <row r="738" spans="1:8" hidden="1" x14ac:dyDescent="0.25">
      <c r="A738" t="s">
        <v>1386</v>
      </c>
      <c r="B738">
        <v>41</v>
      </c>
      <c r="C738">
        <v>301</v>
      </c>
      <c r="D738" t="s">
        <v>1387</v>
      </c>
      <c r="E738">
        <v>404</v>
      </c>
      <c r="F738" t="s">
        <v>8</v>
      </c>
      <c r="G738">
        <f>IF(Table1[[#This Row],[response_code_2]]="none",Table1[[#This Row],[response_code_1]],Table1[[#This Row],[response_code_2]])</f>
        <v>404</v>
      </c>
      <c r="H738" t="b">
        <f>Table1[[#This Row],[redirect_url_1]]=Table1[[#This Row],[URL]]&amp;"/"</f>
        <v>1</v>
      </c>
    </row>
    <row r="739" spans="1:8" hidden="1" x14ac:dyDescent="0.25">
      <c r="A739" t="s">
        <v>1388</v>
      </c>
      <c r="B739">
        <v>41</v>
      </c>
      <c r="C739">
        <v>301</v>
      </c>
      <c r="D739" t="s">
        <v>1389</v>
      </c>
      <c r="E739">
        <v>404</v>
      </c>
      <c r="F739" t="s">
        <v>8</v>
      </c>
      <c r="G739">
        <f>IF(Table1[[#This Row],[response_code_2]]="none",Table1[[#This Row],[response_code_1]],Table1[[#This Row],[response_code_2]])</f>
        <v>404</v>
      </c>
      <c r="H739" t="b">
        <f>Table1[[#This Row],[redirect_url_1]]=Table1[[#This Row],[URL]]&amp;"/"</f>
        <v>1</v>
      </c>
    </row>
    <row r="740" spans="1:8" hidden="1" x14ac:dyDescent="0.25">
      <c r="A740" t="s">
        <v>1390</v>
      </c>
      <c r="B740">
        <v>41</v>
      </c>
      <c r="C740">
        <v>301</v>
      </c>
      <c r="D740" t="s">
        <v>1391</v>
      </c>
      <c r="E740">
        <v>404</v>
      </c>
      <c r="F740" t="s">
        <v>8</v>
      </c>
      <c r="G740">
        <f>IF(Table1[[#This Row],[response_code_2]]="none",Table1[[#This Row],[response_code_1]],Table1[[#This Row],[response_code_2]])</f>
        <v>404</v>
      </c>
      <c r="H740" t="b">
        <f>Table1[[#This Row],[redirect_url_1]]=Table1[[#This Row],[URL]]&amp;"/"</f>
        <v>1</v>
      </c>
    </row>
    <row r="741" spans="1:8" hidden="1" x14ac:dyDescent="0.25">
      <c r="A741" t="s">
        <v>1392</v>
      </c>
      <c r="B741">
        <v>41</v>
      </c>
      <c r="C741">
        <v>301</v>
      </c>
      <c r="D741" t="s">
        <v>1393</v>
      </c>
      <c r="E741">
        <v>404</v>
      </c>
      <c r="F741" t="s">
        <v>8</v>
      </c>
      <c r="G741">
        <f>IF(Table1[[#This Row],[response_code_2]]="none",Table1[[#This Row],[response_code_1]],Table1[[#This Row],[response_code_2]])</f>
        <v>404</v>
      </c>
      <c r="H741" t="b">
        <f>Table1[[#This Row],[redirect_url_1]]=Table1[[#This Row],[URL]]&amp;"/"</f>
        <v>1</v>
      </c>
    </row>
    <row r="742" spans="1:8" hidden="1" x14ac:dyDescent="0.25">
      <c r="A742" t="s">
        <v>1394</v>
      </c>
      <c r="B742">
        <v>41</v>
      </c>
      <c r="C742">
        <v>301</v>
      </c>
      <c r="D742" t="s">
        <v>1395</v>
      </c>
      <c r="E742">
        <v>404</v>
      </c>
      <c r="F742" t="s">
        <v>8</v>
      </c>
      <c r="G742">
        <f>IF(Table1[[#This Row],[response_code_2]]="none",Table1[[#This Row],[response_code_1]],Table1[[#This Row],[response_code_2]])</f>
        <v>404</v>
      </c>
      <c r="H742" t="b">
        <f>Table1[[#This Row],[redirect_url_1]]=Table1[[#This Row],[URL]]&amp;"/"</f>
        <v>1</v>
      </c>
    </row>
    <row r="743" spans="1:8" hidden="1" x14ac:dyDescent="0.25">
      <c r="A743" t="s">
        <v>1396</v>
      </c>
      <c r="B743">
        <v>41</v>
      </c>
      <c r="C743">
        <v>301</v>
      </c>
      <c r="D743" t="s">
        <v>1397</v>
      </c>
      <c r="E743">
        <v>404</v>
      </c>
      <c r="F743" t="s">
        <v>8</v>
      </c>
      <c r="G743">
        <f>IF(Table1[[#This Row],[response_code_2]]="none",Table1[[#This Row],[response_code_1]],Table1[[#This Row],[response_code_2]])</f>
        <v>404</v>
      </c>
      <c r="H743" t="b">
        <f>Table1[[#This Row],[redirect_url_1]]=Table1[[#This Row],[URL]]&amp;"/"</f>
        <v>1</v>
      </c>
    </row>
    <row r="744" spans="1:8" hidden="1" x14ac:dyDescent="0.25">
      <c r="A744" t="s">
        <v>1398</v>
      </c>
      <c r="B744">
        <v>41</v>
      </c>
      <c r="C744">
        <v>301</v>
      </c>
      <c r="D744" t="s">
        <v>1399</v>
      </c>
      <c r="E744">
        <v>404</v>
      </c>
      <c r="F744" t="s">
        <v>8</v>
      </c>
      <c r="G744">
        <f>IF(Table1[[#This Row],[response_code_2]]="none",Table1[[#This Row],[response_code_1]],Table1[[#This Row],[response_code_2]])</f>
        <v>404</v>
      </c>
      <c r="H744" t="b">
        <f>Table1[[#This Row],[redirect_url_1]]=Table1[[#This Row],[URL]]&amp;"/"</f>
        <v>1</v>
      </c>
    </row>
    <row r="745" spans="1:8" x14ac:dyDescent="0.25">
      <c r="A745" t="s">
        <v>1400</v>
      </c>
      <c r="B745">
        <v>41</v>
      </c>
      <c r="C745">
        <v>301</v>
      </c>
      <c r="D745" t="s">
        <v>1401</v>
      </c>
      <c r="E745">
        <v>200</v>
      </c>
      <c r="F745" t="s">
        <v>8</v>
      </c>
      <c r="G745">
        <f>IF(Table1[[#This Row],[response_code_2]]="none",Table1[[#This Row],[response_code_1]],Table1[[#This Row],[response_code_2]])</f>
        <v>200</v>
      </c>
      <c r="H745" t="b">
        <f>Table1[[#This Row],[redirect_url_1]]=Table1[[#This Row],[URL]]&amp;"/"</f>
        <v>1</v>
      </c>
    </row>
    <row r="746" spans="1:8" hidden="1" x14ac:dyDescent="0.25">
      <c r="A746" t="s">
        <v>1402</v>
      </c>
      <c r="B746">
        <v>41</v>
      </c>
      <c r="C746">
        <v>301</v>
      </c>
      <c r="D746" t="s">
        <v>1403</v>
      </c>
      <c r="E746">
        <v>404</v>
      </c>
      <c r="F746" t="s">
        <v>8</v>
      </c>
      <c r="G746">
        <f>IF(Table1[[#This Row],[response_code_2]]="none",Table1[[#This Row],[response_code_1]],Table1[[#This Row],[response_code_2]])</f>
        <v>404</v>
      </c>
      <c r="H746" t="b">
        <f>Table1[[#This Row],[redirect_url_1]]=Table1[[#This Row],[URL]]&amp;"/"</f>
        <v>1</v>
      </c>
    </row>
    <row r="747" spans="1:8" hidden="1" x14ac:dyDescent="0.25">
      <c r="A747" t="s">
        <v>1404</v>
      </c>
      <c r="B747">
        <v>40</v>
      </c>
      <c r="C747">
        <v>301</v>
      </c>
      <c r="D747" t="s">
        <v>1405</v>
      </c>
      <c r="E747">
        <v>404</v>
      </c>
      <c r="F747" t="s">
        <v>8</v>
      </c>
      <c r="G747">
        <f>IF(Table1[[#This Row],[response_code_2]]="none",Table1[[#This Row],[response_code_1]],Table1[[#This Row],[response_code_2]])</f>
        <v>404</v>
      </c>
      <c r="H747" t="b">
        <f>Table1[[#This Row],[redirect_url_1]]=Table1[[#This Row],[URL]]&amp;"/"</f>
        <v>1</v>
      </c>
    </row>
    <row r="748" spans="1:8" hidden="1" x14ac:dyDescent="0.25">
      <c r="A748" t="s">
        <v>1406</v>
      </c>
      <c r="B748">
        <v>40</v>
      </c>
      <c r="C748">
        <v>308</v>
      </c>
      <c r="D748" t="s">
        <v>1407</v>
      </c>
      <c r="E748">
        <v>404</v>
      </c>
      <c r="F748" t="s">
        <v>8</v>
      </c>
      <c r="G748">
        <f>IF(Table1[[#This Row],[response_code_2]]="none",Table1[[#This Row],[response_code_1]],Table1[[#This Row],[response_code_2]])</f>
        <v>404</v>
      </c>
      <c r="H748" t="b">
        <f>Table1[[#This Row],[redirect_url_1]]=Table1[[#This Row],[URL]]&amp;"/"</f>
        <v>1</v>
      </c>
    </row>
    <row r="749" spans="1:8" x14ac:dyDescent="0.25">
      <c r="A749" t="s">
        <v>1408</v>
      </c>
      <c r="B749">
        <v>40</v>
      </c>
      <c r="C749">
        <v>301</v>
      </c>
      <c r="D749" t="s">
        <v>1409</v>
      </c>
      <c r="E749">
        <v>200</v>
      </c>
      <c r="F749" t="s">
        <v>8</v>
      </c>
      <c r="G749">
        <f>IF(Table1[[#This Row],[response_code_2]]="none",Table1[[#This Row],[response_code_1]],Table1[[#This Row],[response_code_2]])</f>
        <v>200</v>
      </c>
      <c r="H749" t="b">
        <f>Table1[[#This Row],[redirect_url_1]]=Table1[[#This Row],[URL]]&amp;"/"</f>
        <v>0</v>
      </c>
    </row>
    <row r="750" spans="1:8" hidden="1" x14ac:dyDescent="0.25">
      <c r="A750" t="s">
        <v>1410</v>
      </c>
      <c r="B750">
        <v>40</v>
      </c>
      <c r="C750">
        <v>301</v>
      </c>
      <c r="D750" t="s">
        <v>1411</v>
      </c>
      <c r="E750">
        <v>404</v>
      </c>
      <c r="F750" t="s">
        <v>8</v>
      </c>
      <c r="G750">
        <f>IF(Table1[[#This Row],[response_code_2]]="none",Table1[[#This Row],[response_code_1]],Table1[[#This Row],[response_code_2]])</f>
        <v>404</v>
      </c>
      <c r="H750" t="b">
        <f>Table1[[#This Row],[redirect_url_1]]=Table1[[#This Row],[URL]]&amp;"/"</f>
        <v>1</v>
      </c>
    </row>
    <row r="751" spans="1:8" hidden="1" x14ac:dyDescent="0.25">
      <c r="A751" t="s">
        <v>1412</v>
      </c>
      <c r="B751">
        <v>40</v>
      </c>
      <c r="C751">
        <v>301</v>
      </c>
      <c r="D751" t="s">
        <v>1413</v>
      </c>
      <c r="E751">
        <v>404</v>
      </c>
      <c r="F751" t="s">
        <v>8</v>
      </c>
      <c r="G751">
        <f>IF(Table1[[#This Row],[response_code_2]]="none",Table1[[#This Row],[response_code_1]],Table1[[#This Row],[response_code_2]])</f>
        <v>404</v>
      </c>
      <c r="H751" t="b">
        <f>Table1[[#This Row],[redirect_url_1]]=Table1[[#This Row],[URL]]&amp;"/"</f>
        <v>1</v>
      </c>
    </row>
    <row r="752" spans="1:8" hidden="1" x14ac:dyDescent="0.25">
      <c r="A752" t="s">
        <v>1414</v>
      </c>
      <c r="B752">
        <v>40</v>
      </c>
      <c r="C752">
        <v>301</v>
      </c>
      <c r="D752" t="s">
        <v>1415</v>
      </c>
      <c r="E752">
        <v>404</v>
      </c>
      <c r="F752" t="s">
        <v>8</v>
      </c>
      <c r="G752">
        <f>IF(Table1[[#This Row],[response_code_2]]="none",Table1[[#This Row],[response_code_1]],Table1[[#This Row],[response_code_2]])</f>
        <v>404</v>
      </c>
      <c r="H752" t="b">
        <f>Table1[[#This Row],[redirect_url_1]]=Table1[[#This Row],[URL]]&amp;"/"</f>
        <v>1</v>
      </c>
    </row>
    <row r="753" spans="1:8" hidden="1" x14ac:dyDescent="0.25">
      <c r="A753" t="s">
        <v>1416</v>
      </c>
      <c r="B753">
        <v>40</v>
      </c>
      <c r="C753">
        <v>301</v>
      </c>
      <c r="D753" t="s">
        <v>1417</v>
      </c>
      <c r="E753">
        <v>404</v>
      </c>
      <c r="F753" t="s">
        <v>8</v>
      </c>
      <c r="G753">
        <f>IF(Table1[[#This Row],[response_code_2]]="none",Table1[[#This Row],[response_code_1]],Table1[[#This Row],[response_code_2]])</f>
        <v>404</v>
      </c>
      <c r="H753" t="b">
        <f>Table1[[#This Row],[redirect_url_1]]=Table1[[#This Row],[URL]]&amp;"/"</f>
        <v>1</v>
      </c>
    </row>
    <row r="754" spans="1:8" hidden="1" x14ac:dyDescent="0.25">
      <c r="A754" t="s">
        <v>1418</v>
      </c>
      <c r="B754">
        <v>40</v>
      </c>
      <c r="C754">
        <v>301</v>
      </c>
      <c r="D754" t="s">
        <v>1419</v>
      </c>
      <c r="E754">
        <v>404</v>
      </c>
      <c r="F754" t="s">
        <v>8</v>
      </c>
      <c r="G754">
        <f>IF(Table1[[#This Row],[response_code_2]]="none",Table1[[#This Row],[response_code_1]],Table1[[#This Row],[response_code_2]])</f>
        <v>404</v>
      </c>
      <c r="H754" t="b">
        <f>Table1[[#This Row],[redirect_url_1]]=Table1[[#This Row],[URL]]&amp;"/"</f>
        <v>1</v>
      </c>
    </row>
    <row r="755" spans="1:8" hidden="1" x14ac:dyDescent="0.25">
      <c r="A755" t="s">
        <v>1420</v>
      </c>
      <c r="B755">
        <v>40</v>
      </c>
      <c r="C755">
        <v>301</v>
      </c>
      <c r="D755" t="s">
        <v>1421</v>
      </c>
      <c r="E755">
        <v>404</v>
      </c>
      <c r="F755" t="s">
        <v>8</v>
      </c>
      <c r="G755">
        <f>IF(Table1[[#This Row],[response_code_2]]="none",Table1[[#This Row],[response_code_1]],Table1[[#This Row],[response_code_2]])</f>
        <v>404</v>
      </c>
      <c r="H755" t="b">
        <f>Table1[[#This Row],[redirect_url_1]]=Table1[[#This Row],[URL]]&amp;"/"</f>
        <v>1</v>
      </c>
    </row>
    <row r="756" spans="1:8" hidden="1" x14ac:dyDescent="0.25">
      <c r="A756" t="s">
        <v>1422</v>
      </c>
      <c r="B756">
        <v>39</v>
      </c>
      <c r="C756">
        <v>301</v>
      </c>
      <c r="D756" t="s">
        <v>1423</v>
      </c>
      <c r="E756">
        <v>404</v>
      </c>
      <c r="F756" t="s">
        <v>8</v>
      </c>
      <c r="G756">
        <f>IF(Table1[[#This Row],[response_code_2]]="none",Table1[[#This Row],[response_code_1]],Table1[[#This Row],[response_code_2]])</f>
        <v>404</v>
      </c>
      <c r="H756" t="b">
        <f>Table1[[#This Row],[redirect_url_1]]=Table1[[#This Row],[URL]]&amp;"/"</f>
        <v>1</v>
      </c>
    </row>
    <row r="757" spans="1:8" x14ac:dyDescent="0.25">
      <c r="A757" t="s">
        <v>1424</v>
      </c>
      <c r="B757">
        <v>39</v>
      </c>
      <c r="C757">
        <v>308</v>
      </c>
      <c r="D757" t="s">
        <v>1425</v>
      </c>
      <c r="E757">
        <v>200</v>
      </c>
      <c r="F757" t="s">
        <v>8</v>
      </c>
      <c r="G757">
        <f>IF(Table1[[#This Row],[response_code_2]]="none",Table1[[#This Row],[response_code_1]],Table1[[#This Row],[response_code_2]])</f>
        <v>200</v>
      </c>
      <c r="H757" t="b">
        <f>Table1[[#This Row],[redirect_url_1]]=Table1[[#This Row],[URL]]&amp;"/"</f>
        <v>1</v>
      </c>
    </row>
    <row r="758" spans="1:8" hidden="1" x14ac:dyDescent="0.25">
      <c r="A758" t="s">
        <v>1426</v>
      </c>
      <c r="B758">
        <v>39</v>
      </c>
      <c r="C758">
        <v>301</v>
      </c>
      <c r="D758" t="s">
        <v>1427</v>
      </c>
      <c r="E758">
        <v>404</v>
      </c>
      <c r="F758" t="s">
        <v>8</v>
      </c>
      <c r="G758">
        <f>IF(Table1[[#This Row],[response_code_2]]="none",Table1[[#This Row],[response_code_1]],Table1[[#This Row],[response_code_2]])</f>
        <v>404</v>
      </c>
      <c r="H758" t="b">
        <f>Table1[[#This Row],[redirect_url_1]]=Table1[[#This Row],[URL]]&amp;"/"</f>
        <v>1</v>
      </c>
    </row>
    <row r="759" spans="1:8" x14ac:dyDescent="0.25">
      <c r="A759" t="s">
        <v>1428</v>
      </c>
      <c r="B759">
        <v>39</v>
      </c>
      <c r="C759">
        <v>301</v>
      </c>
      <c r="D759" t="s">
        <v>1429</v>
      </c>
      <c r="E759">
        <v>200</v>
      </c>
      <c r="F759" t="s">
        <v>8</v>
      </c>
      <c r="G759">
        <f>IF(Table1[[#This Row],[response_code_2]]="none",Table1[[#This Row],[response_code_1]],Table1[[#This Row],[response_code_2]])</f>
        <v>200</v>
      </c>
      <c r="H759" t="b">
        <f>Table1[[#This Row],[redirect_url_1]]=Table1[[#This Row],[URL]]&amp;"/"</f>
        <v>0</v>
      </c>
    </row>
    <row r="760" spans="1:8" hidden="1" x14ac:dyDescent="0.25">
      <c r="A760" t="s">
        <v>1430</v>
      </c>
      <c r="B760">
        <v>39</v>
      </c>
      <c r="C760">
        <v>301</v>
      </c>
      <c r="D760" t="s">
        <v>1431</v>
      </c>
      <c r="E760">
        <v>404</v>
      </c>
      <c r="F760" t="s">
        <v>8</v>
      </c>
      <c r="G760">
        <f>IF(Table1[[#This Row],[response_code_2]]="none",Table1[[#This Row],[response_code_1]],Table1[[#This Row],[response_code_2]])</f>
        <v>404</v>
      </c>
      <c r="H760" t="b">
        <f>Table1[[#This Row],[redirect_url_1]]=Table1[[#This Row],[URL]]&amp;"/"</f>
        <v>1</v>
      </c>
    </row>
    <row r="761" spans="1:8" hidden="1" x14ac:dyDescent="0.25">
      <c r="A761" t="s">
        <v>1432</v>
      </c>
      <c r="B761">
        <v>39</v>
      </c>
      <c r="C761">
        <v>301</v>
      </c>
      <c r="D761" t="s">
        <v>1433</v>
      </c>
      <c r="E761">
        <v>404</v>
      </c>
      <c r="F761" t="s">
        <v>8</v>
      </c>
      <c r="G761">
        <f>IF(Table1[[#This Row],[response_code_2]]="none",Table1[[#This Row],[response_code_1]],Table1[[#This Row],[response_code_2]])</f>
        <v>404</v>
      </c>
      <c r="H761" t="b">
        <f>Table1[[#This Row],[redirect_url_1]]=Table1[[#This Row],[URL]]&amp;"/"</f>
        <v>1</v>
      </c>
    </row>
    <row r="762" spans="1:8" hidden="1" x14ac:dyDescent="0.25">
      <c r="A762" t="s">
        <v>1434</v>
      </c>
      <c r="B762">
        <v>39</v>
      </c>
      <c r="C762">
        <v>301</v>
      </c>
      <c r="D762" t="s">
        <v>1435</v>
      </c>
      <c r="E762">
        <v>404</v>
      </c>
      <c r="F762" t="s">
        <v>8</v>
      </c>
      <c r="G762">
        <f>IF(Table1[[#This Row],[response_code_2]]="none",Table1[[#This Row],[response_code_1]],Table1[[#This Row],[response_code_2]])</f>
        <v>404</v>
      </c>
      <c r="H762" t="b">
        <f>Table1[[#This Row],[redirect_url_1]]=Table1[[#This Row],[URL]]&amp;"/"</f>
        <v>1</v>
      </c>
    </row>
    <row r="763" spans="1:8" hidden="1" x14ac:dyDescent="0.25">
      <c r="A763" t="s">
        <v>1436</v>
      </c>
      <c r="B763">
        <v>39</v>
      </c>
      <c r="C763">
        <v>301</v>
      </c>
      <c r="D763" t="s">
        <v>1437</v>
      </c>
      <c r="E763">
        <v>404</v>
      </c>
      <c r="F763" t="s">
        <v>8</v>
      </c>
      <c r="G763">
        <f>IF(Table1[[#This Row],[response_code_2]]="none",Table1[[#This Row],[response_code_1]],Table1[[#This Row],[response_code_2]])</f>
        <v>404</v>
      </c>
      <c r="H763" t="b">
        <f>Table1[[#This Row],[redirect_url_1]]=Table1[[#This Row],[URL]]&amp;"/"</f>
        <v>1</v>
      </c>
    </row>
    <row r="764" spans="1:8" hidden="1" x14ac:dyDescent="0.25">
      <c r="A764" t="s">
        <v>1438</v>
      </c>
      <c r="B764">
        <v>39</v>
      </c>
      <c r="C764">
        <v>301</v>
      </c>
      <c r="D764" t="s">
        <v>1439</v>
      </c>
      <c r="E764">
        <v>404</v>
      </c>
      <c r="F764" t="s">
        <v>8</v>
      </c>
      <c r="G764">
        <f>IF(Table1[[#This Row],[response_code_2]]="none",Table1[[#This Row],[response_code_1]],Table1[[#This Row],[response_code_2]])</f>
        <v>404</v>
      </c>
      <c r="H764" t="b">
        <f>Table1[[#This Row],[redirect_url_1]]=Table1[[#This Row],[URL]]&amp;"/"</f>
        <v>1</v>
      </c>
    </row>
    <row r="765" spans="1:8" hidden="1" x14ac:dyDescent="0.25">
      <c r="A765" t="s">
        <v>1440</v>
      </c>
      <c r="B765">
        <v>39</v>
      </c>
      <c r="C765">
        <v>301</v>
      </c>
      <c r="D765" t="s">
        <v>1441</v>
      </c>
      <c r="E765">
        <v>404</v>
      </c>
      <c r="F765" t="s">
        <v>8</v>
      </c>
      <c r="G765">
        <f>IF(Table1[[#This Row],[response_code_2]]="none",Table1[[#This Row],[response_code_1]],Table1[[#This Row],[response_code_2]])</f>
        <v>404</v>
      </c>
      <c r="H765" t="b">
        <f>Table1[[#This Row],[redirect_url_1]]=Table1[[#This Row],[URL]]&amp;"/"</f>
        <v>1</v>
      </c>
    </row>
    <row r="766" spans="1:8" hidden="1" x14ac:dyDescent="0.25">
      <c r="A766" t="s">
        <v>1442</v>
      </c>
      <c r="B766">
        <v>39</v>
      </c>
      <c r="C766">
        <v>301</v>
      </c>
      <c r="D766" t="s">
        <v>1443</v>
      </c>
      <c r="E766">
        <v>404</v>
      </c>
      <c r="F766" t="s">
        <v>8</v>
      </c>
      <c r="G766">
        <f>IF(Table1[[#This Row],[response_code_2]]="none",Table1[[#This Row],[response_code_1]],Table1[[#This Row],[response_code_2]])</f>
        <v>404</v>
      </c>
      <c r="H766" t="b">
        <f>Table1[[#This Row],[redirect_url_1]]=Table1[[#This Row],[URL]]&amp;"/"</f>
        <v>1</v>
      </c>
    </row>
    <row r="767" spans="1:8" hidden="1" x14ac:dyDescent="0.25">
      <c r="A767" t="s">
        <v>1444</v>
      </c>
      <c r="B767">
        <v>38</v>
      </c>
      <c r="C767">
        <v>301</v>
      </c>
      <c r="D767" t="s">
        <v>1445</v>
      </c>
      <c r="E767">
        <v>404</v>
      </c>
      <c r="F767" t="s">
        <v>8</v>
      </c>
      <c r="G767">
        <f>IF(Table1[[#This Row],[response_code_2]]="none",Table1[[#This Row],[response_code_1]],Table1[[#This Row],[response_code_2]])</f>
        <v>404</v>
      </c>
      <c r="H767" t="b">
        <f>Table1[[#This Row],[redirect_url_1]]=Table1[[#This Row],[URL]]&amp;"/"</f>
        <v>1</v>
      </c>
    </row>
    <row r="768" spans="1:8" hidden="1" x14ac:dyDescent="0.25">
      <c r="A768" t="s">
        <v>1446</v>
      </c>
      <c r="B768">
        <v>38</v>
      </c>
      <c r="C768">
        <v>301</v>
      </c>
      <c r="D768" t="s">
        <v>1447</v>
      </c>
      <c r="E768">
        <v>404</v>
      </c>
      <c r="F768" t="s">
        <v>8</v>
      </c>
      <c r="G768">
        <f>IF(Table1[[#This Row],[response_code_2]]="none",Table1[[#This Row],[response_code_1]],Table1[[#This Row],[response_code_2]])</f>
        <v>404</v>
      </c>
      <c r="H768" t="b">
        <f>Table1[[#This Row],[redirect_url_1]]=Table1[[#This Row],[URL]]&amp;"/"</f>
        <v>1</v>
      </c>
    </row>
    <row r="769" spans="1:8" hidden="1" x14ac:dyDescent="0.25">
      <c r="A769" t="s">
        <v>1448</v>
      </c>
      <c r="B769">
        <v>38</v>
      </c>
      <c r="C769">
        <v>301</v>
      </c>
      <c r="D769" t="s">
        <v>1449</v>
      </c>
      <c r="E769">
        <v>404</v>
      </c>
      <c r="F769" t="s">
        <v>8</v>
      </c>
      <c r="G769">
        <f>IF(Table1[[#This Row],[response_code_2]]="none",Table1[[#This Row],[response_code_1]],Table1[[#This Row],[response_code_2]])</f>
        <v>404</v>
      </c>
      <c r="H769" t="b">
        <f>Table1[[#This Row],[redirect_url_1]]=Table1[[#This Row],[URL]]&amp;"/"</f>
        <v>1</v>
      </c>
    </row>
    <row r="770" spans="1:8" hidden="1" x14ac:dyDescent="0.25">
      <c r="A770" t="s">
        <v>1450</v>
      </c>
      <c r="B770">
        <v>38</v>
      </c>
      <c r="C770">
        <v>301</v>
      </c>
      <c r="D770" t="s">
        <v>1451</v>
      </c>
      <c r="E770">
        <v>404</v>
      </c>
      <c r="F770" t="s">
        <v>8</v>
      </c>
      <c r="G770">
        <f>IF(Table1[[#This Row],[response_code_2]]="none",Table1[[#This Row],[response_code_1]],Table1[[#This Row],[response_code_2]])</f>
        <v>404</v>
      </c>
      <c r="H770" t="b">
        <f>Table1[[#This Row],[redirect_url_1]]=Table1[[#This Row],[URL]]&amp;"/"</f>
        <v>1</v>
      </c>
    </row>
    <row r="771" spans="1:8" hidden="1" x14ac:dyDescent="0.25">
      <c r="A771" t="s">
        <v>1452</v>
      </c>
      <c r="B771">
        <v>38</v>
      </c>
      <c r="C771">
        <v>301</v>
      </c>
      <c r="D771" t="s">
        <v>1453</v>
      </c>
      <c r="E771">
        <v>404</v>
      </c>
      <c r="F771" t="s">
        <v>8</v>
      </c>
      <c r="G771">
        <f>IF(Table1[[#This Row],[response_code_2]]="none",Table1[[#This Row],[response_code_1]],Table1[[#This Row],[response_code_2]])</f>
        <v>404</v>
      </c>
      <c r="H771" t="b">
        <f>Table1[[#This Row],[redirect_url_1]]=Table1[[#This Row],[URL]]&amp;"/"</f>
        <v>1</v>
      </c>
    </row>
    <row r="772" spans="1:8" x14ac:dyDescent="0.25">
      <c r="A772" t="s">
        <v>1454</v>
      </c>
      <c r="B772">
        <v>38</v>
      </c>
      <c r="C772">
        <v>301</v>
      </c>
      <c r="D772" t="s">
        <v>1455</v>
      </c>
      <c r="E772">
        <v>200</v>
      </c>
      <c r="F772" t="s">
        <v>8</v>
      </c>
      <c r="G772">
        <f>IF(Table1[[#This Row],[response_code_2]]="none",Table1[[#This Row],[response_code_1]],Table1[[#This Row],[response_code_2]])</f>
        <v>200</v>
      </c>
      <c r="H772" t="b">
        <f>Table1[[#This Row],[redirect_url_1]]=Table1[[#This Row],[URL]]&amp;"/"</f>
        <v>1</v>
      </c>
    </row>
    <row r="773" spans="1:8" hidden="1" x14ac:dyDescent="0.25">
      <c r="A773" t="s">
        <v>1456</v>
      </c>
      <c r="B773">
        <v>38</v>
      </c>
      <c r="C773">
        <v>301</v>
      </c>
      <c r="D773" t="s">
        <v>1457</v>
      </c>
      <c r="E773">
        <v>404</v>
      </c>
      <c r="F773" t="s">
        <v>8</v>
      </c>
      <c r="G773">
        <f>IF(Table1[[#This Row],[response_code_2]]="none",Table1[[#This Row],[response_code_1]],Table1[[#This Row],[response_code_2]])</f>
        <v>404</v>
      </c>
      <c r="H773" t="b">
        <f>Table1[[#This Row],[redirect_url_1]]=Table1[[#This Row],[URL]]&amp;"/"</f>
        <v>1</v>
      </c>
    </row>
    <row r="774" spans="1:8" hidden="1" x14ac:dyDescent="0.25">
      <c r="A774" t="s">
        <v>1458</v>
      </c>
      <c r="B774">
        <v>38</v>
      </c>
      <c r="C774">
        <v>301</v>
      </c>
      <c r="D774" t="s">
        <v>1459</v>
      </c>
      <c r="E774">
        <v>404</v>
      </c>
      <c r="F774" t="s">
        <v>8</v>
      </c>
      <c r="G774">
        <f>IF(Table1[[#This Row],[response_code_2]]="none",Table1[[#This Row],[response_code_1]],Table1[[#This Row],[response_code_2]])</f>
        <v>404</v>
      </c>
      <c r="H774" t="b">
        <f>Table1[[#This Row],[redirect_url_1]]=Table1[[#This Row],[URL]]&amp;"/"</f>
        <v>1</v>
      </c>
    </row>
    <row r="775" spans="1:8" hidden="1" x14ac:dyDescent="0.25">
      <c r="A775" t="s">
        <v>1460</v>
      </c>
      <c r="B775">
        <v>38</v>
      </c>
      <c r="C775">
        <v>301</v>
      </c>
      <c r="D775" t="s">
        <v>1461</v>
      </c>
      <c r="E775">
        <v>404</v>
      </c>
      <c r="F775" t="s">
        <v>8</v>
      </c>
      <c r="G775">
        <f>IF(Table1[[#This Row],[response_code_2]]="none",Table1[[#This Row],[response_code_1]],Table1[[#This Row],[response_code_2]])</f>
        <v>404</v>
      </c>
      <c r="H775" t="b">
        <f>Table1[[#This Row],[redirect_url_1]]=Table1[[#This Row],[URL]]&amp;"/"</f>
        <v>1</v>
      </c>
    </row>
    <row r="776" spans="1:8" x14ac:dyDescent="0.25">
      <c r="A776" t="s">
        <v>1462</v>
      </c>
      <c r="B776">
        <v>38</v>
      </c>
      <c r="C776">
        <v>301</v>
      </c>
      <c r="D776" t="s">
        <v>1463</v>
      </c>
      <c r="E776">
        <v>200</v>
      </c>
      <c r="F776" t="s">
        <v>8</v>
      </c>
      <c r="G776">
        <f>IF(Table1[[#This Row],[response_code_2]]="none",Table1[[#This Row],[response_code_1]],Table1[[#This Row],[response_code_2]])</f>
        <v>200</v>
      </c>
      <c r="H776" t="b">
        <f>Table1[[#This Row],[redirect_url_1]]=Table1[[#This Row],[URL]]&amp;"/"</f>
        <v>1</v>
      </c>
    </row>
    <row r="777" spans="1:8" hidden="1" x14ac:dyDescent="0.25">
      <c r="A777" t="s">
        <v>1464</v>
      </c>
      <c r="B777">
        <v>37</v>
      </c>
      <c r="C777">
        <v>301</v>
      </c>
      <c r="D777" t="s">
        <v>1465</v>
      </c>
      <c r="E777">
        <v>404</v>
      </c>
      <c r="F777" t="s">
        <v>8</v>
      </c>
      <c r="G777">
        <f>IF(Table1[[#This Row],[response_code_2]]="none",Table1[[#This Row],[response_code_1]],Table1[[#This Row],[response_code_2]])</f>
        <v>404</v>
      </c>
      <c r="H777" t="b">
        <f>Table1[[#This Row],[redirect_url_1]]=Table1[[#This Row],[URL]]&amp;"/"</f>
        <v>1</v>
      </c>
    </row>
    <row r="778" spans="1:8" hidden="1" x14ac:dyDescent="0.25">
      <c r="A778" t="s">
        <v>1466</v>
      </c>
      <c r="B778">
        <v>37</v>
      </c>
      <c r="C778">
        <v>308</v>
      </c>
      <c r="D778" t="s">
        <v>1467</v>
      </c>
      <c r="E778">
        <v>404</v>
      </c>
      <c r="F778" t="s">
        <v>8</v>
      </c>
      <c r="G778">
        <f>IF(Table1[[#This Row],[response_code_2]]="none",Table1[[#This Row],[response_code_1]],Table1[[#This Row],[response_code_2]])</f>
        <v>404</v>
      </c>
      <c r="H778" t="b">
        <f>Table1[[#This Row],[redirect_url_1]]=Table1[[#This Row],[URL]]&amp;"/"</f>
        <v>1</v>
      </c>
    </row>
    <row r="779" spans="1:8" hidden="1" x14ac:dyDescent="0.25">
      <c r="A779" t="s">
        <v>1468</v>
      </c>
      <c r="B779">
        <v>37</v>
      </c>
      <c r="C779">
        <v>301</v>
      </c>
      <c r="D779" t="s">
        <v>1469</v>
      </c>
      <c r="E779">
        <v>404</v>
      </c>
      <c r="F779" t="s">
        <v>8</v>
      </c>
      <c r="G779">
        <f>IF(Table1[[#This Row],[response_code_2]]="none",Table1[[#This Row],[response_code_1]],Table1[[#This Row],[response_code_2]])</f>
        <v>404</v>
      </c>
      <c r="H779" t="b">
        <f>Table1[[#This Row],[redirect_url_1]]=Table1[[#This Row],[URL]]&amp;"/"</f>
        <v>1</v>
      </c>
    </row>
    <row r="780" spans="1:8" hidden="1" x14ac:dyDescent="0.25">
      <c r="A780" t="s">
        <v>1470</v>
      </c>
      <c r="B780">
        <v>37</v>
      </c>
      <c r="C780">
        <v>404</v>
      </c>
      <c r="D780" t="s">
        <v>8</v>
      </c>
      <c r="E780" t="s">
        <v>8</v>
      </c>
      <c r="F780" t="s">
        <v>8</v>
      </c>
      <c r="G780">
        <f>IF(Table1[[#This Row],[response_code_2]]="none",Table1[[#This Row],[response_code_1]],Table1[[#This Row],[response_code_2]])</f>
        <v>404</v>
      </c>
      <c r="H780" t="b">
        <f>Table1[[#This Row],[redirect_url_1]]=Table1[[#This Row],[URL]]&amp;"/"</f>
        <v>0</v>
      </c>
    </row>
    <row r="781" spans="1:8" x14ac:dyDescent="0.25">
      <c r="A781" t="s">
        <v>1471</v>
      </c>
      <c r="B781">
        <v>37</v>
      </c>
      <c r="C781">
        <v>302</v>
      </c>
      <c r="D781" t="s">
        <v>1472</v>
      </c>
      <c r="E781">
        <v>200</v>
      </c>
      <c r="F781" t="s">
        <v>8</v>
      </c>
      <c r="G781">
        <f>IF(Table1[[#This Row],[response_code_2]]="none",Table1[[#This Row],[response_code_1]],Table1[[#This Row],[response_code_2]])</f>
        <v>200</v>
      </c>
      <c r="H781" t="b">
        <f>Table1[[#This Row],[redirect_url_1]]=Table1[[#This Row],[URL]]&amp;"/"</f>
        <v>1</v>
      </c>
    </row>
    <row r="782" spans="1:8" x14ac:dyDescent="0.25">
      <c r="A782" t="s">
        <v>1473</v>
      </c>
      <c r="B782">
        <v>37</v>
      </c>
      <c r="C782">
        <v>308</v>
      </c>
      <c r="D782" t="s">
        <v>1038</v>
      </c>
      <c r="E782">
        <v>200</v>
      </c>
      <c r="F782" t="s">
        <v>8</v>
      </c>
      <c r="G782">
        <f>IF(Table1[[#This Row],[response_code_2]]="none",Table1[[#This Row],[response_code_1]],Table1[[#This Row],[response_code_2]])</f>
        <v>200</v>
      </c>
      <c r="H782" t="b">
        <f>Table1[[#This Row],[redirect_url_1]]=Table1[[#This Row],[URL]]&amp;"/"</f>
        <v>1</v>
      </c>
    </row>
    <row r="783" spans="1:8" hidden="1" x14ac:dyDescent="0.25">
      <c r="A783" t="s">
        <v>1474</v>
      </c>
      <c r="B783">
        <v>37</v>
      </c>
      <c r="C783">
        <v>301</v>
      </c>
      <c r="D783" t="s">
        <v>1475</v>
      </c>
      <c r="E783">
        <v>404</v>
      </c>
      <c r="F783" t="s">
        <v>8</v>
      </c>
      <c r="G783">
        <f>IF(Table1[[#This Row],[response_code_2]]="none",Table1[[#This Row],[response_code_1]],Table1[[#This Row],[response_code_2]])</f>
        <v>404</v>
      </c>
      <c r="H783" t="b">
        <f>Table1[[#This Row],[redirect_url_1]]=Table1[[#This Row],[URL]]&amp;"/"</f>
        <v>1</v>
      </c>
    </row>
    <row r="784" spans="1:8" hidden="1" x14ac:dyDescent="0.25">
      <c r="A784" t="s">
        <v>1476</v>
      </c>
      <c r="B784">
        <v>37</v>
      </c>
      <c r="C784">
        <v>301</v>
      </c>
      <c r="D784" t="s">
        <v>1477</v>
      </c>
      <c r="E784">
        <v>404</v>
      </c>
      <c r="F784" t="s">
        <v>8</v>
      </c>
      <c r="G784">
        <f>IF(Table1[[#This Row],[response_code_2]]="none",Table1[[#This Row],[response_code_1]],Table1[[#This Row],[response_code_2]])</f>
        <v>404</v>
      </c>
      <c r="H784" t="b">
        <f>Table1[[#This Row],[redirect_url_1]]=Table1[[#This Row],[URL]]&amp;"/"</f>
        <v>1</v>
      </c>
    </row>
    <row r="785" spans="1:8" hidden="1" x14ac:dyDescent="0.25">
      <c r="A785" t="s">
        <v>1478</v>
      </c>
      <c r="B785">
        <v>37</v>
      </c>
      <c r="C785">
        <v>301</v>
      </c>
      <c r="D785" t="s">
        <v>1479</v>
      </c>
      <c r="E785">
        <v>404</v>
      </c>
      <c r="F785" t="s">
        <v>8</v>
      </c>
      <c r="G785">
        <f>IF(Table1[[#This Row],[response_code_2]]="none",Table1[[#This Row],[response_code_1]],Table1[[#This Row],[response_code_2]])</f>
        <v>404</v>
      </c>
      <c r="H785" t="b">
        <f>Table1[[#This Row],[redirect_url_1]]=Table1[[#This Row],[URL]]&amp;"/"</f>
        <v>1</v>
      </c>
    </row>
    <row r="786" spans="1:8" hidden="1" x14ac:dyDescent="0.25">
      <c r="A786" t="s">
        <v>1480</v>
      </c>
      <c r="B786">
        <v>37</v>
      </c>
      <c r="C786">
        <v>301</v>
      </c>
      <c r="D786" t="s">
        <v>1481</v>
      </c>
      <c r="E786">
        <v>404</v>
      </c>
      <c r="F786" t="s">
        <v>8</v>
      </c>
      <c r="G786">
        <f>IF(Table1[[#This Row],[response_code_2]]="none",Table1[[#This Row],[response_code_1]],Table1[[#This Row],[response_code_2]])</f>
        <v>404</v>
      </c>
      <c r="H786" t="b">
        <f>Table1[[#This Row],[redirect_url_1]]=Table1[[#This Row],[URL]]&amp;"/"</f>
        <v>1</v>
      </c>
    </row>
    <row r="787" spans="1:8" hidden="1" x14ac:dyDescent="0.25">
      <c r="A787" t="s">
        <v>1482</v>
      </c>
      <c r="B787">
        <v>36</v>
      </c>
      <c r="C787">
        <v>301</v>
      </c>
      <c r="D787" t="s">
        <v>1483</v>
      </c>
      <c r="E787">
        <v>404</v>
      </c>
      <c r="F787" t="s">
        <v>8</v>
      </c>
      <c r="G787">
        <f>IF(Table1[[#This Row],[response_code_2]]="none",Table1[[#This Row],[response_code_1]],Table1[[#This Row],[response_code_2]])</f>
        <v>404</v>
      </c>
      <c r="H787" t="b">
        <f>Table1[[#This Row],[redirect_url_1]]=Table1[[#This Row],[URL]]&amp;"/"</f>
        <v>1</v>
      </c>
    </row>
    <row r="788" spans="1:8" x14ac:dyDescent="0.25">
      <c r="A788" t="s">
        <v>1484</v>
      </c>
      <c r="B788">
        <v>36</v>
      </c>
      <c r="C788">
        <v>200</v>
      </c>
      <c r="D788" t="s">
        <v>8</v>
      </c>
      <c r="E788" t="s">
        <v>8</v>
      </c>
      <c r="F788" t="s">
        <v>8</v>
      </c>
      <c r="G788">
        <f>IF(Table1[[#This Row],[response_code_2]]="none",Table1[[#This Row],[response_code_1]],Table1[[#This Row],[response_code_2]])</f>
        <v>200</v>
      </c>
      <c r="H788" t="b">
        <f>Table1[[#This Row],[redirect_url_1]]=Table1[[#This Row],[URL]]&amp;"/"</f>
        <v>0</v>
      </c>
    </row>
    <row r="789" spans="1:8" hidden="1" x14ac:dyDescent="0.25">
      <c r="A789" t="s">
        <v>1485</v>
      </c>
      <c r="B789">
        <v>36</v>
      </c>
      <c r="C789">
        <v>301</v>
      </c>
      <c r="D789" t="s">
        <v>1486</v>
      </c>
      <c r="E789">
        <v>404</v>
      </c>
      <c r="F789" t="s">
        <v>8</v>
      </c>
      <c r="G789">
        <f>IF(Table1[[#This Row],[response_code_2]]="none",Table1[[#This Row],[response_code_1]],Table1[[#This Row],[response_code_2]])</f>
        <v>404</v>
      </c>
      <c r="H789" t="b">
        <f>Table1[[#This Row],[redirect_url_1]]=Table1[[#This Row],[URL]]&amp;"/"</f>
        <v>1</v>
      </c>
    </row>
    <row r="790" spans="1:8" hidden="1" x14ac:dyDescent="0.25">
      <c r="A790" t="s">
        <v>1487</v>
      </c>
      <c r="B790">
        <v>36</v>
      </c>
      <c r="C790">
        <v>301</v>
      </c>
      <c r="D790" t="s">
        <v>1488</v>
      </c>
      <c r="E790">
        <v>404</v>
      </c>
      <c r="F790" t="s">
        <v>8</v>
      </c>
      <c r="G790">
        <f>IF(Table1[[#This Row],[response_code_2]]="none",Table1[[#This Row],[response_code_1]],Table1[[#This Row],[response_code_2]])</f>
        <v>404</v>
      </c>
      <c r="H790" t="b">
        <f>Table1[[#This Row],[redirect_url_1]]=Table1[[#This Row],[URL]]&amp;"/"</f>
        <v>1</v>
      </c>
    </row>
    <row r="791" spans="1:8" hidden="1" x14ac:dyDescent="0.25">
      <c r="A791" t="s">
        <v>1489</v>
      </c>
      <c r="B791">
        <v>36</v>
      </c>
      <c r="C791">
        <v>301</v>
      </c>
      <c r="D791" t="s">
        <v>1490</v>
      </c>
      <c r="E791">
        <v>404</v>
      </c>
      <c r="F791" t="s">
        <v>8</v>
      </c>
      <c r="G791">
        <f>IF(Table1[[#This Row],[response_code_2]]="none",Table1[[#This Row],[response_code_1]],Table1[[#This Row],[response_code_2]])</f>
        <v>404</v>
      </c>
      <c r="H791" t="b">
        <f>Table1[[#This Row],[redirect_url_1]]=Table1[[#This Row],[URL]]&amp;"/"</f>
        <v>1</v>
      </c>
    </row>
    <row r="792" spans="1:8" hidden="1" x14ac:dyDescent="0.25">
      <c r="A792" t="s">
        <v>1491</v>
      </c>
      <c r="B792">
        <v>35</v>
      </c>
      <c r="C792">
        <v>301</v>
      </c>
      <c r="D792" t="s">
        <v>1492</v>
      </c>
      <c r="E792">
        <v>404</v>
      </c>
      <c r="F792" t="s">
        <v>8</v>
      </c>
      <c r="G792">
        <f>IF(Table1[[#This Row],[response_code_2]]="none",Table1[[#This Row],[response_code_1]],Table1[[#This Row],[response_code_2]])</f>
        <v>404</v>
      </c>
      <c r="H792" t="b">
        <f>Table1[[#This Row],[redirect_url_1]]=Table1[[#This Row],[URL]]&amp;"/"</f>
        <v>1</v>
      </c>
    </row>
    <row r="793" spans="1:8" hidden="1" x14ac:dyDescent="0.25">
      <c r="A793" t="s">
        <v>1493</v>
      </c>
      <c r="B793">
        <v>35</v>
      </c>
      <c r="C793">
        <v>301</v>
      </c>
      <c r="D793" t="s">
        <v>1494</v>
      </c>
      <c r="E793">
        <v>404</v>
      </c>
      <c r="F793" t="s">
        <v>8</v>
      </c>
      <c r="G793">
        <f>IF(Table1[[#This Row],[response_code_2]]="none",Table1[[#This Row],[response_code_1]],Table1[[#This Row],[response_code_2]])</f>
        <v>404</v>
      </c>
      <c r="H793" t="b">
        <f>Table1[[#This Row],[redirect_url_1]]=Table1[[#This Row],[URL]]&amp;"/"</f>
        <v>1</v>
      </c>
    </row>
    <row r="794" spans="1:8" hidden="1" x14ac:dyDescent="0.25">
      <c r="A794" t="s">
        <v>1495</v>
      </c>
      <c r="B794">
        <v>35</v>
      </c>
      <c r="C794">
        <v>301</v>
      </c>
      <c r="D794" t="s">
        <v>1496</v>
      </c>
      <c r="E794">
        <v>404</v>
      </c>
      <c r="F794" t="s">
        <v>8</v>
      </c>
      <c r="G794">
        <f>IF(Table1[[#This Row],[response_code_2]]="none",Table1[[#This Row],[response_code_1]],Table1[[#This Row],[response_code_2]])</f>
        <v>404</v>
      </c>
      <c r="H794" t="b">
        <f>Table1[[#This Row],[redirect_url_1]]=Table1[[#This Row],[URL]]&amp;"/"</f>
        <v>1</v>
      </c>
    </row>
    <row r="795" spans="1:8" x14ac:dyDescent="0.25">
      <c r="A795" t="s">
        <v>1497</v>
      </c>
      <c r="B795">
        <v>35</v>
      </c>
      <c r="C795">
        <v>301</v>
      </c>
      <c r="D795" t="s">
        <v>1498</v>
      </c>
      <c r="E795">
        <v>200</v>
      </c>
      <c r="F795" t="s">
        <v>8</v>
      </c>
      <c r="G795">
        <f>IF(Table1[[#This Row],[response_code_2]]="none",Table1[[#This Row],[response_code_1]],Table1[[#This Row],[response_code_2]])</f>
        <v>200</v>
      </c>
      <c r="H795" t="b">
        <f>Table1[[#This Row],[redirect_url_1]]=Table1[[#This Row],[URL]]&amp;"/"</f>
        <v>0</v>
      </c>
    </row>
    <row r="796" spans="1:8" hidden="1" x14ac:dyDescent="0.25">
      <c r="A796" t="s">
        <v>1499</v>
      </c>
      <c r="B796">
        <v>35</v>
      </c>
      <c r="C796">
        <v>301</v>
      </c>
      <c r="D796" t="s">
        <v>1500</v>
      </c>
      <c r="E796">
        <v>404</v>
      </c>
      <c r="F796" t="s">
        <v>8</v>
      </c>
      <c r="G796">
        <f>IF(Table1[[#This Row],[response_code_2]]="none",Table1[[#This Row],[response_code_1]],Table1[[#This Row],[response_code_2]])</f>
        <v>404</v>
      </c>
      <c r="H796" t="b">
        <f>Table1[[#This Row],[redirect_url_1]]=Table1[[#This Row],[URL]]&amp;"/"</f>
        <v>1</v>
      </c>
    </row>
    <row r="797" spans="1:8" x14ac:dyDescent="0.25">
      <c r="A797" t="s">
        <v>1501</v>
      </c>
      <c r="B797">
        <v>35</v>
      </c>
      <c r="C797">
        <v>301</v>
      </c>
      <c r="D797" t="s">
        <v>1502</v>
      </c>
      <c r="E797">
        <v>200</v>
      </c>
      <c r="F797" t="s">
        <v>8</v>
      </c>
      <c r="G797">
        <f>IF(Table1[[#This Row],[response_code_2]]="none",Table1[[#This Row],[response_code_1]],Table1[[#This Row],[response_code_2]])</f>
        <v>200</v>
      </c>
      <c r="H797" t="b">
        <f>Table1[[#This Row],[redirect_url_1]]=Table1[[#This Row],[URL]]&amp;"/"</f>
        <v>1</v>
      </c>
    </row>
    <row r="798" spans="1:8" x14ac:dyDescent="0.25">
      <c r="A798" t="s">
        <v>1503</v>
      </c>
      <c r="B798">
        <v>35</v>
      </c>
      <c r="C798">
        <v>302</v>
      </c>
      <c r="D798" t="s">
        <v>1504</v>
      </c>
      <c r="E798">
        <v>200</v>
      </c>
      <c r="F798" t="s">
        <v>8</v>
      </c>
      <c r="G798">
        <f>IF(Table1[[#This Row],[response_code_2]]="none",Table1[[#This Row],[response_code_1]],Table1[[#This Row],[response_code_2]])</f>
        <v>200</v>
      </c>
      <c r="H798" t="b">
        <f>Table1[[#This Row],[redirect_url_1]]=Table1[[#This Row],[URL]]&amp;"/"</f>
        <v>0</v>
      </c>
    </row>
    <row r="799" spans="1:8" hidden="1" x14ac:dyDescent="0.25">
      <c r="A799" t="s">
        <v>1505</v>
      </c>
      <c r="B799">
        <v>35</v>
      </c>
      <c r="C799">
        <v>301</v>
      </c>
      <c r="D799" t="s">
        <v>1506</v>
      </c>
      <c r="E799">
        <v>404</v>
      </c>
      <c r="F799" t="s">
        <v>8</v>
      </c>
      <c r="G799">
        <f>IF(Table1[[#This Row],[response_code_2]]="none",Table1[[#This Row],[response_code_1]],Table1[[#This Row],[response_code_2]])</f>
        <v>404</v>
      </c>
      <c r="H799" t="b">
        <f>Table1[[#This Row],[redirect_url_1]]=Table1[[#This Row],[URL]]&amp;"/"</f>
        <v>1</v>
      </c>
    </row>
    <row r="800" spans="1:8" hidden="1" x14ac:dyDescent="0.25">
      <c r="A800" t="s">
        <v>1507</v>
      </c>
      <c r="B800">
        <v>35</v>
      </c>
      <c r="C800">
        <v>301</v>
      </c>
      <c r="D800" t="s">
        <v>1508</v>
      </c>
      <c r="E800">
        <v>404</v>
      </c>
      <c r="F800" t="s">
        <v>8</v>
      </c>
      <c r="G800">
        <f>IF(Table1[[#This Row],[response_code_2]]="none",Table1[[#This Row],[response_code_1]],Table1[[#This Row],[response_code_2]])</f>
        <v>404</v>
      </c>
      <c r="H800" t="b">
        <f>Table1[[#This Row],[redirect_url_1]]=Table1[[#This Row],[URL]]&amp;"/"</f>
        <v>1</v>
      </c>
    </row>
    <row r="801" spans="1:8" hidden="1" x14ac:dyDescent="0.25">
      <c r="A801" t="s">
        <v>1509</v>
      </c>
      <c r="B801">
        <v>35</v>
      </c>
      <c r="C801">
        <v>301</v>
      </c>
      <c r="D801" t="s">
        <v>1510</v>
      </c>
      <c r="E801">
        <v>404</v>
      </c>
      <c r="F801" t="s">
        <v>8</v>
      </c>
      <c r="G801">
        <f>IF(Table1[[#This Row],[response_code_2]]="none",Table1[[#This Row],[response_code_1]],Table1[[#This Row],[response_code_2]])</f>
        <v>404</v>
      </c>
      <c r="H801" t="b">
        <f>Table1[[#This Row],[redirect_url_1]]=Table1[[#This Row],[URL]]&amp;"/"</f>
        <v>1</v>
      </c>
    </row>
    <row r="802" spans="1:8" hidden="1" x14ac:dyDescent="0.25">
      <c r="A802" t="s">
        <v>1511</v>
      </c>
      <c r="B802">
        <v>35</v>
      </c>
      <c r="C802">
        <v>301</v>
      </c>
      <c r="D802" t="s">
        <v>1512</v>
      </c>
      <c r="E802">
        <v>404</v>
      </c>
      <c r="F802" t="s">
        <v>8</v>
      </c>
      <c r="G802">
        <f>IF(Table1[[#This Row],[response_code_2]]="none",Table1[[#This Row],[response_code_1]],Table1[[#This Row],[response_code_2]])</f>
        <v>404</v>
      </c>
      <c r="H802" t="b">
        <f>Table1[[#This Row],[redirect_url_1]]=Table1[[#This Row],[URL]]&amp;"/"</f>
        <v>1</v>
      </c>
    </row>
    <row r="803" spans="1:8" hidden="1" x14ac:dyDescent="0.25">
      <c r="A803" t="s">
        <v>1513</v>
      </c>
      <c r="B803">
        <v>35</v>
      </c>
      <c r="C803">
        <v>301</v>
      </c>
      <c r="D803" t="s">
        <v>1514</v>
      </c>
      <c r="E803">
        <v>404</v>
      </c>
      <c r="F803" t="s">
        <v>8</v>
      </c>
      <c r="G803">
        <f>IF(Table1[[#This Row],[response_code_2]]="none",Table1[[#This Row],[response_code_1]],Table1[[#This Row],[response_code_2]])</f>
        <v>404</v>
      </c>
      <c r="H803" t="b">
        <f>Table1[[#This Row],[redirect_url_1]]=Table1[[#This Row],[URL]]&amp;"/"</f>
        <v>1</v>
      </c>
    </row>
    <row r="804" spans="1:8" x14ac:dyDescent="0.25">
      <c r="A804" t="s">
        <v>1515</v>
      </c>
      <c r="B804">
        <v>35</v>
      </c>
      <c r="C804">
        <v>200</v>
      </c>
      <c r="D804" t="s">
        <v>8</v>
      </c>
      <c r="E804" t="s">
        <v>8</v>
      </c>
      <c r="F804" t="s">
        <v>8</v>
      </c>
      <c r="G804">
        <f>IF(Table1[[#This Row],[response_code_2]]="none",Table1[[#This Row],[response_code_1]],Table1[[#This Row],[response_code_2]])</f>
        <v>200</v>
      </c>
      <c r="H804" t="b">
        <f>Table1[[#This Row],[redirect_url_1]]=Table1[[#This Row],[URL]]&amp;"/"</f>
        <v>0</v>
      </c>
    </row>
    <row r="805" spans="1:8" hidden="1" x14ac:dyDescent="0.25">
      <c r="A805" t="s">
        <v>1516</v>
      </c>
      <c r="B805">
        <v>34</v>
      </c>
      <c r="C805">
        <v>301</v>
      </c>
      <c r="D805" t="s">
        <v>1517</v>
      </c>
      <c r="E805">
        <v>404</v>
      </c>
      <c r="F805" t="s">
        <v>8</v>
      </c>
      <c r="G805">
        <f>IF(Table1[[#This Row],[response_code_2]]="none",Table1[[#This Row],[response_code_1]],Table1[[#This Row],[response_code_2]])</f>
        <v>404</v>
      </c>
      <c r="H805" t="b">
        <f>Table1[[#This Row],[redirect_url_1]]=Table1[[#This Row],[URL]]&amp;"/"</f>
        <v>1</v>
      </c>
    </row>
    <row r="806" spans="1:8" hidden="1" x14ac:dyDescent="0.25">
      <c r="A806" t="s">
        <v>1518</v>
      </c>
      <c r="B806">
        <v>34</v>
      </c>
      <c r="C806">
        <v>404</v>
      </c>
      <c r="D806" t="s">
        <v>8</v>
      </c>
      <c r="E806" t="s">
        <v>8</v>
      </c>
      <c r="F806" t="s">
        <v>8</v>
      </c>
      <c r="G806">
        <f>IF(Table1[[#This Row],[response_code_2]]="none",Table1[[#This Row],[response_code_1]],Table1[[#This Row],[response_code_2]])</f>
        <v>404</v>
      </c>
      <c r="H806" t="b">
        <f>Table1[[#This Row],[redirect_url_1]]=Table1[[#This Row],[URL]]&amp;"/"</f>
        <v>0</v>
      </c>
    </row>
    <row r="807" spans="1:8" hidden="1" x14ac:dyDescent="0.25">
      <c r="A807" t="s">
        <v>1519</v>
      </c>
      <c r="B807">
        <v>34</v>
      </c>
      <c r="C807">
        <v>301</v>
      </c>
      <c r="D807" t="s">
        <v>1520</v>
      </c>
      <c r="E807">
        <v>404</v>
      </c>
      <c r="F807" t="s">
        <v>8</v>
      </c>
      <c r="G807">
        <f>IF(Table1[[#This Row],[response_code_2]]="none",Table1[[#This Row],[response_code_1]],Table1[[#This Row],[response_code_2]])</f>
        <v>404</v>
      </c>
      <c r="H807" t="b">
        <f>Table1[[#This Row],[redirect_url_1]]=Table1[[#This Row],[URL]]&amp;"/"</f>
        <v>1</v>
      </c>
    </row>
    <row r="808" spans="1:8" x14ac:dyDescent="0.25">
      <c r="A808" t="s">
        <v>1521</v>
      </c>
      <c r="B808">
        <v>34</v>
      </c>
      <c r="C808">
        <v>301</v>
      </c>
      <c r="D808" t="s">
        <v>1522</v>
      </c>
      <c r="E808">
        <v>200</v>
      </c>
      <c r="F808" t="s">
        <v>8</v>
      </c>
      <c r="G808">
        <f>IF(Table1[[#This Row],[response_code_2]]="none",Table1[[#This Row],[response_code_1]],Table1[[#This Row],[response_code_2]])</f>
        <v>200</v>
      </c>
      <c r="H808" t="b">
        <f>Table1[[#This Row],[redirect_url_1]]=Table1[[#This Row],[URL]]&amp;"/"</f>
        <v>0</v>
      </c>
    </row>
    <row r="809" spans="1:8" x14ac:dyDescent="0.25">
      <c r="A809" t="s">
        <v>1523</v>
      </c>
      <c r="B809">
        <v>34</v>
      </c>
      <c r="C809">
        <v>301</v>
      </c>
      <c r="D809" t="s">
        <v>1524</v>
      </c>
      <c r="E809">
        <v>200</v>
      </c>
      <c r="F809" t="s">
        <v>8</v>
      </c>
      <c r="G809">
        <f>IF(Table1[[#This Row],[response_code_2]]="none",Table1[[#This Row],[response_code_1]],Table1[[#This Row],[response_code_2]])</f>
        <v>200</v>
      </c>
      <c r="H809" t="b">
        <f>Table1[[#This Row],[redirect_url_1]]=Table1[[#This Row],[URL]]&amp;"/"</f>
        <v>1</v>
      </c>
    </row>
    <row r="810" spans="1:8" hidden="1" x14ac:dyDescent="0.25">
      <c r="A810" t="s">
        <v>1525</v>
      </c>
      <c r="B810">
        <v>34</v>
      </c>
      <c r="C810">
        <v>301</v>
      </c>
      <c r="D810" t="s">
        <v>1526</v>
      </c>
      <c r="E810">
        <v>404</v>
      </c>
      <c r="F810" t="s">
        <v>8</v>
      </c>
      <c r="G810">
        <f>IF(Table1[[#This Row],[response_code_2]]="none",Table1[[#This Row],[response_code_1]],Table1[[#This Row],[response_code_2]])</f>
        <v>404</v>
      </c>
      <c r="H810" t="b">
        <f>Table1[[#This Row],[redirect_url_1]]=Table1[[#This Row],[URL]]&amp;"/"</f>
        <v>1</v>
      </c>
    </row>
    <row r="811" spans="1:8" hidden="1" x14ac:dyDescent="0.25">
      <c r="A811" t="s">
        <v>1527</v>
      </c>
      <c r="B811">
        <v>34</v>
      </c>
      <c r="C811">
        <v>301</v>
      </c>
      <c r="D811" t="s">
        <v>1528</v>
      </c>
      <c r="E811">
        <v>404</v>
      </c>
      <c r="F811" t="s">
        <v>8</v>
      </c>
      <c r="G811">
        <f>IF(Table1[[#This Row],[response_code_2]]="none",Table1[[#This Row],[response_code_1]],Table1[[#This Row],[response_code_2]])</f>
        <v>404</v>
      </c>
      <c r="H811" t="b">
        <f>Table1[[#This Row],[redirect_url_1]]=Table1[[#This Row],[URL]]&amp;"/"</f>
        <v>1</v>
      </c>
    </row>
    <row r="812" spans="1:8" hidden="1" x14ac:dyDescent="0.25">
      <c r="A812" t="s">
        <v>1529</v>
      </c>
      <c r="B812">
        <v>33</v>
      </c>
      <c r="C812">
        <v>301</v>
      </c>
      <c r="D812" t="s">
        <v>1530</v>
      </c>
      <c r="E812">
        <v>404</v>
      </c>
      <c r="F812" t="s">
        <v>8</v>
      </c>
      <c r="G812">
        <f>IF(Table1[[#This Row],[response_code_2]]="none",Table1[[#This Row],[response_code_1]],Table1[[#This Row],[response_code_2]])</f>
        <v>404</v>
      </c>
      <c r="H812" t="b">
        <f>Table1[[#This Row],[redirect_url_1]]=Table1[[#This Row],[URL]]&amp;"/"</f>
        <v>1</v>
      </c>
    </row>
    <row r="813" spans="1:8" hidden="1" x14ac:dyDescent="0.25">
      <c r="A813" t="s">
        <v>1531</v>
      </c>
      <c r="B813">
        <v>33</v>
      </c>
      <c r="C813">
        <v>301</v>
      </c>
      <c r="D813" t="s">
        <v>1532</v>
      </c>
      <c r="E813">
        <v>404</v>
      </c>
      <c r="F813" t="s">
        <v>8</v>
      </c>
      <c r="G813">
        <f>IF(Table1[[#This Row],[response_code_2]]="none",Table1[[#This Row],[response_code_1]],Table1[[#This Row],[response_code_2]])</f>
        <v>404</v>
      </c>
      <c r="H813" t="b">
        <f>Table1[[#This Row],[redirect_url_1]]=Table1[[#This Row],[URL]]&amp;"/"</f>
        <v>1</v>
      </c>
    </row>
    <row r="814" spans="1:8" hidden="1" x14ac:dyDescent="0.25">
      <c r="A814" t="s">
        <v>1533</v>
      </c>
      <c r="B814">
        <v>33</v>
      </c>
      <c r="C814">
        <v>301</v>
      </c>
      <c r="D814" t="s">
        <v>1534</v>
      </c>
      <c r="E814">
        <v>404</v>
      </c>
      <c r="F814" t="s">
        <v>8</v>
      </c>
      <c r="G814">
        <f>IF(Table1[[#This Row],[response_code_2]]="none",Table1[[#This Row],[response_code_1]],Table1[[#This Row],[response_code_2]])</f>
        <v>404</v>
      </c>
      <c r="H814" t="b">
        <f>Table1[[#This Row],[redirect_url_1]]=Table1[[#This Row],[URL]]&amp;"/"</f>
        <v>1</v>
      </c>
    </row>
    <row r="815" spans="1:8" hidden="1" x14ac:dyDescent="0.25">
      <c r="A815" t="s">
        <v>1535</v>
      </c>
      <c r="B815">
        <v>33</v>
      </c>
      <c r="C815">
        <v>301</v>
      </c>
      <c r="D815" t="s">
        <v>1536</v>
      </c>
      <c r="E815">
        <v>404</v>
      </c>
      <c r="F815" t="s">
        <v>8</v>
      </c>
      <c r="G815">
        <f>IF(Table1[[#This Row],[response_code_2]]="none",Table1[[#This Row],[response_code_1]],Table1[[#This Row],[response_code_2]])</f>
        <v>404</v>
      </c>
      <c r="H815" t="b">
        <f>Table1[[#This Row],[redirect_url_1]]=Table1[[#This Row],[URL]]&amp;"/"</f>
        <v>1</v>
      </c>
    </row>
    <row r="816" spans="1:8" hidden="1" x14ac:dyDescent="0.25">
      <c r="A816" t="s">
        <v>1537</v>
      </c>
      <c r="B816">
        <v>33</v>
      </c>
      <c r="C816">
        <v>302</v>
      </c>
      <c r="D816" t="s">
        <v>1538</v>
      </c>
      <c r="E816">
        <v>404</v>
      </c>
      <c r="F816" t="s">
        <v>8</v>
      </c>
      <c r="G816">
        <f>IF(Table1[[#This Row],[response_code_2]]="none",Table1[[#This Row],[response_code_1]],Table1[[#This Row],[response_code_2]])</f>
        <v>404</v>
      </c>
      <c r="H816" t="b">
        <f>Table1[[#This Row],[redirect_url_1]]=Table1[[#This Row],[URL]]&amp;"/"</f>
        <v>1</v>
      </c>
    </row>
    <row r="817" spans="1:8" x14ac:dyDescent="0.25">
      <c r="A817" t="s">
        <v>872</v>
      </c>
      <c r="B817">
        <v>33</v>
      </c>
      <c r="C817">
        <v>200</v>
      </c>
      <c r="D817" t="s">
        <v>8</v>
      </c>
      <c r="E817" t="s">
        <v>8</v>
      </c>
      <c r="F817" t="s">
        <v>8</v>
      </c>
      <c r="G817">
        <f>IF(Table1[[#This Row],[response_code_2]]="none",Table1[[#This Row],[response_code_1]],Table1[[#This Row],[response_code_2]])</f>
        <v>200</v>
      </c>
      <c r="H817" t="b">
        <f>Table1[[#This Row],[redirect_url_1]]=Table1[[#This Row],[URL]]&amp;"/"</f>
        <v>0</v>
      </c>
    </row>
    <row r="818" spans="1:8" hidden="1" x14ac:dyDescent="0.25">
      <c r="A818" t="s">
        <v>1539</v>
      </c>
      <c r="B818">
        <v>33</v>
      </c>
      <c r="C818">
        <v>301</v>
      </c>
      <c r="D818" t="s">
        <v>1540</v>
      </c>
      <c r="E818">
        <v>404</v>
      </c>
      <c r="F818" t="s">
        <v>8</v>
      </c>
      <c r="G818">
        <f>IF(Table1[[#This Row],[response_code_2]]="none",Table1[[#This Row],[response_code_1]],Table1[[#This Row],[response_code_2]])</f>
        <v>404</v>
      </c>
      <c r="H818" t="b">
        <f>Table1[[#This Row],[redirect_url_1]]=Table1[[#This Row],[URL]]&amp;"/"</f>
        <v>1</v>
      </c>
    </row>
    <row r="819" spans="1:8" hidden="1" x14ac:dyDescent="0.25">
      <c r="A819" t="s">
        <v>1541</v>
      </c>
      <c r="B819">
        <v>33</v>
      </c>
      <c r="C819">
        <v>301</v>
      </c>
      <c r="D819" t="s">
        <v>1542</v>
      </c>
      <c r="E819">
        <v>404</v>
      </c>
      <c r="F819" t="s">
        <v>8</v>
      </c>
      <c r="G819">
        <f>IF(Table1[[#This Row],[response_code_2]]="none",Table1[[#This Row],[response_code_1]],Table1[[#This Row],[response_code_2]])</f>
        <v>404</v>
      </c>
      <c r="H819" t="b">
        <f>Table1[[#This Row],[redirect_url_1]]=Table1[[#This Row],[URL]]&amp;"/"</f>
        <v>1</v>
      </c>
    </row>
    <row r="820" spans="1:8" hidden="1" x14ac:dyDescent="0.25">
      <c r="A820" t="s">
        <v>1543</v>
      </c>
      <c r="B820">
        <v>33</v>
      </c>
      <c r="C820">
        <v>301</v>
      </c>
      <c r="D820" t="s">
        <v>1544</v>
      </c>
      <c r="E820">
        <v>404</v>
      </c>
      <c r="F820" t="s">
        <v>8</v>
      </c>
      <c r="G820">
        <f>IF(Table1[[#This Row],[response_code_2]]="none",Table1[[#This Row],[response_code_1]],Table1[[#This Row],[response_code_2]])</f>
        <v>404</v>
      </c>
      <c r="H820" t="b">
        <f>Table1[[#This Row],[redirect_url_1]]=Table1[[#This Row],[URL]]&amp;"/"</f>
        <v>1</v>
      </c>
    </row>
    <row r="821" spans="1:8" hidden="1" x14ac:dyDescent="0.25">
      <c r="A821" t="s">
        <v>1545</v>
      </c>
      <c r="B821">
        <v>33</v>
      </c>
      <c r="C821">
        <v>301</v>
      </c>
      <c r="D821" t="s">
        <v>1546</v>
      </c>
      <c r="E821">
        <v>404</v>
      </c>
      <c r="F821" t="s">
        <v>8</v>
      </c>
      <c r="G821">
        <f>IF(Table1[[#This Row],[response_code_2]]="none",Table1[[#This Row],[response_code_1]],Table1[[#This Row],[response_code_2]])</f>
        <v>404</v>
      </c>
      <c r="H821" t="b">
        <f>Table1[[#This Row],[redirect_url_1]]=Table1[[#This Row],[URL]]&amp;"/"</f>
        <v>1</v>
      </c>
    </row>
    <row r="822" spans="1:8" hidden="1" x14ac:dyDescent="0.25">
      <c r="A822" t="s">
        <v>1547</v>
      </c>
      <c r="B822">
        <v>33</v>
      </c>
      <c r="C822">
        <v>301</v>
      </c>
      <c r="D822" t="s">
        <v>1548</v>
      </c>
      <c r="E822">
        <v>404</v>
      </c>
      <c r="F822" t="s">
        <v>8</v>
      </c>
      <c r="G822">
        <f>IF(Table1[[#This Row],[response_code_2]]="none",Table1[[#This Row],[response_code_1]],Table1[[#This Row],[response_code_2]])</f>
        <v>404</v>
      </c>
      <c r="H822" t="b">
        <f>Table1[[#This Row],[redirect_url_1]]=Table1[[#This Row],[URL]]&amp;"/"</f>
        <v>1</v>
      </c>
    </row>
    <row r="823" spans="1:8" hidden="1" x14ac:dyDescent="0.25">
      <c r="A823" t="s">
        <v>1549</v>
      </c>
      <c r="B823">
        <v>33</v>
      </c>
      <c r="C823">
        <v>301</v>
      </c>
      <c r="D823" t="s">
        <v>1550</v>
      </c>
      <c r="E823">
        <v>404</v>
      </c>
      <c r="F823" t="s">
        <v>8</v>
      </c>
      <c r="G823">
        <f>IF(Table1[[#This Row],[response_code_2]]="none",Table1[[#This Row],[response_code_1]],Table1[[#This Row],[response_code_2]])</f>
        <v>404</v>
      </c>
      <c r="H823" t="b">
        <f>Table1[[#This Row],[redirect_url_1]]=Table1[[#This Row],[URL]]&amp;"/"</f>
        <v>1</v>
      </c>
    </row>
    <row r="824" spans="1:8" hidden="1" x14ac:dyDescent="0.25">
      <c r="A824" t="s">
        <v>1551</v>
      </c>
      <c r="B824">
        <v>33</v>
      </c>
      <c r="C824">
        <v>301</v>
      </c>
      <c r="D824" t="s">
        <v>1552</v>
      </c>
      <c r="E824">
        <v>404</v>
      </c>
      <c r="F824" t="s">
        <v>8</v>
      </c>
      <c r="G824">
        <f>IF(Table1[[#This Row],[response_code_2]]="none",Table1[[#This Row],[response_code_1]],Table1[[#This Row],[response_code_2]])</f>
        <v>404</v>
      </c>
      <c r="H824" t="b">
        <f>Table1[[#This Row],[redirect_url_1]]=Table1[[#This Row],[URL]]&amp;"/"</f>
        <v>1</v>
      </c>
    </row>
    <row r="825" spans="1:8" x14ac:dyDescent="0.25">
      <c r="A825" t="s">
        <v>1553</v>
      </c>
      <c r="B825">
        <v>33</v>
      </c>
      <c r="C825">
        <v>301</v>
      </c>
      <c r="D825" t="s">
        <v>1554</v>
      </c>
      <c r="E825">
        <v>200</v>
      </c>
      <c r="F825" t="s">
        <v>8</v>
      </c>
      <c r="G825">
        <f>IF(Table1[[#This Row],[response_code_2]]="none",Table1[[#This Row],[response_code_1]],Table1[[#This Row],[response_code_2]])</f>
        <v>200</v>
      </c>
      <c r="H825" t="b">
        <f>Table1[[#This Row],[redirect_url_1]]=Table1[[#This Row],[URL]]&amp;"/"</f>
        <v>1</v>
      </c>
    </row>
    <row r="826" spans="1:8" hidden="1" x14ac:dyDescent="0.25">
      <c r="A826" t="s">
        <v>1555</v>
      </c>
      <c r="B826">
        <v>33</v>
      </c>
      <c r="C826">
        <v>301</v>
      </c>
      <c r="D826" t="s">
        <v>1556</v>
      </c>
      <c r="E826">
        <v>404</v>
      </c>
      <c r="F826" t="s">
        <v>8</v>
      </c>
      <c r="G826">
        <f>IF(Table1[[#This Row],[response_code_2]]="none",Table1[[#This Row],[response_code_1]],Table1[[#This Row],[response_code_2]])</f>
        <v>404</v>
      </c>
      <c r="H826" t="b">
        <f>Table1[[#This Row],[redirect_url_1]]=Table1[[#This Row],[URL]]&amp;"/"</f>
        <v>1</v>
      </c>
    </row>
    <row r="827" spans="1:8" x14ac:dyDescent="0.25">
      <c r="A827" t="s">
        <v>1557</v>
      </c>
      <c r="B827">
        <v>32</v>
      </c>
      <c r="C827">
        <v>301</v>
      </c>
      <c r="D827" t="s">
        <v>1558</v>
      </c>
      <c r="E827">
        <v>200</v>
      </c>
      <c r="F827" t="s">
        <v>8</v>
      </c>
      <c r="G827">
        <f>IF(Table1[[#This Row],[response_code_2]]="none",Table1[[#This Row],[response_code_1]],Table1[[#This Row],[response_code_2]])</f>
        <v>200</v>
      </c>
      <c r="H827" t="b">
        <f>Table1[[#This Row],[redirect_url_1]]=Table1[[#This Row],[URL]]&amp;"/"</f>
        <v>0</v>
      </c>
    </row>
    <row r="828" spans="1:8" x14ac:dyDescent="0.25">
      <c r="A828" t="s">
        <v>1559</v>
      </c>
      <c r="B828">
        <v>32</v>
      </c>
      <c r="C828">
        <v>301</v>
      </c>
      <c r="D828" t="s">
        <v>107</v>
      </c>
      <c r="E828">
        <v>200</v>
      </c>
      <c r="F828" t="s">
        <v>8</v>
      </c>
      <c r="G828">
        <f>IF(Table1[[#This Row],[response_code_2]]="none",Table1[[#This Row],[response_code_1]],Table1[[#This Row],[response_code_2]])</f>
        <v>200</v>
      </c>
      <c r="H828" t="b">
        <f>Table1[[#This Row],[redirect_url_1]]=Table1[[#This Row],[URL]]&amp;"/"</f>
        <v>1</v>
      </c>
    </row>
    <row r="829" spans="1:8" hidden="1" x14ac:dyDescent="0.25">
      <c r="A829" t="s">
        <v>1560</v>
      </c>
      <c r="B829">
        <v>32</v>
      </c>
      <c r="C829">
        <v>301</v>
      </c>
      <c r="D829" t="s">
        <v>1561</v>
      </c>
      <c r="E829">
        <v>404</v>
      </c>
      <c r="F829" t="s">
        <v>8</v>
      </c>
      <c r="G829">
        <f>IF(Table1[[#This Row],[response_code_2]]="none",Table1[[#This Row],[response_code_1]],Table1[[#This Row],[response_code_2]])</f>
        <v>404</v>
      </c>
      <c r="H829" t="b">
        <f>Table1[[#This Row],[redirect_url_1]]=Table1[[#This Row],[URL]]&amp;"/"</f>
        <v>1</v>
      </c>
    </row>
    <row r="830" spans="1:8" hidden="1" x14ac:dyDescent="0.25">
      <c r="A830" t="s">
        <v>1562</v>
      </c>
      <c r="B830">
        <v>32</v>
      </c>
      <c r="C830">
        <v>301</v>
      </c>
      <c r="D830" t="s">
        <v>1563</v>
      </c>
      <c r="E830">
        <v>404</v>
      </c>
      <c r="F830" t="s">
        <v>8</v>
      </c>
      <c r="G830">
        <f>IF(Table1[[#This Row],[response_code_2]]="none",Table1[[#This Row],[response_code_1]],Table1[[#This Row],[response_code_2]])</f>
        <v>404</v>
      </c>
      <c r="H830" t="b">
        <f>Table1[[#This Row],[redirect_url_1]]=Table1[[#This Row],[URL]]&amp;"/"</f>
        <v>1</v>
      </c>
    </row>
    <row r="831" spans="1:8" hidden="1" x14ac:dyDescent="0.25">
      <c r="A831" t="s">
        <v>1564</v>
      </c>
      <c r="B831">
        <v>32</v>
      </c>
      <c r="C831">
        <v>301</v>
      </c>
      <c r="D831" t="s">
        <v>1565</v>
      </c>
      <c r="E831">
        <v>404</v>
      </c>
      <c r="F831" t="s">
        <v>8</v>
      </c>
      <c r="G831">
        <f>IF(Table1[[#This Row],[response_code_2]]="none",Table1[[#This Row],[response_code_1]],Table1[[#This Row],[response_code_2]])</f>
        <v>404</v>
      </c>
      <c r="H831" t="b">
        <f>Table1[[#This Row],[redirect_url_1]]=Table1[[#This Row],[URL]]&amp;"/"</f>
        <v>1</v>
      </c>
    </row>
    <row r="832" spans="1:8" hidden="1" x14ac:dyDescent="0.25">
      <c r="A832" t="s">
        <v>1566</v>
      </c>
      <c r="B832">
        <v>32</v>
      </c>
      <c r="C832">
        <v>301</v>
      </c>
      <c r="D832" t="s">
        <v>1567</v>
      </c>
      <c r="E832">
        <v>404</v>
      </c>
      <c r="F832" t="s">
        <v>8</v>
      </c>
      <c r="G832">
        <f>IF(Table1[[#This Row],[response_code_2]]="none",Table1[[#This Row],[response_code_1]],Table1[[#This Row],[response_code_2]])</f>
        <v>404</v>
      </c>
      <c r="H832" t="b">
        <f>Table1[[#This Row],[redirect_url_1]]=Table1[[#This Row],[URL]]&amp;"/"</f>
        <v>1</v>
      </c>
    </row>
    <row r="833" spans="1:8" x14ac:dyDescent="0.25">
      <c r="A833" t="s">
        <v>1568</v>
      </c>
      <c r="B833">
        <v>32</v>
      </c>
      <c r="C833">
        <v>301</v>
      </c>
      <c r="D833" t="s">
        <v>1569</v>
      </c>
      <c r="E833">
        <v>200</v>
      </c>
      <c r="F833" t="s">
        <v>8</v>
      </c>
      <c r="G833">
        <f>IF(Table1[[#This Row],[response_code_2]]="none",Table1[[#This Row],[response_code_1]],Table1[[#This Row],[response_code_2]])</f>
        <v>200</v>
      </c>
      <c r="H833" t="b">
        <f>Table1[[#This Row],[redirect_url_1]]=Table1[[#This Row],[URL]]&amp;"/"</f>
        <v>1</v>
      </c>
    </row>
    <row r="834" spans="1:8" hidden="1" x14ac:dyDescent="0.25">
      <c r="A834" t="s">
        <v>1570</v>
      </c>
      <c r="B834">
        <v>32</v>
      </c>
      <c r="C834">
        <v>301</v>
      </c>
      <c r="D834" t="s">
        <v>1571</v>
      </c>
      <c r="E834">
        <v>404</v>
      </c>
      <c r="F834" t="s">
        <v>8</v>
      </c>
      <c r="G834">
        <f>IF(Table1[[#This Row],[response_code_2]]="none",Table1[[#This Row],[response_code_1]],Table1[[#This Row],[response_code_2]])</f>
        <v>404</v>
      </c>
      <c r="H834" t="b">
        <f>Table1[[#This Row],[redirect_url_1]]=Table1[[#This Row],[URL]]&amp;"/"</f>
        <v>1</v>
      </c>
    </row>
    <row r="835" spans="1:8" x14ac:dyDescent="0.25">
      <c r="A835" t="s">
        <v>1572</v>
      </c>
      <c r="B835">
        <v>32</v>
      </c>
      <c r="C835">
        <v>200</v>
      </c>
      <c r="D835" t="s">
        <v>8</v>
      </c>
      <c r="E835" t="s">
        <v>8</v>
      </c>
      <c r="F835" t="s">
        <v>8</v>
      </c>
      <c r="G835">
        <f>IF(Table1[[#This Row],[response_code_2]]="none",Table1[[#This Row],[response_code_1]],Table1[[#This Row],[response_code_2]])</f>
        <v>200</v>
      </c>
      <c r="H835" t="b">
        <f>Table1[[#This Row],[redirect_url_1]]=Table1[[#This Row],[URL]]&amp;"/"</f>
        <v>0</v>
      </c>
    </row>
    <row r="836" spans="1:8" x14ac:dyDescent="0.25">
      <c r="A836" t="s">
        <v>1573</v>
      </c>
      <c r="B836">
        <v>32</v>
      </c>
      <c r="C836">
        <v>301</v>
      </c>
      <c r="D836" t="s">
        <v>1574</v>
      </c>
      <c r="E836">
        <v>200</v>
      </c>
      <c r="F836" t="s">
        <v>8</v>
      </c>
      <c r="G836">
        <f>IF(Table1[[#This Row],[response_code_2]]="none",Table1[[#This Row],[response_code_1]],Table1[[#This Row],[response_code_2]])</f>
        <v>200</v>
      </c>
      <c r="H836" t="b">
        <f>Table1[[#This Row],[redirect_url_1]]=Table1[[#This Row],[URL]]&amp;"/"</f>
        <v>1</v>
      </c>
    </row>
    <row r="837" spans="1:8" hidden="1" x14ac:dyDescent="0.25">
      <c r="A837" t="s">
        <v>1575</v>
      </c>
      <c r="B837">
        <v>32</v>
      </c>
      <c r="C837">
        <v>301</v>
      </c>
      <c r="D837" t="s">
        <v>1576</v>
      </c>
      <c r="E837">
        <v>404</v>
      </c>
      <c r="F837" t="s">
        <v>8</v>
      </c>
      <c r="G837">
        <f>IF(Table1[[#This Row],[response_code_2]]="none",Table1[[#This Row],[response_code_1]],Table1[[#This Row],[response_code_2]])</f>
        <v>404</v>
      </c>
      <c r="H837" t="b">
        <f>Table1[[#This Row],[redirect_url_1]]=Table1[[#This Row],[URL]]&amp;"/"</f>
        <v>1</v>
      </c>
    </row>
    <row r="838" spans="1:8" hidden="1" x14ac:dyDescent="0.25">
      <c r="A838" t="s">
        <v>1577</v>
      </c>
      <c r="B838">
        <v>31</v>
      </c>
      <c r="C838">
        <v>301</v>
      </c>
      <c r="D838" t="s">
        <v>1578</v>
      </c>
      <c r="E838">
        <v>404</v>
      </c>
      <c r="F838" t="s">
        <v>8</v>
      </c>
      <c r="G838">
        <f>IF(Table1[[#This Row],[response_code_2]]="none",Table1[[#This Row],[response_code_1]],Table1[[#This Row],[response_code_2]])</f>
        <v>404</v>
      </c>
      <c r="H838" t="b">
        <f>Table1[[#This Row],[redirect_url_1]]=Table1[[#This Row],[URL]]&amp;"/"</f>
        <v>1</v>
      </c>
    </row>
    <row r="839" spans="1:8" hidden="1" x14ac:dyDescent="0.25">
      <c r="A839" t="s">
        <v>1579</v>
      </c>
      <c r="B839">
        <v>31</v>
      </c>
      <c r="C839">
        <v>301</v>
      </c>
      <c r="D839" t="s">
        <v>1580</v>
      </c>
      <c r="E839">
        <v>404</v>
      </c>
      <c r="F839" t="s">
        <v>8</v>
      </c>
      <c r="G839">
        <f>IF(Table1[[#This Row],[response_code_2]]="none",Table1[[#This Row],[response_code_1]],Table1[[#This Row],[response_code_2]])</f>
        <v>404</v>
      </c>
      <c r="H839" t="b">
        <f>Table1[[#This Row],[redirect_url_1]]=Table1[[#This Row],[URL]]&amp;"/"</f>
        <v>1</v>
      </c>
    </row>
    <row r="840" spans="1:8" x14ac:dyDescent="0.25">
      <c r="A840" t="s">
        <v>1581</v>
      </c>
      <c r="B840">
        <v>31</v>
      </c>
      <c r="C840">
        <v>301</v>
      </c>
      <c r="D840" t="s">
        <v>1582</v>
      </c>
      <c r="E840">
        <v>200</v>
      </c>
      <c r="F840" t="s">
        <v>8</v>
      </c>
      <c r="G840">
        <f>IF(Table1[[#This Row],[response_code_2]]="none",Table1[[#This Row],[response_code_1]],Table1[[#This Row],[response_code_2]])</f>
        <v>200</v>
      </c>
      <c r="H840" t="b">
        <f>Table1[[#This Row],[redirect_url_1]]=Table1[[#This Row],[URL]]&amp;"/"</f>
        <v>0</v>
      </c>
    </row>
    <row r="841" spans="1:8" hidden="1" x14ac:dyDescent="0.25">
      <c r="A841" t="s">
        <v>1583</v>
      </c>
      <c r="B841">
        <v>31</v>
      </c>
      <c r="C841">
        <v>301</v>
      </c>
      <c r="D841" t="s">
        <v>1584</v>
      </c>
      <c r="E841">
        <v>404</v>
      </c>
      <c r="F841" t="s">
        <v>8</v>
      </c>
      <c r="G841">
        <f>IF(Table1[[#This Row],[response_code_2]]="none",Table1[[#This Row],[response_code_1]],Table1[[#This Row],[response_code_2]])</f>
        <v>404</v>
      </c>
      <c r="H841" t="b">
        <f>Table1[[#This Row],[redirect_url_1]]=Table1[[#This Row],[URL]]&amp;"/"</f>
        <v>1</v>
      </c>
    </row>
    <row r="842" spans="1:8" x14ac:dyDescent="0.25">
      <c r="A842" t="s">
        <v>1585</v>
      </c>
      <c r="B842">
        <v>31</v>
      </c>
      <c r="C842">
        <v>301</v>
      </c>
      <c r="D842" t="s">
        <v>1586</v>
      </c>
      <c r="E842">
        <v>200</v>
      </c>
      <c r="F842" t="s">
        <v>8</v>
      </c>
      <c r="G842">
        <f>IF(Table1[[#This Row],[response_code_2]]="none",Table1[[#This Row],[response_code_1]],Table1[[#This Row],[response_code_2]])</f>
        <v>200</v>
      </c>
      <c r="H842" t="b">
        <f>Table1[[#This Row],[redirect_url_1]]=Table1[[#This Row],[URL]]&amp;"/"</f>
        <v>0</v>
      </c>
    </row>
    <row r="843" spans="1:8" x14ac:dyDescent="0.25">
      <c r="A843" t="s">
        <v>1587</v>
      </c>
      <c r="B843">
        <v>31</v>
      </c>
      <c r="C843">
        <v>301</v>
      </c>
      <c r="D843" t="s">
        <v>964</v>
      </c>
      <c r="E843">
        <v>200</v>
      </c>
      <c r="F843" t="s">
        <v>8</v>
      </c>
      <c r="G843">
        <f>IF(Table1[[#This Row],[response_code_2]]="none",Table1[[#This Row],[response_code_1]],Table1[[#This Row],[response_code_2]])</f>
        <v>200</v>
      </c>
      <c r="H843" t="b">
        <f>Table1[[#This Row],[redirect_url_1]]=Table1[[#This Row],[URL]]&amp;"/"</f>
        <v>0</v>
      </c>
    </row>
    <row r="844" spans="1:8" hidden="1" x14ac:dyDescent="0.25">
      <c r="A844" t="s">
        <v>1588</v>
      </c>
      <c r="B844">
        <v>31</v>
      </c>
      <c r="C844">
        <v>301</v>
      </c>
      <c r="D844" t="s">
        <v>1589</v>
      </c>
      <c r="E844">
        <v>404</v>
      </c>
      <c r="F844" t="s">
        <v>8</v>
      </c>
      <c r="G844">
        <f>IF(Table1[[#This Row],[response_code_2]]="none",Table1[[#This Row],[response_code_1]],Table1[[#This Row],[response_code_2]])</f>
        <v>404</v>
      </c>
      <c r="H844" t="b">
        <f>Table1[[#This Row],[redirect_url_1]]=Table1[[#This Row],[URL]]&amp;"/"</f>
        <v>1</v>
      </c>
    </row>
    <row r="845" spans="1:8" x14ac:dyDescent="0.25">
      <c r="A845" t="s">
        <v>1590</v>
      </c>
      <c r="B845">
        <v>31</v>
      </c>
      <c r="C845">
        <v>301</v>
      </c>
      <c r="D845" t="s">
        <v>1591</v>
      </c>
      <c r="E845">
        <v>200</v>
      </c>
      <c r="F845" t="s">
        <v>8</v>
      </c>
      <c r="G845">
        <f>IF(Table1[[#This Row],[response_code_2]]="none",Table1[[#This Row],[response_code_1]],Table1[[#This Row],[response_code_2]])</f>
        <v>200</v>
      </c>
      <c r="H845" t="b">
        <f>Table1[[#This Row],[redirect_url_1]]=Table1[[#This Row],[URL]]&amp;"/"</f>
        <v>1</v>
      </c>
    </row>
    <row r="846" spans="1:8" hidden="1" x14ac:dyDescent="0.25">
      <c r="A846" t="s">
        <v>1592</v>
      </c>
      <c r="B846">
        <v>31</v>
      </c>
      <c r="C846">
        <v>301</v>
      </c>
      <c r="D846" t="s">
        <v>1593</v>
      </c>
      <c r="E846">
        <v>404</v>
      </c>
      <c r="F846" t="s">
        <v>8</v>
      </c>
      <c r="G846">
        <f>IF(Table1[[#This Row],[response_code_2]]="none",Table1[[#This Row],[response_code_1]],Table1[[#This Row],[response_code_2]])</f>
        <v>404</v>
      </c>
      <c r="H846" t="b">
        <f>Table1[[#This Row],[redirect_url_1]]=Table1[[#This Row],[URL]]&amp;"/"</f>
        <v>1</v>
      </c>
    </row>
    <row r="847" spans="1:8" hidden="1" x14ac:dyDescent="0.25">
      <c r="A847" t="s">
        <v>1594</v>
      </c>
      <c r="B847">
        <v>31</v>
      </c>
      <c r="C847">
        <v>301</v>
      </c>
      <c r="D847" t="s">
        <v>1595</v>
      </c>
      <c r="E847">
        <v>404</v>
      </c>
      <c r="F847" t="s">
        <v>8</v>
      </c>
      <c r="G847">
        <f>IF(Table1[[#This Row],[response_code_2]]="none",Table1[[#This Row],[response_code_1]],Table1[[#This Row],[response_code_2]])</f>
        <v>404</v>
      </c>
      <c r="H847" t="b">
        <f>Table1[[#This Row],[redirect_url_1]]=Table1[[#This Row],[URL]]&amp;"/"</f>
        <v>1</v>
      </c>
    </row>
    <row r="848" spans="1:8" x14ac:dyDescent="0.25">
      <c r="A848" t="s">
        <v>1596</v>
      </c>
      <c r="B848">
        <v>31</v>
      </c>
      <c r="C848">
        <v>301</v>
      </c>
      <c r="D848" t="s">
        <v>1597</v>
      </c>
      <c r="E848">
        <v>200</v>
      </c>
      <c r="F848" t="s">
        <v>8</v>
      </c>
      <c r="G848">
        <f>IF(Table1[[#This Row],[response_code_2]]="none",Table1[[#This Row],[response_code_1]],Table1[[#This Row],[response_code_2]])</f>
        <v>200</v>
      </c>
      <c r="H848" t="b">
        <f>Table1[[#This Row],[redirect_url_1]]=Table1[[#This Row],[URL]]&amp;"/"</f>
        <v>0</v>
      </c>
    </row>
    <row r="849" spans="1:8" x14ac:dyDescent="0.25">
      <c r="A849" t="s">
        <v>1598</v>
      </c>
      <c r="B849">
        <v>31</v>
      </c>
      <c r="C849">
        <v>301</v>
      </c>
      <c r="D849" t="s">
        <v>1599</v>
      </c>
      <c r="E849">
        <v>200</v>
      </c>
      <c r="F849" t="s">
        <v>8</v>
      </c>
      <c r="G849">
        <f>IF(Table1[[#This Row],[response_code_2]]="none",Table1[[#This Row],[response_code_1]],Table1[[#This Row],[response_code_2]])</f>
        <v>200</v>
      </c>
      <c r="H849" t="b">
        <f>Table1[[#This Row],[redirect_url_1]]=Table1[[#This Row],[URL]]&amp;"/"</f>
        <v>0</v>
      </c>
    </row>
    <row r="850" spans="1:8" hidden="1" x14ac:dyDescent="0.25">
      <c r="A850" t="s">
        <v>1600</v>
      </c>
      <c r="B850">
        <v>31</v>
      </c>
      <c r="C850">
        <v>301</v>
      </c>
      <c r="D850" t="s">
        <v>1601</v>
      </c>
      <c r="E850">
        <v>404</v>
      </c>
      <c r="F850" t="s">
        <v>8</v>
      </c>
      <c r="G850">
        <f>IF(Table1[[#This Row],[response_code_2]]="none",Table1[[#This Row],[response_code_1]],Table1[[#This Row],[response_code_2]])</f>
        <v>404</v>
      </c>
      <c r="H850" t="b">
        <f>Table1[[#This Row],[redirect_url_1]]=Table1[[#This Row],[URL]]&amp;"/"</f>
        <v>1</v>
      </c>
    </row>
    <row r="851" spans="1:8" hidden="1" x14ac:dyDescent="0.25">
      <c r="A851" t="s">
        <v>1602</v>
      </c>
      <c r="B851">
        <v>31</v>
      </c>
      <c r="C851">
        <v>404</v>
      </c>
      <c r="D851" t="s">
        <v>8</v>
      </c>
      <c r="E851" t="s">
        <v>8</v>
      </c>
      <c r="F851" t="s">
        <v>8</v>
      </c>
      <c r="G851">
        <f>IF(Table1[[#This Row],[response_code_2]]="none",Table1[[#This Row],[response_code_1]],Table1[[#This Row],[response_code_2]])</f>
        <v>404</v>
      </c>
      <c r="H851" t="b">
        <f>Table1[[#This Row],[redirect_url_1]]=Table1[[#This Row],[URL]]&amp;"/"</f>
        <v>0</v>
      </c>
    </row>
    <row r="852" spans="1:8" hidden="1" x14ac:dyDescent="0.25">
      <c r="A852" t="s">
        <v>1603</v>
      </c>
      <c r="B852">
        <v>31</v>
      </c>
      <c r="C852">
        <v>301</v>
      </c>
      <c r="D852" t="s">
        <v>1604</v>
      </c>
      <c r="E852">
        <v>404</v>
      </c>
      <c r="F852" t="s">
        <v>8</v>
      </c>
      <c r="G852">
        <f>IF(Table1[[#This Row],[response_code_2]]="none",Table1[[#This Row],[response_code_1]],Table1[[#This Row],[response_code_2]])</f>
        <v>404</v>
      </c>
      <c r="H852" t="b">
        <f>Table1[[#This Row],[redirect_url_1]]=Table1[[#This Row],[URL]]&amp;"/"</f>
        <v>1</v>
      </c>
    </row>
    <row r="853" spans="1:8" hidden="1" x14ac:dyDescent="0.25">
      <c r="A853" t="s">
        <v>701</v>
      </c>
      <c r="B853">
        <v>31</v>
      </c>
      <c r="C853">
        <v>404</v>
      </c>
      <c r="D853" t="s">
        <v>8</v>
      </c>
      <c r="E853" t="s">
        <v>8</v>
      </c>
      <c r="F853" t="s">
        <v>8</v>
      </c>
      <c r="G853">
        <f>IF(Table1[[#This Row],[response_code_2]]="none",Table1[[#This Row],[response_code_1]],Table1[[#This Row],[response_code_2]])</f>
        <v>404</v>
      </c>
      <c r="H853" t="b">
        <f>Table1[[#This Row],[redirect_url_1]]=Table1[[#This Row],[URL]]&amp;"/"</f>
        <v>0</v>
      </c>
    </row>
    <row r="854" spans="1:8" hidden="1" x14ac:dyDescent="0.25">
      <c r="A854" t="s">
        <v>1605</v>
      </c>
      <c r="B854">
        <v>31</v>
      </c>
      <c r="C854">
        <v>301</v>
      </c>
      <c r="D854" t="s">
        <v>1606</v>
      </c>
      <c r="E854">
        <v>404</v>
      </c>
      <c r="F854" t="s">
        <v>8</v>
      </c>
      <c r="G854">
        <f>IF(Table1[[#This Row],[response_code_2]]="none",Table1[[#This Row],[response_code_1]],Table1[[#This Row],[response_code_2]])</f>
        <v>404</v>
      </c>
      <c r="H854" t="b">
        <f>Table1[[#This Row],[redirect_url_1]]=Table1[[#This Row],[URL]]&amp;"/"</f>
        <v>1</v>
      </c>
    </row>
    <row r="855" spans="1:8" hidden="1" x14ac:dyDescent="0.25">
      <c r="A855" t="s">
        <v>1607</v>
      </c>
      <c r="B855">
        <v>31</v>
      </c>
      <c r="C855">
        <v>301</v>
      </c>
      <c r="D855" t="s">
        <v>1608</v>
      </c>
      <c r="E855">
        <v>404</v>
      </c>
      <c r="F855" t="s">
        <v>8</v>
      </c>
      <c r="G855">
        <f>IF(Table1[[#This Row],[response_code_2]]="none",Table1[[#This Row],[response_code_1]],Table1[[#This Row],[response_code_2]])</f>
        <v>404</v>
      </c>
      <c r="H855" t="b">
        <f>Table1[[#This Row],[redirect_url_1]]=Table1[[#This Row],[URL]]&amp;"/"</f>
        <v>1</v>
      </c>
    </row>
    <row r="856" spans="1:8" hidden="1" x14ac:dyDescent="0.25">
      <c r="A856" t="s">
        <v>1609</v>
      </c>
      <c r="B856">
        <v>31</v>
      </c>
      <c r="C856">
        <v>301</v>
      </c>
      <c r="D856" t="s">
        <v>1610</v>
      </c>
      <c r="E856">
        <v>404</v>
      </c>
      <c r="F856" t="s">
        <v>8</v>
      </c>
      <c r="G856">
        <f>IF(Table1[[#This Row],[response_code_2]]="none",Table1[[#This Row],[response_code_1]],Table1[[#This Row],[response_code_2]])</f>
        <v>404</v>
      </c>
      <c r="H856" t="b">
        <f>Table1[[#This Row],[redirect_url_1]]=Table1[[#This Row],[URL]]&amp;"/"</f>
        <v>1</v>
      </c>
    </row>
    <row r="857" spans="1:8" hidden="1" x14ac:dyDescent="0.25">
      <c r="A857" t="s">
        <v>1611</v>
      </c>
      <c r="B857">
        <v>31</v>
      </c>
      <c r="C857">
        <v>301</v>
      </c>
      <c r="D857" t="s">
        <v>1612</v>
      </c>
      <c r="E857">
        <v>404</v>
      </c>
      <c r="F857" t="s">
        <v>8</v>
      </c>
      <c r="G857">
        <f>IF(Table1[[#This Row],[response_code_2]]="none",Table1[[#This Row],[response_code_1]],Table1[[#This Row],[response_code_2]])</f>
        <v>404</v>
      </c>
      <c r="H857" t="b">
        <f>Table1[[#This Row],[redirect_url_1]]=Table1[[#This Row],[URL]]&amp;"/"</f>
        <v>1</v>
      </c>
    </row>
    <row r="858" spans="1:8" hidden="1" x14ac:dyDescent="0.25">
      <c r="A858" t="s">
        <v>1613</v>
      </c>
      <c r="B858">
        <v>31</v>
      </c>
      <c r="C858">
        <v>301</v>
      </c>
      <c r="D858" t="s">
        <v>1614</v>
      </c>
      <c r="E858">
        <v>404</v>
      </c>
      <c r="F858" t="s">
        <v>8</v>
      </c>
      <c r="G858">
        <f>IF(Table1[[#This Row],[response_code_2]]="none",Table1[[#This Row],[response_code_1]],Table1[[#This Row],[response_code_2]])</f>
        <v>404</v>
      </c>
      <c r="H858" t="b">
        <f>Table1[[#This Row],[redirect_url_1]]=Table1[[#This Row],[URL]]&amp;"/"</f>
        <v>1</v>
      </c>
    </row>
    <row r="859" spans="1:8" x14ac:dyDescent="0.25">
      <c r="A859" t="s">
        <v>1615</v>
      </c>
      <c r="B859">
        <v>30</v>
      </c>
      <c r="C859">
        <v>200</v>
      </c>
      <c r="D859" t="s">
        <v>8</v>
      </c>
      <c r="E859" t="s">
        <v>8</v>
      </c>
      <c r="F859" t="s">
        <v>8</v>
      </c>
      <c r="G859">
        <f>IF(Table1[[#This Row],[response_code_2]]="none",Table1[[#This Row],[response_code_1]],Table1[[#This Row],[response_code_2]])</f>
        <v>200</v>
      </c>
      <c r="H859" t="b">
        <f>Table1[[#This Row],[redirect_url_1]]=Table1[[#This Row],[URL]]&amp;"/"</f>
        <v>0</v>
      </c>
    </row>
    <row r="860" spans="1:8" hidden="1" x14ac:dyDescent="0.25">
      <c r="A860" t="s">
        <v>1616</v>
      </c>
      <c r="B860">
        <v>30</v>
      </c>
      <c r="C860">
        <v>301</v>
      </c>
      <c r="D860" t="s">
        <v>1617</v>
      </c>
      <c r="E860">
        <v>404</v>
      </c>
      <c r="F860" t="s">
        <v>8</v>
      </c>
      <c r="G860">
        <f>IF(Table1[[#This Row],[response_code_2]]="none",Table1[[#This Row],[response_code_1]],Table1[[#This Row],[response_code_2]])</f>
        <v>404</v>
      </c>
      <c r="H860" t="b">
        <f>Table1[[#This Row],[redirect_url_1]]=Table1[[#This Row],[URL]]&amp;"/"</f>
        <v>1</v>
      </c>
    </row>
    <row r="861" spans="1:8" hidden="1" x14ac:dyDescent="0.25">
      <c r="A861" t="s">
        <v>1618</v>
      </c>
      <c r="B861">
        <v>30</v>
      </c>
      <c r="C861">
        <v>301</v>
      </c>
      <c r="D861" t="s">
        <v>1619</v>
      </c>
      <c r="E861">
        <v>404</v>
      </c>
      <c r="F861" t="s">
        <v>8</v>
      </c>
      <c r="G861">
        <f>IF(Table1[[#This Row],[response_code_2]]="none",Table1[[#This Row],[response_code_1]],Table1[[#This Row],[response_code_2]])</f>
        <v>404</v>
      </c>
      <c r="H861" t="b">
        <f>Table1[[#This Row],[redirect_url_1]]=Table1[[#This Row],[URL]]&amp;"/"</f>
        <v>1</v>
      </c>
    </row>
    <row r="862" spans="1:8" hidden="1" x14ac:dyDescent="0.25">
      <c r="A862" t="s">
        <v>1620</v>
      </c>
      <c r="B862">
        <v>30</v>
      </c>
      <c r="C862">
        <v>301</v>
      </c>
      <c r="D862" t="s">
        <v>1621</v>
      </c>
      <c r="E862">
        <v>404</v>
      </c>
      <c r="F862" t="s">
        <v>8</v>
      </c>
      <c r="G862">
        <f>IF(Table1[[#This Row],[response_code_2]]="none",Table1[[#This Row],[response_code_1]],Table1[[#This Row],[response_code_2]])</f>
        <v>404</v>
      </c>
      <c r="H862" t="b">
        <f>Table1[[#This Row],[redirect_url_1]]=Table1[[#This Row],[URL]]&amp;"/"</f>
        <v>1</v>
      </c>
    </row>
    <row r="863" spans="1:8" hidden="1" x14ac:dyDescent="0.25">
      <c r="A863" t="s">
        <v>1622</v>
      </c>
      <c r="B863">
        <v>30</v>
      </c>
      <c r="C863">
        <v>301</v>
      </c>
      <c r="D863" t="s">
        <v>1623</v>
      </c>
      <c r="E863">
        <v>404</v>
      </c>
      <c r="F863" t="s">
        <v>8</v>
      </c>
      <c r="G863">
        <f>IF(Table1[[#This Row],[response_code_2]]="none",Table1[[#This Row],[response_code_1]],Table1[[#This Row],[response_code_2]])</f>
        <v>404</v>
      </c>
      <c r="H863" t="b">
        <f>Table1[[#This Row],[redirect_url_1]]=Table1[[#This Row],[URL]]&amp;"/"</f>
        <v>1</v>
      </c>
    </row>
    <row r="864" spans="1:8" hidden="1" x14ac:dyDescent="0.25">
      <c r="A864" t="s">
        <v>1624</v>
      </c>
      <c r="B864">
        <v>30</v>
      </c>
      <c r="C864">
        <v>301</v>
      </c>
      <c r="D864" t="s">
        <v>1625</v>
      </c>
      <c r="E864">
        <v>404</v>
      </c>
      <c r="F864" t="s">
        <v>8</v>
      </c>
      <c r="G864">
        <f>IF(Table1[[#This Row],[response_code_2]]="none",Table1[[#This Row],[response_code_1]],Table1[[#This Row],[response_code_2]])</f>
        <v>404</v>
      </c>
      <c r="H864" t="b">
        <f>Table1[[#This Row],[redirect_url_1]]=Table1[[#This Row],[URL]]&amp;"/"</f>
        <v>1</v>
      </c>
    </row>
    <row r="865" spans="1:8" hidden="1" x14ac:dyDescent="0.25">
      <c r="A865" t="s">
        <v>1626</v>
      </c>
      <c r="B865">
        <v>30</v>
      </c>
      <c r="C865">
        <v>301</v>
      </c>
      <c r="D865" t="s">
        <v>1627</v>
      </c>
      <c r="E865">
        <v>404</v>
      </c>
      <c r="F865" t="s">
        <v>8</v>
      </c>
      <c r="G865">
        <f>IF(Table1[[#This Row],[response_code_2]]="none",Table1[[#This Row],[response_code_1]],Table1[[#This Row],[response_code_2]])</f>
        <v>404</v>
      </c>
      <c r="H865" t="b">
        <f>Table1[[#This Row],[redirect_url_1]]=Table1[[#This Row],[URL]]&amp;"/"</f>
        <v>1</v>
      </c>
    </row>
    <row r="866" spans="1:8" x14ac:dyDescent="0.25">
      <c r="A866" t="s">
        <v>1628</v>
      </c>
      <c r="B866">
        <v>30</v>
      </c>
      <c r="C866">
        <v>301</v>
      </c>
      <c r="D866" t="s">
        <v>1629</v>
      </c>
      <c r="E866">
        <v>200</v>
      </c>
      <c r="F866" t="s">
        <v>8</v>
      </c>
      <c r="G866">
        <f>IF(Table1[[#This Row],[response_code_2]]="none",Table1[[#This Row],[response_code_1]],Table1[[#This Row],[response_code_2]])</f>
        <v>200</v>
      </c>
      <c r="H866" t="b">
        <f>Table1[[#This Row],[redirect_url_1]]=Table1[[#This Row],[URL]]&amp;"/"</f>
        <v>1</v>
      </c>
    </row>
    <row r="867" spans="1:8" x14ac:dyDescent="0.25">
      <c r="A867" t="s">
        <v>1630</v>
      </c>
      <c r="B867">
        <v>30</v>
      </c>
      <c r="C867">
        <v>301</v>
      </c>
      <c r="D867" t="s">
        <v>1631</v>
      </c>
      <c r="E867">
        <v>200</v>
      </c>
      <c r="F867" t="s">
        <v>8</v>
      </c>
      <c r="G867">
        <f>IF(Table1[[#This Row],[response_code_2]]="none",Table1[[#This Row],[response_code_1]],Table1[[#This Row],[response_code_2]])</f>
        <v>200</v>
      </c>
      <c r="H867" t="b">
        <f>Table1[[#This Row],[redirect_url_1]]=Table1[[#This Row],[URL]]&amp;"/"</f>
        <v>1</v>
      </c>
    </row>
    <row r="868" spans="1:8" hidden="1" x14ac:dyDescent="0.25">
      <c r="A868" t="s">
        <v>1632</v>
      </c>
      <c r="B868">
        <v>30</v>
      </c>
      <c r="C868">
        <v>301</v>
      </c>
      <c r="D868" t="s">
        <v>1633</v>
      </c>
      <c r="E868">
        <v>404</v>
      </c>
      <c r="F868" t="s">
        <v>8</v>
      </c>
      <c r="G868">
        <f>IF(Table1[[#This Row],[response_code_2]]="none",Table1[[#This Row],[response_code_1]],Table1[[#This Row],[response_code_2]])</f>
        <v>404</v>
      </c>
      <c r="H868" t="b">
        <f>Table1[[#This Row],[redirect_url_1]]=Table1[[#This Row],[URL]]&amp;"/"</f>
        <v>1</v>
      </c>
    </row>
    <row r="869" spans="1:8" hidden="1" x14ac:dyDescent="0.25">
      <c r="A869" t="s">
        <v>1634</v>
      </c>
      <c r="B869">
        <v>30</v>
      </c>
      <c r="C869">
        <v>301</v>
      </c>
      <c r="D869" t="s">
        <v>1635</v>
      </c>
      <c r="E869">
        <v>404</v>
      </c>
      <c r="F869" t="s">
        <v>8</v>
      </c>
      <c r="G869">
        <f>IF(Table1[[#This Row],[response_code_2]]="none",Table1[[#This Row],[response_code_1]],Table1[[#This Row],[response_code_2]])</f>
        <v>404</v>
      </c>
      <c r="H869" t="b">
        <f>Table1[[#This Row],[redirect_url_1]]=Table1[[#This Row],[URL]]&amp;"/"</f>
        <v>1</v>
      </c>
    </row>
    <row r="870" spans="1:8" hidden="1" x14ac:dyDescent="0.25">
      <c r="A870" t="s">
        <v>1636</v>
      </c>
      <c r="B870">
        <v>30</v>
      </c>
      <c r="C870">
        <v>301</v>
      </c>
      <c r="D870" t="s">
        <v>1637</v>
      </c>
      <c r="E870">
        <v>404</v>
      </c>
      <c r="F870" t="s">
        <v>8</v>
      </c>
      <c r="G870">
        <f>IF(Table1[[#This Row],[response_code_2]]="none",Table1[[#This Row],[response_code_1]],Table1[[#This Row],[response_code_2]])</f>
        <v>404</v>
      </c>
      <c r="H870" t="b">
        <f>Table1[[#This Row],[redirect_url_1]]=Table1[[#This Row],[URL]]&amp;"/"</f>
        <v>1</v>
      </c>
    </row>
    <row r="871" spans="1:8" hidden="1" x14ac:dyDescent="0.25">
      <c r="A871" t="s">
        <v>1638</v>
      </c>
      <c r="B871">
        <v>30</v>
      </c>
      <c r="C871">
        <v>301</v>
      </c>
      <c r="D871" t="s">
        <v>1639</v>
      </c>
      <c r="E871">
        <v>404</v>
      </c>
      <c r="F871" t="s">
        <v>8</v>
      </c>
      <c r="G871">
        <f>IF(Table1[[#This Row],[response_code_2]]="none",Table1[[#This Row],[response_code_1]],Table1[[#This Row],[response_code_2]])</f>
        <v>404</v>
      </c>
      <c r="H871" t="b">
        <f>Table1[[#This Row],[redirect_url_1]]=Table1[[#This Row],[URL]]&amp;"/"</f>
        <v>1</v>
      </c>
    </row>
    <row r="872" spans="1:8" x14ac:dyDescent="0.25">
      <c r="A872" t="s">
        <v>1640</v>
      </c>
      <c r="B872">
        <v>30</v>
      </c>
      <c r="C872">
        <v>301</v>
      </c>
      <c r="D872" t="s">
        <v>1641</v>
      </c>
      <c r="E872">
        <v>200</v>
      </c>
      <c r="F872" t="s">
        <v>8</v>
      </c>
      <c r="G872">
        <f>IF(Table1[[#This Row],[response_code_2]]="none",Table1[[#This Row],[response_code_1]],Table1[[#This Row],[response_code_2]])</f>
        <v>200</v>
      </c>
      <c r="H872" t="b">
        <f>Table1[[#This Row],[redirect_url_1]]=Table1[[#This Row],[URL]]&amp;"/"</f>
        <v>1</v>
      </c>
    </row>
    <row r="873" spans="1:8" hidden="1" x14ac:dyDescent="0.25">
      <c r="A873" t="s">
        <v>1642</v>
      </c>
      <c r="B873">
        <v>30</v>
      </c>
      <c r="C873">
        <v>301</v>
      </c>
      <c r="D873" t="s">
        <v>1643</v>
      </c>
      <c r="E873">
        <v>404</v>
      </c>
      <c r="F873" t="s">
        <v>8</v>
      </c>
      <c r="G873">
        <f>IF(Table1[[#This Row],[response_code_2]]="none",Table1[[#This Row],[response_code_1]],Table1[[#This Row],[response_code_2]])</f>
        <v>404</v>
      </c>
      <c r="H873" t="b">
        <f>Table1[[#This Row],[redirect_url_1]]=Table1[[#This Row],[URL]]&amp;"/"</f>
        <v>1</v>
      </c>
    </row>
    <row r="874" spans="1:8" hidden="1" x14ac:dyDescent="0.25">
      <c r="A874" t="s">
        <v>1644</v>
      </c>
      <c r="B874">
        <v>30</v>
      </c>
      <c r="C874">
        <v>301</v>
      </c>
      <c r="D874" t="s">
        <v>1645</v>
      </c>
      <c r="E874">
        <v>404</v>
      </c>
      <c r="F874" t="s">
        <v>8</v>
      </c>
      <c r="G874">
        <f>IF(Table1[[#This Row],[response_code_2]]="none",Table1[[#This Row],[response_code_1]],Table1[[#This Row],[response_code_2]])</f>
        <v>404</v>
      </c>
      <c r="H874" t="b">
        <f>Table1[[#This Row],[redirect_url_1]]=Table1[[#This Row],[URL]]&amp;"/"</f>
        <v>1</v>
      </c>
    </row>
    <row r="875" spans="1:8" hidden="1" x14ac:dyDescent="0.25">
      <c r="A875" t="s">
        <v>1646</v>
      </c>
      <c r="B875">
        <v>30</v>
      </c>
      <c r="C875">
        <v>301</v>
      </c>
      <c r="D875" t="s">
        <v>1647</v>
      </c>
      <c r="E875">
        <v>404</v>
      </c>
      <c r="F875" t="s">
        <v>8</v>
      </c>
      <c r="G875">
        <f>IF(Table1[[#This Row],[response_code_2]]="none",Table1[[#This Row],[response_code_1]],Table1[[#This Row],[response_code_2]])</f>
        <v>404</v>
      </c>
      <c r="H875" t="b">
        <f>Table1[[#This Row],[redirect_url_1]]=Table1[[#This Row],[URL]]&amp;"/"</f>
        <v>1</v>
      </c>
    </row>
    <row r="876" spans="1:8" x14ac:dyDescent="0.25">
      <c r="A876" t="s">
        <v>1648</v>
      </c>
      <c r="B876">
        <v>29</v>
      </c>
      <c r="C876">
        <v>301</v>
      </c>
      <c r="D876" t="s">
        <v>1649</v>
      </c>
      <c r="E876">
        <v>200</v>
      </c>
      <c r="F876" t="s">
        <v>8</v>
      </c>
      <c r="G876">
        <f>IF(Table1[[#This Row],[response_code_2]]="none",Table1[[#This Row],[response_code_1]],Table1[[#This Row],[response_code_2]])</f>
        <v>200</v>
      </c>
      <c r="H876" t="b">
        <f>Table1[[#This Row],[redirect_url_1]]=Table1[[#This Row],[URL]]&amp;"/"</f>
        <v>0</v>
      </c>
    </row>
    <row r="877" spans="1:8" hidden="1" x14ac:dyDescent="0.25">
      <c r="A877" t="s">
        <v>1650</v>
      </c>
      <c r="B877">
        <v>29</v>
      </c>
      <c r="C877">
        <v>301</v>
      </c>
      <c r="D877" t="s">
        <v>1651</v>
      </c>
      <c r="E877">
        <v>404</v>
      </c>
      <c r="F877" t="s">
        <v>8</v>
      </c>
      <c r="G877">
        <f>IF(Table1[[#This Row],[response_code_2]]="none",Table1[[#This Row],[response_code_1]],Table1[[#This Row],[response_code_2]])</f>
        <v>404</v>
      </c>
      <c r="H877" t="b">
        <f>Table1[[#This Row],[redirect_url_1]]=Table1[[#This Row],[URL]]&amp;"/"</f>
        <v>1</v>
      </c>
    </row>
    <row r="878" spans="1:8" hidden="1" x14ac:dyDescent="0.25">
      <c r="A878" t="s">
        <v>1652</v>
      </c>
      <c r="B878">
        <v>29</v>
      </c>
      <c r="C878">
        <v>301</v>
      </c>
      <c r="D878" t="s">
        <v>1653</v>
      </c>
      <c r="E878">
        <v>404</v>
      </c>
      <c r="F878" t="s">
        <v>8</v>
      </c>
      <c r="G878">
        <f>IF(Table1[[#This Row],[response_code_2]]="none",Table1[[#This Row],[response_code_1]],Table1[[#This Row],[response_code_2]])</f>
        <v>404</v>
      </c>
      <c r="H878" t="b">
        <f>Table1[[#This Row],[redirect_url_1]]=Table1[[#This Row],[URL]]&amp;"/"</f>
        <v>1</v>
      </c>
    </row>
    <row r="879" spans="1:8" hidden="1" x14ac:dyDescent="0.25">
      <c r="A879" t="s">
        <v>1654</v>
      </c>
      <c r="B879">
        <v>29</v>
      </c>
      <c r="C879">
        <v>301</v>
      </c>
      <c r="D879" t="s">
        <v>1655</v>
      </c>
      <c r="E879">
        <v>404</v>
      </c>
      <c r="F879" t="s">
        <v>8</v>
      </c>
      <c r="G879">
        <f>IF(Table1[[#This Row],[response_code_2]]="none",Table1[[#This Row],[response_code_1]],Table1[[#This Row],[response_code_2]])</f>
        <v>404</v>
      </c>
      <c r="H879" t="b">
        <f>Table1[[#This Row],[redirect_url_1]]=Table1[[#This Row],[URL]]&amp;"/"</f>
        <v>1</v>
      </c>
    </row>
    <row r="880" spans="1:8" hidden="1" x14ac:dyDescent="0.25">
      <c r="A880" t="s">
        <v>1656</v>
      </c>
      <c r="B880">
        <v>29</v>
      </c>
      <c r="C880">
        <v>404</v>
      </c>
      <c r="D880" t="s">
        <v>8</v>
      </c>
      <c r="E880" t="s">
        <v>8</v>
      </c>
      <c r="F880" t="s">
        <v>8</v>
      </c>
      <c r="G880">
        <f>IF(Table1[[#This Row],[response_code_2]]="none",Table1[[#This Row],[response_code_1]],Table1[[#This Row],[response_code_2]])</f>
        <v>404</v>
      </c>
      <c r="H880" t="b">
        <f>Table1[[#This Row],[redirect_url_1]]=Table1[[#This Row],[URL]]&amp;"/"</f>
        <v>0</v>
      </c>
    </row>
    <row r="881" spans="1:8" hidden="1" x14ac:dyDescent="0.25">
      <c r="A881" t="s">
        <v>922</v>
      </c>
      <c r="B881">
        <v>29</v>
      </c>
      <c r="C881">
        <v>404</v>
      </c>
      <c r="D881" t="s">
        <v>8</v>
      </c>
      <c r="E881" t="s">
        <v>8</v>
      </c>
      <c r="F881" t="s">
        <v>8</v>
      </c>
      <c r="G881">
        <f>IF(Table1[[#This Row],[response_code_2]]="none",Table1[[#This Row],[response_code_1]],Table1[[#This Row],[response_code_2]])</f>
        <v>404</v>
      </c>
      <c r="H881" t="b">
        <f>Table1[[#This Row],[redirect_url_1]]=Table1[[#This Row],[URL]]&amp;"/"</f>
        <v>0</v>
      </c>
    </row>
    <row r="882" spans="1:8" x14ac:dyDescent="0.25">
      <c r="A882" t="s">
        <v>1657</v>
      </c>
      <c r="B882">
        <v>29</v>
      </c>
      <c r="C882">
        <v>301</v>
      </c>
      <c r="D882" t="s">
        <v>121</v>
      </c>
      <c r="E882">
        <v>200</v>
      </c>
      <c r="F882" t="s">
        <v>8</v>
      </c>
      <c r="G882">
        <f>IF(Table1[[#This Row],[response_code_2]]="none",Table1[[#This Row],[response_code_1]],Table1[[#This Row],[response_code_2]])</f>
        <v>200</v>
      </c>
      <c r="H882" t="b">
        <f>Table1[[#This Row],[redirect_url_1]]=Table1[[#This Row],[URL]]&amp;"/"</f>
        <v>0</v>
      </c>
    </row>
    <row r="883" spans="1:8" hidden="1" x14ac:dyDescent="0.25">
      <c r="A883" t="s">
        <v>1658</v>
      </c>
      <c r="B883">
        <v>29</v>
      </c>
      <c r="C883">
        <v>301</v>
      </c>
      <c r="D883" t="s">
        <v>1659</v>
      </c>
      <c r="E883">
        <v>404</v>
      </c>
      <c r="F883" t="s">
        <v>8</v>
      </c>
      <c r="G883">
        <f>IF(Table1[[#This Row],[response_code_2]]="none",Table1[[#This Row],[response_code_1]],Table1[[#This Row],[response_code_2]])</f>
        <v>404</v>
      </c>
      <c r="H883" t="b">
        <f>Table1[[#This Row],[redirect_url_1]]=Table1[[#This Row],[URL]]&amp;"/"</f>
        <v>1</v>
      </c>
    </row>
    <row r="884" spans="1:8" hidden="1" x14ac:dyDescent="0.25">
      <c r="A884" t="s">
        <v>1660</v>
      </c>
      <c r="B884">
        <v>29</v>
      </c>
      <c r="C884">
        <v>301</v>
      </c>
      <c r="D884" t="s">
        <v>1661</v>
      </c>
      <c r="E884">
        <v>404</v>
      </c>
      <c r="F884" t="s">
        <v>8</v>
      </c>
      <c r="G884">
        <f>IF(Table1[[#This Row],[response_code_2]]="none",Table1[[#This Row],[response_code_1]],Table1[[#This Row],[response_code_2]])</f>
        <v>404</v>
      </c>
      <c r="H884" t="b">
        <f>Table1[[#This Row],[redirect_url_1]]=Table1[[#This Row],[URL]]&amp;"/"</f>
        <v>1</v>
      </c>
    </row>
    <row r="885" spans="1:8" hidden="1" x14ac:dyDescent="0.25">
      <c r="A885" t="s">
        <v>1662</v>
      </c>
      <c r="B885">
        <v>29</v>
      </c>
      <c r="C885">
        <v>301</v>
      </c>
      <c r="D885" t="s">
        <v>1663</v>
      </c>
      <c r="E885">
        <v>404</v>
      </c>
      <c r="F885" t="s">
        <v>8</v>
      </c>
      <c r="G885">
        <f>IF(Table1[[#This Row],[response_code_2]]="none",Table1[[#This Row],[response_code_1]],Table1[[#This Row],[response_code_2]])</f>
        <v>404</v>
      </c>
      <c r="H885" t="b">
        <f>Table1[[#This Row],[redirect_url_1]]=Table1[[#This Row],[URL]]&amp;"/"</f>
        <v>1</v>
      </c>
    </row>
    <row r="886" spans="1:8" hidden="1" x14ac:dyDescent="0.25">
      <c r="A886" t="s">
        <v>1664</v>
      </c>
      <c r="B886">
        <v>29</v>
      </c>
      <c r="C886">
        <v>301</v>
      </c>
      <c r="D886" t="s">
        <v>1665</v>
      </c>
      <c r="E886">
        <v>404</v>
      </c>
      <c r="F886" t="s">
        <v>8</v>
      </c>
      <c r="G886">
        <f>IF(Table1[[#This Row],[response_code_2]]="none",Table1[[#This Row],[response_code_1]],Table1[[#This Row],[response_code_2]])</f>
        <v>404</v>
      </c>
      <c r="H886" t="b">
        <f>Table1[[#This Row],[redirect_url_1]]=Table1[[#This Row],[URL]]&amp;"/"</f>
        <v>1</v>
      </c>
    </row>
    <row r="887" spans="1:8" hidden="1" x14ac:dyDescent="0.25">
      <c r="A887" t="s">
        <v>1666</v>
      </c>
      <c r="B887">
        <v>29</v>
      </c>
      <c r="C887">
        <v>301</v>
      </c>
      <c r="D887" t="s">
        <v>1667</v>
      </c>
      <c r="E887">
        <v>404</v>
      </c>
      <c r="F887" t="s">
        <v>8</v>
      </c>
      <c r="G887">
        <f>IF(Table1[[#This Row],[response_code_2]]="none",Table1[[#This Row],[response_code_1]],Table1[[#This Row],[response_code_2]])</f>
        <v>404</v>
      </c>
      <c r="H887" t="b">
        <f>Table1[[#This Row],[redirect_url_1]]=Table1[[#This Row],[URL]]&amp;"/"</f>
        <v>1</v>
      </c>
    </row>
    <row r="888" spans="1:8" hidden="1" x14ac:dyDescent="0.25">
      <c r="A888" t="s">
        <v>1668</v>
      </c>
      <c r="B888">
        <v>29</v>
      </c>
      <c r="C888">
        <v>301</v>
      </c>
      <c r="D888" t="s">
        <v>1669</v>
      </c>
      <c r="E888">
        <v>404</v>
      </c>
      <c r="F888" t="s">
        <v>8</v>
      </c>
      <c r="G888">
        <f>IF(Table1[[#This Row],[response_code_2]]="none",Table1[[#This Row],[response_code_1]],Table1[[#This Row],[response_code_2]])</f>
        <v>404</v>
      </c>
      <c r="H888" t="b">
        <f>Table1[[#This Row],[redirect_url_1]]=Table1[[#This Row],[URL]]&amp;"/"</f>
        <v>1</v>
      </c>
    </row>
    <row r="889" spans="1:8" hidden="1" x14ac:dyDescent="0.25">
      <c r="A889" t="s">
        <v>1670</v>
      </c>
      <c r="B889">
        <v>29</v>
      </c>
      <c r="C889">
        <v>301</v>
      </c>
      <c r="D889" t="s">
        <v>1671</v>
      </c>
      <c r="E889">
        <v>404</v>
      </c>
      <c r="F889" t="s">
        <v>8</v>
      </c>
      <c r="G889">
        <f>IF(Table1[[#This Row],[response_code_2]]="none",Table1[[#This Row],[response_code_1]],Table1[[#This Row],[response_code_2]])</f>
        <v>404</v>
      </c>
      <c r="H889" t="b">
        <f>Table1[[#This Row],[redirect_url_1]]=Table1[[#This Row],[URL]]&amp;"/"</f>
        <v>1</v>
      </c>
    </row>
    <row r="890" spans="1:8" x14ac:dyDescent="0.25">
      <c r="A890" t="s">
        <v>1672</v>
      </c>
      <c r="B890">
        <v>29</v>
      </c>
      <c r="C890">
        <v>301</v>
      </c>
      <c r="D890" t="s">
        <v>1673</v>
      </c>
      <c r="E890">
        <v>200</v>
      </c>
      <c r="F890" t="s">
        <v>8</v>
      </c>
      <c r="G890">
        <f>IF(Table1[[#This Row],[response_code_2]]="none",Table1[[#This Row],[response_code_1]],Table1[[#This Row],[response_code_2]])</f>
        <v>200</v>
      </c>
      <c r="H890" t="b">
        <f>Table1[[#This Row],[redirect_url_1]]=Table1[[#This Row],[URL]]&amp;"/"</f>
        <v>1</v>
      </c>
    </row>
    <row r="891" spans="1:8" hidden="1" x14ac:dyDescent="0.25">
      <c r="A891" t="s">
        <v>1674</v>
      </c>
      <c r="B891">
        <v>29</v>
      </c>
      <c r="C891">
        <v>301</v>
      </c>
      <c r="D891" t="s">
        <v>1675</v>
      </c>
      <c r="E891">
        <v>404</v>
      </c>
      <c r="F891" t="s">
        <v>8</v>
      </c>
      <c r="G891">
        <f>IF(Table1[[#This Row],[response_code_2]]="none",Table1[[#This Row],[response_code_1]],Table1[[#This Row],[response_code_2]])</f>
        <v>404</v>
      </c>
      <c r="H891" t="b">
        <f>Table1[[#This Row],[redirect_url_1]]=Table1[[#This Row],[URL]]&amp;"/"</f>
        <v>1</v>
      </c>
    </row>
    <row r="892" spans="1:8" x14ac:dyDescent="0.25">
      <c r="A892" t="s">
        <v>1676</v>
      </c>
      <c r="B892">
        <v>29</v>
      </c>
      <c r="C892">
        <v>301</v>
      </c>
      <c r="D892" t="s">
        <v>1677</v>
      </c>
      <c r="E892">
        <v>200</v>
      </c>
      <c r="F892" t="s">
        <v>8</v>
      </c>
      <c r="G892">
        <f>IF(Table1[[#This Row],[response_code_2]]="none",Table1[[#This Row],[response_code_1]],Table1[[#This Row],[response_code_2]])</f>
        <v>200</v>
      </c>
      <c r="H892" t="b">
        <f>Table1[[#This Row],[redirect_url_1]]=Table1[[#This Row],[URL]]&amp;"/"</f>
        <v>1</v>
      </c>
    </row>
    <row r="893" spans="1:8" hidden="1" x14ac:dyDescent="0.25">
      <c r="A893" t="s">
        <v>1678</v>
      </c>
      <c r="B893">
        <v>29</v>
      </c>
      <c r="C893">
        <v>301</v>
      </c>
      <c r="D893" t="s">
        <v>1679</v>
      </c>
      <c r="E893">
        <v>404</v>
      </c>
      <c r="F893" t="s">
        <v>8</v>
      </c>
      <c r="G893">
        <f>IF(Table1[[#This Row],[response_code_2]]="none",Table1[[#This Row],[response_code_1]],Table1[[#This Row],[response_code_2]])</f>
        <v>404</v>
      </c>
      <c r="H893" t="b">
        <f>Table1[[#This Row],[redirect_url_1]]=Table1[[#This Row],[URL]]&amp;"/"</f>
        <v>1</v>
      </c>
    </row>
    <row r="894" spans="1:8" hidden="1" x14ac:dyDescent="0.25">
      <c r="A894" t="s">
        <v>1680</v>
      </c>
      <c r="B894">
        <v>28</v>
      </c>
      <c r="C894">
        <v>301</v>
      </c>
      <c r="D894" t="s">
        <v>1681</v>
      </c>
      <c r="E894">
        <v>404</v>
      </c>
      <c r="F894" t="s">
        <v>8</v>
      </c>
      <c r="G894">
        <f>IF(Table1[[#This Row],[response_code_2]]="none",Table1[[#This Row],[response_code_1]],Table1[[#This Row],[response_code_2]])</f>
        <v>404</v>
      </c>
      <c r="H894" t="b">
        <f>Table1[[#This Row],[redirect_url_1]]=Table1[[#This Row],[URL]]&amp;"/"</f>
        <v>1</v>
      </c>
    </row>
    <row r="895" spans="1:8" hidden="1" x14ac:dyDescent="0.25">
      <c r="A895" t="s">
        <v>1682</v>
      </c>
      <c r="B895">
        <v>28</v>
      </c>
      <c r="C895">
        <v>301</v>
      </c>
      <c r="D895" t="s">
        <v>1683</v>
      </c>
      <c r="E895">
        <v>404</v>
      </c>
      <c r="F895" t="s">
        <v>8</v>
      </c>
      <c r="G895">
        <f>IF(Table1[[#This Row],[response_code_2]]="none",Table1[[#This Row],[response_code_1]],Table1[[#This Row],[response_code_2]])</f>
        <v>404</v>
      </c>
      <c r="H895" t="b">
        <f>Table1[[#This Row],[redirect_url_1]]=Table1[[#This Row],[URL]]&amp;"/"</f>
        <v>1</v>
      </c>
    </row>
    <row r="896" spans="1:8" hidden="1" x14ac:dyDescent="0.25">
      <c r="A896" t="s">
        <v>1684</v>
      </c>
      <c r="B896">
        <v>28</v>
      </c>
      <c r="C896">
        <v>301</v>
      </c>
      <c r="D896" t="s">
        <v>1685</v>
      </c>
      <c r="E896">
        <v>404</v>
      </c>
      <c r="F896" t="s">
        <v>8</v>
      </c>
      <c r="G896">
        <f>IF(Table1[[#This Row],[response_code_2]]="none",Table1[[#This Row],[response_code_1]],Table1[[#This Row],[response_code_2]])</f>
        <v>404</v>
      </c>
      <c r="H896" t="b">
        <f>Table1[[#This Row],[redirect_url_1]]=Table1[[#This Row],[URL]]&amp;"/"</f>
        <v>1</v>
      </c>
    </row>
    <row r="897" spans="1:8" x14ac:dyDescent="0.25">
      <c r="A897" t="s">
        <v>1686</v>
      </c>
      <c r="B897">
        <v>28</v>
      </c>
      <c r="C897">
        <v>301</v>
      </c>
      <c r="D897" t="s">
        <v>186</v>
      </c>
      <c r="E897">
        <v>200</v>
      </c>
      <c r="F897" t="s">
        <v>8</v>
      </c>
      <c r="G897">
        <f>IF(Table1[[#This Row],[response_code_2]]="none",Table1[[#This Row],[response_code_1]],Table1[[#This Row],[response_code_2]])</f>
        <v>200</v>
      </c>
      <c r="H897" t="b">
        <f>Table1[[#This Row],[redirect_url_1]]=Table1[[#This Row],[URL]]&amp;"/"</f>
        <v>0</v>
      </c>
    </row>
    <row r="898" spans="1:8" hidden="1" x14ac:dyDescent="0.25">
      <c r="A898" t="s">
        <v>1687</v>
      </c>
      <c r="B898">
        <v>28</v>
      </c>
      <c r="C898">
        <v>301</v>
      </c>
      <c r="D898" t="s">
        <v>202</v>
      </c>
      <c r="E898">
        <v>404</v>
      </c>
      <c r="F898" t="s">
        <v>8</v>
      </c>
      <c r="G898">
        <f>IF(Table1[[#This Row],[response_code_2]]="none",Table1[[#This Row],[response_code_1]],Table1[[#This Row],[response_code_2]])</f>
        <v>404</v>
      </c>
      <c r="H898" t="b">
        <f>Table1[[#This Row],[redirect_url_1]]=Table1[[#This Row],[URL]]&amp;"/"</f>
        <v>0</v>
      </c>
    </row>
    <row r="899" spans="1:8" x14ac:dyDescent="0.25">
      <c r="A899" t="s">
        <v>1688</v>
      </c>
      <c r="B899">
        <v>28</v>
      </c>
      <c r="C899">
        <v>301</v>
      </c>
      <c r="D899" t="s">
        <v>45</v>
      </c>
      <c r="E899">
        <v>200</v>
      </c>
      <c r="F899" t="s">
        <v>8</v>
      </c>
      <c r="G899">
        <f>IF(Table1[[#This Row],[response_code_2]]="none",Table1[[#This Row],[response_code_1]],Table1[[#This Row],[response_code_2]])</f>
        <v>200</v>
      </c>
      <c r="H899" t="b">
        <f>Table1[[#This Row],[redirect_url_1]]=Table1[[#This Row],[URL]]&amp;"/"</f>
        <v>0</v>
      </c>
    </row>
    <row r="900" spans="1:8" x14ac:dyDescent="0.25">
      <c r="A900" t="s">
        <v>1689</v>
      </c>
      <c r="B900">
        <v>28</v>
      </c>
      <c r="C900">
        <v>301</v>
      </c>
      <c r="D900" t="s">
        <v>45</v>
      </c>
      <c r="E900">
        <v>200</v>
      </c>
      <c r="F900" t="s">
        <v>8</v>
      </c>
      <c r="G900">
        <f>IF(Table1[[#This Row],[response_code_2]]="none",Table1[[#This Row],[response_code_1]],Table1[[#This Row],[response_code_2]])</f>
        <v>200</v>
      </c>
      <c r="H900" t="b">
        <f>Table1[[#This Row],[redirect_url_1]]=Table1[[#This Row],[URL]]&amp;"/"</f>
        <v>0</v>
      </c>
    </row>
    <row r="901" spans="1:8" hidden="1" x14ac:dyDescent="0.25">
      <c r="A901" t="s">
        <v>1690</v>
      </c>
      <c r="B901">
        <v>28</v>
      </c>
      <c r="C901">
        <v>301</v>
      </c>
      <c r="D901" t="s">
        <v>1691</v>
      </c>
      <c r="E901">
        <v>404</v>
      </c>
      <c r="F901" t="s">
        <v>8</v>
      </c>
      <c r="G901">
        <f>IF(Table1[[#This Row],[response_code_2]]="none",Table1[[#This Row],[response_code_1]],Table1[[#This Row],[response_code_2]])</f>
        <v>404</v>
      </c>
      <c r="H901" t="b">
        <f>Table1[[#This Row],[redirect_url_1]]=Table1[[#This Row],[URL]]&amp;"/"</f>
        <v>1</v>
      </c>
    </row>
    <row r="902" spans="1:8" hidden="1" x14ac:dyDescent="0.25">
      <c r="A902" t="s">
        <v>56</v>
      </c>
      <c r="B902">
        <v>28</v>
      </c>
      <c r="C902">
        <v>404</v>
      </c>
      <c r="D902" t="s">
        <v>8</v>
      </c>
      <c r="E902" t="s">
        <v>8</v>
      </c>
      <c r="F902" t="s">
        <v>8</v>
      </c>
      <c r="G902">
        <f>IF(Table1[[#This Row],[response_code_2]]="none",Table1[[#This Row],[response_code_1]],Table1[[#This Row],[response_code_2]])</f>
        <v>404</v>
      </c>
      <c r="H902" t="b">
        <f>Table1[[#This Row],[redirect_url_1]]=Table1[[#This Row],[URL]]&amp;"/"</f>
        <v>0</v>
      </c>
    </row>
    <row r="903" spans="1:8" hidden="1" x14ac:dyDescent="0.25">
      <c r="A903" t="s">
        <v>1692</v>
      </c>
      <c r="B903">
        <v>28</v>
      </c>
      <c r="C903">
        <v>301</v>
      </c>
      <c r="D903" t="s">
        <v>1693</v>
      </c>
      <c r="E903">
        <v>404</v>
      </c>
      <c r="F903" t="s">
        <v>8</v>
      </c>
      <c r="G903">
        <f>IF(Table1[[#This Row],[response_code_2]]="none",Table1[[#This Row],[response_code_1]],Table1[[#This Row],[response_code_2]])</f>
        <v>404</v>
      </c>
      <c r="H903" t="b">
        <f>Table1[[#This Row],[redirect_url_1]]=Table1[[#This Row],[URL]]&amp;"/"</f>
        <v>1</v>
      </c>
    </row>
    <row r="904" spans="1:8" x14ac:dyDescent="0.25">
      <c r="A904" t="s">
        <v>1694</v>
      </c>
      <c r="B904">
        <v>28</v>
      </c>
      <c r="C904">
        <v>301</v>
      </c>
      <c r="D904" t="s">
        <v>1695</v>
      </c>
      <c r="E904">
        <v>200</v>
      </c>
      <c r="F904" t="s">
        <v>8</v>
      </c>
      <c r="G904">
        <f>IF(Table1[[#This Row],[response_code_2]]="none",Table1[[#This Row],[response_code_1]],Table1[[#This Row],[response_code_2]])</f>
        <v>200</v>
      </c>
      <c r="H904" t="b">
        <f>Table1[[#This Row],[redirect_url_1]]=Table1[[#This Row],[URL]]&amp;"/"</f>
        <v>0</v>
      </c>
    </row>
    <row r="905" spans="1:8" hidden="1" x14ac:dyDescent="0.25">
      <c r="A905" t="s">
        <v>1696</v>
      </c>
      <c r="B905">
        <v>28</v>
      </c>
      <c r="C905">
        <v>301</v>
      </c>
      <c r="D905" t="s">
        <v>1697</v>
      </c>
      <c r="E905">
        <v>404</v>
      </c>
      <c r="F905" t="s">
        <v>8</v>
      </c>
      <c r="G905">
        <f>IF(Table1[[#This Row],[response_code_2]]="none",Table1[[#This Row],[response_code_1]],Table1[[#This Row],[response_code_2]])</f>
        <v>404</v>
      </c>
      <c r="H905" t="b">
        <f>Table1[[#This Row],[redirect_url_1]]=Table1[[#This Row],[URL]]&amp;"/"</f>
        <v>1</v>
      </c>
    </row>
    <row r="906" spans="1:8" hidden="1" x14ac:dyDescent="0.25">
      <c r="A906" t="s">
        <v>1698</v>
      </c>
      <c r="B906">
        <v>28</v>
      </c>
      <c r="C906">
        <v>301</v>
      </c>
      <c r="D906" t="s">
        <v>1699</v>
      </c>
      <c r="E906">
        <v>404</v>
      </c>
      <c r="F906" t="s">
        <v>8</v>
      </c>
      <c r="G906">
        <f>IF(Table1[[#This Row],[response_code_2]]="none",Table1[[#This Row],[response_code_1]],Table1[[#This Row],[response_code_2]])</f>
        <v>404</v>
      </c>
      <c r="H906" t="b">
        <f>Table1[[#This Row],[redirect_url_1]]=Table1[[#This Row],[URL]]&amp;"/"</f>
        <v>1</v>
      </c>
    </row>
    <row r="907" spans="1:8" x14ac:dyDescent="0.25">
      <c r="A907" t="s">
        <v>1700</v>
      </c>
      <c r="B907">
        <v>28</v>
      </c>
      <c r="C907">
        <v>301</v>
      </c>
      <c r="D907" t="s">
        <v>1701</v>
      </c>
      <c r="E907">
        <v>200</v>
      </c>
      <c r="F907" t="s">
        <v>8</v>
      </c>
      <c r="G907">
        <f>IF(Table1[[#This Row],[response_code_2]]="none",Table1[[#This Row],[response_code_1]],Table1[[#This Row],[response_code_2]])</f>
        <v>200</v>
      </c>
      <c r="H907" t="b">
        <f>Table1[[#This Row],[redirect_url_1]]=Table1[[#This Row],[URL]]&amp;"/"</f>
        <v>1</v>
      </c>
    </row>
    <row r="908" spans="1:8" x14ac:dyDescent="0.25">
      <c r="A908" t="s">
        <v>1702</v>
      </c>
      <c r="B908">
        <v>28</v>
      </c>
      <c r="C908">
        <v>200</v>
      </c>
      <c r="D908" t="s">
        <v>8</v>
      </c>
      <c r="E908" t="s">
        <v>8</v>
      </c>
      <c r="F908" t="s">
        <v>8</v>
      </c>
      <c r="G908">
        <f>IF(Table1[[#This Row],[response_code_2]]="none",Table1[[#This Row],[response_code_1]],Table1[[#This Row],[response_code_2]])</f>
        <v>200</v>
      </c>
      <c r="H908" t="b">
        <f>Table1[[#This Row],[redirect_url_1]]=Table1[[#This Row],[URL]]&amp;"/"</f>
        <v>0</v>
      </c>
    </row>
    <row r="909" spans="1:8" hidden="1" x14ac:dyDescent="0.25">
      <c r="A909" t="s">
        <v>1703</v>
      </c>
      <c r="B909">
        <v>28</v>
      </c>
      <c r="C909">
        <v>301</v>
      </c>
      <c r="D909" t="s">
        <v>1704</v>
      </c>
      <c r="E909">
        <v>404</v>
      </c>
      <c r="F909" t="s">
        <v>8</v>
      </c>
      <c r="G909">
        <f>IF(Table1[[#This Row],[response_code_2]]="none",Table1[[#This Row],[response_code_1]],Table1[[#This Row],[response_code_2]])</f>
        <v>404</v>
      </c>
      <c r="H909" t="b">
        <f>Table1[[#This Row],[redirect_url_1]]=Table1[[#This Row],[URL]]&amp;"/"</f>
        <v>1</v>
      </c>
    </row>
    <row r="910" spans="1:8" hidden="1" x14ac:dyDescent="0.25">
      <c r="A910" t="s">
        <v>1705</v>
      </c>
      <c r="B910">
        <v>28</v>
      </c>
      <c r="C910">
        <v>301</v>
      </c>
      <c r="D910" t="s">
        <v>1706</v>
      </c>
      <c r="E910">
        <v>404</v>
      </c>
      <c r="F910" t="s">
        <v>8</v>
      </c>
      <c r="G910">
        <f>IF(Table1[[#This Row],[response_code_2]]="none",Table1[[#This Row],[response_code_1]],Table1[[#This Row],[response_code_2]])</f>
        <v>404</v>
      </c>
      <c r="H910" t="b">
        <f>Table1[[#This Row],[redirect_url_1]]=Table1[[#This Row],[URL]]&amp;"/"</f>
        <v>1</v>
      </c>
    </row>
    <row r="911" spans="1:8" hidden="1" x14ac:dyDescent="0.25">
      <c r="A911" t="s">
        <v>1707</v>
      </c>
      <c r="B911">
        <v>28</v>
      </c>
      <c r="C911">
        <v>301</v>
      </c>
      <c r="D911" t="s">
        <v>1708</v>
      </c>
      <c r="E911">
        <v>404</v>
      </c>
      <c r="F911" t="s">
        <v>8</v>
      </c>
      <c r="G911">
        <f>IF(Table1[[#This Row],[response_code_2]]="none",Table1[[#This Row],[response_code_1]],Table1[[#This Row],[response_code_2]])</f>
        <v>404</v>
      </c>
      <c r="H911" t="b">
        <f>Table1[[#This Row],[redirect_url_1]]=Table1[[#This Row],[URL]]&amp;"/"</f>
        <v>1</v>
      </c>
    </row>
    <row r="912" spans="1:8" hidden="1" x14ac:dyDescent="0.25">
      <c r="A912" t="s">
        <v>1709</v>
      </c>
      <c r="B912">
        <v>28</v>
      </c>
      <c r="C912">
        <v>301</v>
      </c>
      <c r="D912" t="s">
        <v>1710</v>
      </c>
      <c r="E912">
        <v>404</v>
      </c>
      <c r="F912" t="s">
        <v>8</v>
      </c>
      <c r="G912">
        <f>IF(Table1[[#This Row],[response_code_2]]="none",Table1[[#This Row],[response_code_1]],Table1[[#This Row],[response_code_2]])</f>
        <v>404</v>
      </c>
      <c r="H912" t="b">
        <f>Table1[[#This Row],[redirect_url_1]]=Table1[[#This Row],[URL]]&amp;"/"</f>
        <v>1</v>
      </c>
    </row>
    <row r="913" spans="1:8" x14ac:dyDescent="0.25">
      <c r="A913" t="s">
        <v>1711</v>
      </c>
      <c r="B913">
        <v>28</v>
      </c>
      <c r="C913">
        <v>200</v>
      </c>
      <c r="D913" t="s">
        <v>8</v>
      </c>
      <c r="E913" t="s">
        <v>8</v>
      </c>
      <c r="F913" t="s">
        <v>8</v>
      </c>
      <c r="G913">
        <f>IF(Table1[[#This Row],[response_code_2]]="none",Table1[[#This Row],[response_code_1]],Table1[[#This Row],[response_code_2]])</f>
        <v>200</v>
      </c>
      <c r="H913" t="b">
        <f>Table1[[#This Row],[redirect_url_1]]=Table1[[#This Row],[URL]]&amp;"/"</f>
        <v>0</v>
      </c>
    </row>
    <row r="914" spans="1:8" hidden="1" x14ac:dyDescent="0.25">
      <c r="A914" t="s">
        <v>1712</v>
      </c>
      <c r="B914">
        <v>28</v>
      </c>
      <c r="C914">
        <v>301</v>
      </c>
      <c r="D914" t="s">
        <v>1713</v>
      </c>
      <c r="E914">
        <v>404</v>
      </c>
      <c r="F914" t="s">
        <v>8</v>
      </c>
      <c r="G914">
        <f>IF(Table1[[#This Row],[response_code_2]]="none",Table1[[#This Row],[response_code_1]],Table1[[#This Row],[response_code_2]])</f>
        <v>404</v>
      </c>
      <c r="H914" t="b">
        <f>Table1[[#This Row],[redirect_url_1]]=Table1[[#This Row],[URL]]&amp;"/"</f>
        <v>1</v>
      </c>
    </row>
    <row r="915" spans="1:8" hidden="1" x14ac:dyDescent="0.25">
      <c r="A915" t="s">
        <v>1714</v>
      </c>
      <c r="B915">
        <v>27</v>
      </c>
      <c r="C915">
        <v>301</v>
      </c>
      <c r="D915" t="s">
        <v>1715</v>
      </c>
      <c r="E915">
        <v>404</v>
      </c>
      <c r="F915" t="s">
        <v>8</v>
      </c>
      <c r="G915">
        <f>IF(Table1[[#This Row],[response_code_2]]="none",Table1[[#This Row],[response_code_1]],Table1[[#This Row],[response_code_2]])</f>
        <v>404</v>
      </c>
      <c r="H915" t="b">
        <f>Table1[[#This Row],[redirect_url_1]]=Table1[[#This Row],[URL]]&amp;"/"</f>
        <v>1</v>
      </c>
    </row>
    <row r="916" spans="1:8" hidden="1" x14ac:dyDescent="0.25">
      <c r="A916" t="s">
        <v>1716</v>
      </c>
      <c r="B916">
        <v>27</v>
      </c>
      <c r="C916">
        <v>301</v>
      </c>
      <c r="D916" t="s">
        <v>1717</v>
      </c>
      <c r="E916">
        <v>404</v>
      </c>
      <c r="F916" t="s">
        <v>8</v>
      </c>
      <c r="G916">
        <f>IF(Table1[[#This Row],[response_code_2]]="none",Table1[[#This Row],[response_code_1]],Table1[[#This Row],[response_code_2]])</f>
        <v>404</v>
      </c>
      <c r="H916" t="b">
        <f>Table1[[#This Row],[redirect_url_1]]=Table1[[#This Row],[URL]]&amp;"/"</f>
        <v>1</v>
      </c>
    </row>
    <row r="917" spans="1:8" hidden="1" x14ac:dyDescent="0.25">
      <c r="A917" t="s">
        <v>1718</v>
      </c>
      <c r="B917">
        <v>27</v>
      </c>
      <c r="C917">
        <v>301</v>
      </c>
      <c r="D917" t="s">
        <v>1719</v>
      </c>
      <c r="E917">
        <v>404</v>
      </c>
      <c r="F917" t="s">
        <v>8</v>
      </c>
      <c r="G917">
        <f>IF(Table1[[#This Row],[response_code_2]]="none",Table1[[#This Row],[response_code_1]],Table1[[#This Row],[response_code_2]])</f>
        <v>404</v>
      </c>
      <c r="H917" t="b">
        <f>Table1[[#This Row],[redirect_url_1]]=Table1[[#This Row],[URL]]&amp;"/"</f>
        <v>1</v>
      </c>
    </row>
    <row r="918" spans="1:8" hidden="1" x14ac:dyDescent="0.25">
      <c r="A918" t="s">
        <v>1720</v>
      </c>
      <c r="B918">
        <v>27</v>
      </c>
      <c r="C918">
        <v>301</v>
      </c>
      <c r="D918" t="s">
        <v>1721</v>
      </c>
      <c r="E918">
        <v>404</v>
      </c>
      <c r="F918" t="s">
        <v>8</v>
      </c>
      <c r="G918">
        <f>IF(Table1[[#This Row],[response_code_2]]="none",Table1[[#This Row],[response_code_1]],Table1[[#This Row],[response_code_2]])</f>
        <v>404</v>
      </c>
      <c r="H918" t="b">
        <f>Table1[[#This Row],[redirect_url_1]]=Table1[[#This Row],[URL]]&amp;"/"</f>
        <v>1</v>
      </c>
    </row>
    <row r="919" spans="1:8" x14ac:dyDescent="0.25">
      <c r="A919" t="s">
        <v>1722</v>
      </c>
      <c r="B919">
        <v>27</v>
      </c>
      <c r="C919">
        <v>301</v>
      </c>
      <c r="D919" t="s">
        <v>1723</v>
      </c>
      <c r="E919">
        <v>200</v>
      </c>
      <c r="F919" t="s">
        <v>8</v>
      </c>
      <c r="G919">
        <f>IF(Table1[[#This Row],[response_code_2]]="none",Table1[[#This Row],[response_code_1]],Table1[[#This Row],[response_code_2]])</f>
        <v>200</v>
      </c>
      <c r="H919" t="b">
        <f>Table1[[#This Row],[redirect_url_1]]=Table1[[#This Row],[URL]]&amp;"/"</f>
        <v>0</v>
      </c>
    </row>
    <row r="920" spans="1:8" hidden="1" x14ac:dyDescent="0.25">
      <c r="A920" t="s">
        <v>1724</v>
      </c>
      <c r="B920">
        <v>27</v>
      </c>
      <c r="C920">
        <v>301</v>
      </c>
      <c r="D920" t="s">
        <v>1725</v>
      </c>
      <c r="E920">
        <v>404</v>
      </c>
      <c r="F920" t="s">
        <v>8</v>
      </c>
      <c r="G920">
        <f>IF(Table1[[#This Row],[response_code_2]]="none",Table1[[#This Row],[response_code_1]],Table1[[#This Row],[response_code_2]])</f>
        <v>404</v>
      </c>
      <c r="H920" t="b">
        <f>Table1[[#This Row],[redirect_url_1]]=Table1[[#This Row],[URL]]&amp;"/"</f>
        <v>1</v>
      </c>
    </row>
    <row r="921" spans="1:8" hidden="1" x14ac:dyDescent="0.25">
      <c r="A921" t="s">
        <v>1726</v>
      </c>
      <c r="B921">
        <v>27</v>
      </c>
      <c r="C921">
        <v>301</v>
      </c>
      <c r="D921" t="s">
        <v>1727</v>
      </c>
      <c r="E921">
        <v>404</v>
      </c>
      <c r="F921" t="s">
        <v>8</v>
      </c>
      <c r="G921">
        <f>IF(Table1[[#This Row],[response_code_2]]="none",Table1[[#This Row],[response_code_1]],Table1[[#This Row],[response_code_2]])</f>
        <v>404</v>
      </c>
      <c r="H921" t="b">
        <f>Table1[[#This Row],[redirect_url_1]]=Table1[[#This Row],[URL]]&amp;"/"</f>
        <v>1</v>
      </c>
    </row>
    <row r="922" spans="1:8" x14ac:dyDescent="0.25">
      <c r="A922" t="s">
        <v>1728</v>
      </c>
      <c r="B922">
        <v>27</v>
      </c>
      <c r="C922">
        <v>301</v>
      </c>
      <c r="D922" t="s">
        <v>1729</v>
      </c>
      <c r="E922">
        <v>200</v>
      </c>
      <c r="F922" t="s">
        <v>8</v>
      </c>
      <c r="G922">
        <f>IF(Table1[[#This Row],[response_code_2]]="none",Table1[[#This Row],[response_code_1]],Table1[[#This Row],[response_code_2]])</f>
        <v>200</v>
      </c>
      <c r="H922" t="b">
        <f>Table1[[#This Row],[redirect_url_1]]=Table1[[#This Row],[URL]]&amp;"/"</f>
        <v>0</v>
      </c>
    </row>
    <row r="923" spans="1:8" x14ac:dyDescent="0.25">
      <c r="A923" t="s">
        <v>1730</v>
      </c>
      <c r="B923">
        <v>27</v>
      </c>
      <c r="C923">
        <v>301</v>
      </c>
      <c r="D923" t="s">
        <v>1731</v>
      </c>
      <c r="E923">
        <v>200</v>
      </c>
      <c r="F923" t="s">
        <v>8</v>
      </c>
      <c r="G923">
        <f>IF(Table1[[#This Row],[response_code_2]]="none",Table1[[#This Row],[response_code_1]],Table1[[#This Row],[response_code_2]])</f>
        <v>200</v>
      </c>
      <c r="H923" t="b">
        <f>Table1[[#This Row],[redirect_url_1]]=Table1[[#This Row],[URL]]&amp;"/"</f>
        <v>1</v>
      </c>
    </row>
    <row r="924" spans="1:8" hidden="1" x14ac:dyDescent="0.25">
      <c r="A924" t="s">
        <v>1732</v>
      </c>
      <c r="B924">
        <v>27</v>
      </c>
      <c r="C924">
        <v>301</v>
      </c>
      <c r="D924" t="s">
        <v>1733</v>
      </c>
      <c r="E924">
        <v>404</v>
      </c>
      <c r="F924" t="s">
        <v>8</v>
      </c>
      <c r="G924">
        <f>IF(Table1[[#This Row],[response_code_2]]="none",Table1[[#This Row],[response_code_1]],Table1[[#This Row],[response_code_2]])</f>
        <v>404</v>
      </c>
      <c r="H924" t="b">
        <f>Table1[[#This Row],[redirect_url_1]]=Table1[[#This Row],[URL]]&amp;"/"</f>
        <v>1</v>
      </c>
    </row>
    <row r="925" spans="1:8" x14ac:dyDescent="0.25">
      <c r="A925" t="s">
        <v>1034</v>
      </c>
      <c r="B925">
        <v>27</v>
      </c>
      <c r="C925">
        <v>200</v>
      </c>
      <c r="D925" t="s">
        <v>8</v>
      </c>
      <c r="E925" t="s">
        <v>8</v>
      </c>
      <c r="F925" t="s">
        <v>8</v>
      </c>
      <c r="G925">
        <f>IF(Table1[[#This Row],[response_code_2]]="none",Table1[[#This Row],[response_code_1]],Table1[[#This Row],[response_code_2]])</f>
        <v>200</v>
      </c>
      <c r="H925" t="b">
        <f>Table1[[#This Row],[redirect_url_1]]=Table1[[#This Row],[URL]]&amp;"/"</f>
        <v>0</v>
      </c>
    </row>
    <row r="926" spans="1:8" x14ac:dyDescent="0.25">
      <c r="A926" t="s">
        <v>1734</v>
      </c>
      <c r="B926">
        <v>27</v>
      </c>
      <c r="C926">
        <v>301</v>
      </c>
      <c r="D926" t="s">
        <v>1597</v>
      </c>
      <c r="E926">
        <v>200</v>
      </c>
      <c r="F926" t="s">
        <v>8</v>
      </c>
      <c r="G926">
        <f>IF(Table1[[#This Row],[response_code_2]]="none",Table1[[#This Row],[response_code_1]],Table1[[#This Row],[response_code_2]])</f>
        <v>200</v>
      </c>
      <c r="H926" t="b">
        <f>Table1[[#This Row],[redirect_url_1]]=Table1[[#This Row],[URL]]&amp;"/"</f>
        <v>0</v>
      </c>
    </row>
    <row r="927" spans="1:8" hidden="1" x14ac:dyDescent="0.25">
      <c r="A927" t="s">
        <v>1735</v>
      </c>
      <c r="B927">
        <v>27</v>
      </c>
      <c r="C927">
        <v>301</v>
      </c>
      <c r="D927" t="s">
        <v>1736</v>
      </c>
      <c r="E927">
        <v>404</v>
      </c>
      <c r="F927" t="s">
        <v>8</v>
      </c>
      <c r="G927">
        <f>IF(Table1[[#This Row],[response_code_2]]="none",Table1[[#This Row],[response_code_1]],Table1[[#This Row],[response_code_2]])</f>
        <v>404</v>
      </c>
      <c r="H927" t="b">
        <f>Table1[[#This Row],[redirect_url_1]]=Table1[[#This Row],[URL]]&amp;"/"</f>
        <v>1</v>
      </c>
    </row>
    <row r="928" spans="1:8" hidden="1" x14ac:dyDescent="0.25">
      <c r="A928" t="s">
        <v>1737</v>
      </c>
      <c r="B928">
        <v>26</v>
      </c>
      <c r="C928">
        <v>301</v>
      </c>
      <c r="D928" t="s">
        <v>1738</v>
      </c>
      <c r="E928">
        <v>404</v>
      </c>
      <c r="F928" t="s">
        <v>8</v>
      </c>
      <c r="G928">
        <f>IF(Table1[[#This Row],[response_code_2]]="none",Table1[[#This Row],[response_code_1]],Table1[[#This Row],[response_code_2]])</f>
        <v>404</v>
      </c>
      <c r="H928" t="b">
        <f>Table1[[#This Row],[redirect_url_1]]=Table1[[#This Row],[URL]]&amp;"/"</f>
        <v>1</v>
      </c>
    </row>
    <row r="929" spans="1:8" hidden="1" x14ac:dyDescent="0.25">
      <c r="A929" t="s">
        <v>1739</v>
      </c>
      <c r="B929">
        <v>26</v>
      </c>
      <c r="C929">
        <v>301</v>
      </c>
      <c r="D929" t="s">
        <v>1740</v>
      </c>
      <c r="E929">
        <v>404</v>
      </c>
      <c r="F929" t="s">
        <v>8</v>
      </c>
      <c r="G929">
        <f>IF(Table1[[#This Row],[response_code_2]]="none",Table1[[#This Row],[response_code_1]],Table1[[#This Row],[response_code_2]])</f>
        <v>404</v>
      </c>
      <c r="H929" t="b">
        <f>Table1[[#This Row],[redirect_url_1]]=Table1[[#This Row],[URL]]&amp;"/"</f>
        <v>1</v>
      </c>
    </row>
    <row r="930" spans="1:8" hidden="1" x14ac:dyDescent="0.25">
      <c r="A930" t="s">
        <v>1741</v>
      </c>
      <c r="B930">
        <v>26</v>
      </c>
      <c r="C930">
        <v>301</v>
      </c>
      <c r="D930" t="s">
        <v>1742</v>
      </c>
      <c r="E930">
        <v>404</v>
      </c>
      <c r="F930" t="s">
        <v>8</v>
      </c>
      <c r="G930">
        <f>IF(Table1[[#This Row],[response_code_2]]="none",Table1[[#This Row],[response_code_1]],Table1[[#This Row],[response_code_2]])</f>
        <v>404</v>
      </c>
      <c r="H930" t="b">
        <f>Table1[[#This Row],[redirect_url_1]]=Table1[[#This Row],[URL]]&amp;"/"</f>
        <v>1</v>
      </c>
    </row>
    <row r="931" spans="1:8" hidden="1" x14ac:dyDescent="0.25">
      <c r="A931" t="s">
        <v>1743</v>
      </c>
      <c r="B931">
        <v>26</v>
      </c>
      <c r="C931">
        <v>301</v>
      </c>
      <c r="D931" t="s">
        <v>1744</v>
      </c>
      <c r="E931">
        <v>404</v>
      </c>
      <c r="F931" t="s">
        <v>8</v>
      </c>
      <c r="G931">
        <f>IF(Table1[[#This Row],[response_code_2]]="none",Table1[[#This Row],[response_code_1]],Table1[[#This Row],[response_code_2]])</f>
        <v>404</v>
      </c>
      <c r="H931" t="b">
        <f>Table1[[#This Row],[redirect_url_1]]=Table1[[#This Row],[URL]]&amp;"/"</f>
        <v>1</v>
      </c>
    </row>
    <row r="932" spans="1:8" hidden="1" x14ac:dyDescent="0.25">
      <c r="A932" t="s">
        <v>1745</v>
      </c>
      <c r="B932">
        <v>26</v>
      </c>
      <c r="C932">
        <v>301</v>
      </c>
      <c r="D932" t="s">
        <v>1746</v>
      </c>
      <c r="E932">
        <v>404</v>
      </c>
      <c r="F932" t="s">
        <v>8</v>
      </c>
      <c r="G932">
        <f>IF(Table1[[#This Row],[response_code_2]]="none",Table1[[#This Row],[response_code_1]],Table1[[#This Row],[response_code_2]])</f>
        <v>404</v>
      </c>
      <c r="H932" t="b">
        <f>Table1[[#This Row],[redirect_url_1]]=Table1[[#This Row],[URL]]&amp;"/"</f>
        <v>1</v>
      </c>
    </row>
    <row r="933" spans="1:8" hidden="1" x14ac:dyDescent="0.25">
      <c r="A933" t="s">
        <v>1747</v>
      </c>
      <c r="B933">
        <v>26</v>
      </c>
      <c r="C933">
        <v>301</v>
      </c>
      <c r="D933" t="s">
        <v>1748</v>
      </c>
      <c r="E933">
        <v>404</v>
      </c>
      <c r="F933" t="s">
        <v>8</v>
      </c>
      <c r="G933">
        <f>IF(Table1[[#This Row],[response_code_2]]="none",Table1[[#This Row],[response_code_1]],Table1[[#This Row],[response_code_2]])</f>
        <v>404</v>
      </c>
      <c r="H933" t="b">
        <f>Table1[[#This Row],[redirect_url_1]]=Table1[[#This Row],[URL]]&amp;"/"</f>
        <v>1</v>
      </c>
    </row>
    <row r="934" spans="1:8" hidden="1" x14ac:dyDescent="0.25">
      <c r="A934" t="s">
        <v>1749</v>
      </c>
      <c r="B934">
        <v>26</v>
      </c>
      <c r="C934">
        <v>301</v>
      </c>
      <c r="D934" t="s">
        <v>1750</v>
      </c>
      <c r="E934">
        <v>404</v>
      </c>
      <c r="F934" t="s">
        <v>8</v>
      </c>
      <c r="G934">
        <f>IF(Table1[[#This Row],[response_code_2]]="none",Table1[[#This Row],[response_code_1]],Table1[[#This Row],[response_code_2]])</f>
        <v>404</v>
      </c>
      <c r="H934" t="b">
        <f>Table1[[#This Row],[redirect_url_1]]=Table1[[#This Row],[URL]]&amp;"/"</f>
        <v>1</v>
      </c>
    </row>
    <row r="935" spans="1:8" x14ac:dyDescent="0.25">
      <c r="A935" t="s">
        <v>1751</v>
      </c>
      <c r="B935">
        <v>26</v>
      </c>
      <c r="C935">
        <v>301</v>
      </c>
      <c r="D935" t="s">
        <v>1752</v>
      </c>
      <c r="E935">
        <v>200</v>
      </c>
      <c r="F935" t="s">
        <v>8</v>
      </c>
      <c r="G935">
        <f>IF(Table1[[#This Row],[response_code_2]]="none",Table1[[#This Row],[response_code_1]],Table1[[#This Row],[response_code_2]])</f>
        <v>200</v>
      </c>
      <c r="H935" t="b">
        <f>Table1[[#This Row],[redirect_url_1]]=Table1[[#This Row],[URL]]&amp;"/"</f>
        <v>1</v>
      </c>
    </row>
    <row r="936" spans="1:8" hidden="1" x14ac:dyDescent="0.25">
      <c r="A936" t="s">
        <v>1753</v>
      </c>
      <c r="B936">
        <v>26</v>
      </c>
      <c r="C936">
        <v>301</v>
      </c>
      <c r="D936" t="s">
        <v>1754</v>
      </c>
      <c r="E936">
        <v>404</v>
      </c>
      <c r="F936" t="s">
        <v>8</v>
      </c>
      <c r="G936">
        <f>IF(Table1[[#This Row],[response_code_2]]="none",Table1[[#This Row],[response_code_1]],Table1[[#This Row],[response_code_2]])</f>
        <v>404</v>
      </c>
      <c r="H936" t="b">
        <f>Table1[[#This Row],[redirect_url_1]]=Table1[[#This Row],[URL]]&amp;"/"</f>
        <v>1</v>
      </c>
    </row>
    <row r="937" spans="1:8" x14ac:dyDescent="0.25">
      <c r="A937" t="s">
        <v>1755</v>
      </c>
      <c r="B937">
        <v>26</v>
      </c>
      <c r="C937">
        <v>301</v>
      </c>
      <c r="D937" t="s">
        <v>1756</v>
      </c>
      <c r="E937">
        <v>200</v>
      </c>
      <c r="F937" t="s">
        <v>8</v>
      </c>
      <c r="G937">
        <f>IF(Table1[[#This Row],[response_code_2]]="none",Table1[[#This Row],[response_code_1]],Table1[[#This Row],[response_code_2]])</f>
        <v>200</v>
      </c>
      <c r="H937" t="b">
        <f>Table1[[#This Row],[redirect_url_1]]=Table1[[#This Row],[URL]]&amp;"/"</f>
        <v>1</v>
      </c>
    </row>
    <row r="938" spans="1:8" hidden="1" x14ac:dyDescent="0.25">
      <c r="A938" t="s">
        <v>1757</v>
      </c>
      <c r="B938">
        <v>26</v>
      </c>
      <c r="C938">
        <v>301</v>
      </c>
      <c r="D938" t="s">
        <v>1758</v>
      </c>
      <c r="E938">
        <v>404</v>
      </c>
      <c r="F938" t="s">
        <v>8</v>
      </c>
      <c r="G938">
        <f>IF(Table1[[#This Row],[response_code_2]]="none",Table1[[#This Row],[response_code_1]],Table1[[#This Row],[response_code_2]])</f>
        <v>404</v>
      </c>
      <c r="H938" t="b">
        <f>Table1[[#This Row],[redirect_url_1]]=Table1[[#This Row],[URL]]&amp;"/"</f>
        <v>1</v>
      </c>
    </row>
    <row r="939" spans="1:8" hidden="1" x14ac:dyDescent="0.25">
      <c r="A939" t="s">
        <v>1759</v>
      </c>
      <c r="B939">
        <v>26</v>
      </c>
      <c r="C939">
        <v>301</v>
      </c>
      <c r="D939" t="s">
        <v>1760</v>
      </c>
      <c r="E939">
        <v>404</v>
      </c>
      <c r="F939" t="s">
        <v>8</v>
      </c>
      <c r="G939">
        <f>IF(Table1[[#This Row],[response_code_2]]="none",Table1[[#This Row],[response_code_1]],Table1[[#This Row],[response_code_2]])</f>
        <v>404</v>
      </c>
      <c r="H939" t="b">
        <f>Table1[[#This Row],[redirect_url_1]]=Table1[[#This Row],[URL]]&amp;"/"</f>
        <v>1</v>
      </c>
    </row>
    <row r="940" spans="1:8" x14ac:dyDescent="0.25">
      <c r="A940" t="s">
        <v>1761</v>
      </c>
      <c r="B940">
        <v>26</v>
      </c>
      <c r="C940">
        <v>301</v>
      </c>
      <c r="D940" t="s">
        <v>1762</v>
      </c>
      <c r="E940">
        <v>200</v>
      </c>
      <c r="F940" t="s">
        <v>8</v>
      </c>
      <c r="G940">
        <f>IF(Table1[[#This Row],[response_code_2]]="none",Table1[[#This Row],[response_code_1]],Table1[[#This Row],[response_code_2]])</f>
        <v>200</v>
      </c>
      <c r="H940" t="b">
        <f>Table1[[#This Row],[redirect_url_1]]=Table1[[#This Row],[URL]]&amp;"/"</f>
        <v>0</v>
      </c>
    </row>
    <row r="941" spans="1:8" x14ac:dyDescent="0.25">
      <c r="A941" t="s">
        <v>1763</v>
      </c>
      <c r="B941">
        <v>26</v>
      </c>
      <c r="C941">
        <v>301</v>
      </c>
      <c r="D941" t="s">
        <v>1764</v>
      </c>
      <c r="E941">
        <v>200</v>
      </c>
      <c r="F941" t="s">
        <v>8</v>
      </c>
      <c r="G941">
        <f>IF(Table1[[#This Row],[response_code_2]]="none",Table1[[#This Row],[response_code_1]],Table1[[#This Row],[response_code_2]])</f>
        <v>200</v>
      </c>
      <c r="H941" t="b">
        <f>Table1[[#This Row],[redirect_url_1]]=Table1[[#This Row],[URL]]&amp;"/"</f>
        <v>0</v>
      </c>
    </row>
    <row r="942" spans="1:8" x14ac:dyDescent="0.25">
      <c r="A942" t="s">
        <v>1765</v>
      </c>
      <c r="B942">
        <v>26</v>
      </c>
      <c r="C942">
        <v>301</v>
      </c>
      <c r="D942" t="s">
        <v>1766</v>
      </c>
      <c r="E942">
        <v>200</v>
      </c>
      <c r="F942" t="s">
        <v>8</v>
      </c>
      <c r="G942">
        <f>IF(Table1[[#This Row],[response_code_2]]="none",Table1[[#This Row],[response_code_1]],Table1[[#This Row],[response_code_2]])</f>
        <v>200</v>
      </c>
      <c r="H942" t="b">
        <f>Table1[[#This Row],[redirect_url_1]]=Table1[[#This Row],[URL]]&amp;"/"</f>
        <v>0</v>
      </c>
    </row>
    <row r="943" spans="1:8" hidden="1" x14ac:dyDescent="0.25">
      <c r="A943" t="s">
        <v>1767</v>
      </c>
      <c r="B943">
        <v>26</v>
      </c>
      <c r="C943">
        <v>301</v>
      </c>
      <c r="D943" t="s">
        <v>1768</v>
      </c>
      <c r="E943">
        <v>404</v>
      </c>
      <c r="F943" t="s">
        <v>8</v>
      </c>
      <c r="G943">
        <f>IF(Table1[[#This Row],[response_code_2]]="none",Table1[[#This Row],[response_code_1]],Table1[[#This Row],[response_code_2]])</f>
        <v>404</v>
      </c>
      <c r="H943" t="b">
        <f>Table1[[#This Row],[redirect_url_1]]=Table1[[#This Row],[URL]]&amp;"/"</f>
        <v>1</v>
      </c>
    </row>
    <row r="944" spans="1:8" hidden="1" x14ac:dyDescent="0.25">
      <c r="A944" t="s">
        <v>1769</v>
      </c>
      <c r="B944">
        <v>26</v>
      </c>
      <c r="C944">
        <v>301</v>
      </c>
      <c r="D944" t="s">
        <v>1770</v>
      </c>
      <c r="E944">
        <v>404</v>
      </c>
      <c r="F944" t="s">
        <v>8</v>
      </c>
      <c r="G944">
        <f>IF(Table1[[#This Row],[response_code_2]]="none",Table1[[#This Row],[response_code_1]],Table1[[#This Row],[response_code_2]])</f>
        <v>404</v>
      </c>
      <c r="H944" t="b">
        <f>Table1[[#This Row],[redirect_url_1]]=Table1[[#This Row],[URL]]&amp;"/"</f>
        <v>1</v>
      </c>
    </row>
    <row r="945" spans="1:8" hidden="1" x14ac:dyDescent="0.25">
      <c r="A945" t="s">
        <v>1771</v>
      </c>
      <c r="B945">
        <v>26</v>
      </c>
      <c r="C945">
        <v>301</v>
      </c>
      <c r="D945" t="s">
        <v>1772</v>
      </c>
      <c r="E945">
        <v>404</v>
      </c>
      <c r="F945" t="s">
        <v>8</v>
      </c>
      <c r="G945">
        <f>IF(Table1[[#This Row],[response_code_2]]="none",Table1[[#This Row],[response_code_1]],Table1[[#This Row],[response_code_2]])</f>
        <v>404</v>
      </c>
      <c r="H945" t="b">
        <f>Table1[[#This Row],[redirect_url_1]]=Table1[[#This Row],[URL]]&amp;"/"</f>
        <v>1</v>
      </c>
    </row>
    <row r="946" spans="1:8" hidden="1" x14ac:dyDescent="0.25">
      <c r="A946" t="s">
        <v>1773</v>
      </c>
      <c r="B946">
        <v>26</v>
      </c>
      <c r="C946">
        <v>301</v>
      </c>
      <c r="D946" t="s">
        <v>914</v>
      </c>
      <c r="E946">
        <v>404</v>
      </c>
      <c r="F946" t="s">
        <v>8</v>
      </c>
      <c r="G946">
        <f>IF(Table1[[#This Row],[response_code_2]]="none",Table1[[#This Row],[response_code_1]],Table1[[#This Row],[response_code_2]])</f>
        <v>404</v>
      </c>
      <c r="H946" t="b">
        <f>Table1[[#This Row],[redirect_url_1]]=Table1[[#This Row],[URL]]&amp;"/"</f>
        <v>1</v>
      </c>
    </row>
    <row r="947" spans="1:8" x14ac:dyDescent="0.25">
      <c r="A947" t="s">
        <v>1774</v>
      </c>
      <c r="B947">
        <v>26</v>
      </c>
      <c r="C947">
        <v>301</v>
      </c>
      <c r="D947" t="s">
        <v>1775</v>
      </c>
      <c r="E947">
        <v>200</v>
      </c>
      <c r="F947" t="s">
        <v>8</v>
      </c>
      <c r="G947">
        <f>IF(Table1[[#This Row],[response_code_2]]="none",Table1[[#This Row],[response_code_1]],Table1[[#This Row],[response_code_2]])</f>
        <v>200</v>
      </c>
      <c r="H947" t="b">
        <f>Table1[[#This Row],[redirect_url_1]]=Table1[[#This Row],[URL]]&amp;"/"</f>
        <v>1</v>
      </c>
    </row>
    <row r="948" spans="1:8" hidden="1" x14ac:dyDescent="0.25">
      <c r="A948" t="s">
        <v>1776</v>
      </c>
      <c r="B948">
        <v>26</v>
      </c>
      <c r="C948">
        <v>301</v>
      </c>
      <c r="D948" t="s">
        <v>1777</v>
      </c>
      <c r="E948">
        <v>404</v>
      </c>
      <c r="F948" t="s">
        <v>8</v>
      </c>
      <c r="G948">
        <f>IF(Table1[[#This Row],[response_code_2]]="none",Table1[[#This Row],[response_code_1]],Table1[[#This Row],[response_code_2]])</f>
        <v>404</v>
      </c>
      <c r="H948" t="b">
        <f>Table1[[#This Row],[redirect_url_1]]=Table1[[#This Row],[URL]]&amp;"/"</f>
        <v>1</v>
      </c>
    </row>
    <row r="949" spans="1:8" hidden="1" x14ac:dyDescent="0.25">
      <c r="A949" t="s">
        <v>1778</v>
      </c>
      <c r="B949">
        <v>26</v>
      </c>
      <c r="C949">
        <v>301</v>
      </c>
      <c r="D949" t="s">
        <v>1779</v>
      </c>
      <c r="E949">
        <v>404</v>
      </c>
      <c r="F949" t="s">
        <v>8</v>
      </c>
      <c r="G949">
        <f>IF(Table1[[#This Row],[response_code_2]]="none",Table1[[#This Row],[response_code_1]],Table1[[#This Row],[response_code_2]])</f>
        <v>404</v>
      </c>
      <c r="H949" t="b">
        <f>Table1[[#This Row],[redirect_url_1]]=Table1[[#This Row],[URL]]&amp;"/"</f>
        <v>1</v>
      </c>
    </row>
    <row r="950" spans="1:8" hidden="1" x14ac:dyDescent="0.25">
      <c r="A950" t="s">
        <v>1780</v>
      </c>
      <c r="B950">
        <v>26</v>
      </c>
      <c r="C950">
        <v>301</v>
      </c>
      <c r="D950" t="s">
        <v>1781</v>
      </c>
      <c r="E950">
        <v>404</v>
      </c>
      <c r="F950" t="s">
        <v>8</v>
      </c>
      <c r="G950">
        <f>IF(Table1[[#This Row],[response_code_2]]="none",Table1[[#This Row],[response_code_1]],Table1[[#This Row],[response_code_2]])</f>
        <v>404</v>
      </c>
      <c r="H950" t="b">
        <f>Table1[[#This Row],[redirect_url_1]]=Table1[[#This Row],[URL]]&amp;"/"</f>
        <v>1</v>
      </c>
    </row>
    <row r="951" spans="1:8" hidden="1" x14ac:dyDescent="0.25">
      <c r="A951" t="s">
        <v>1782</v>
      </c>
      <c r="B951">
        <v>26</v>
      </c>
      <c r="C951">
        <v>301</v>
      </c>
      <c r="D951" t="s">
        <v>1783</v>
      </c>
      <c r="E951">
        <v>404</v>
      </c>
      <c r="F951" t="s">
        <v>8</v>
      </c>
      <c r="G951">
        <f>IF(Table1[[#This Row],[response_code_2]]="none",Table1[[#This Row],[response_code_1]],Table1[[#This Row],[response_code_2]])</f>
        <v>404</v>
      </c>
      <c r="H951" t="b">
        <f>Table1[[#This Row],[redirect_url_1]]=Table1[[#This Row],[URL]]&amp;"/"</f>
        <v>1</v>
      </c>
    </row>
    <row r="952" spans="1:8" hidden="1" x14ac:dyDescent="0.25">
      <c r="A952" t="s">
        <v>1784</v>
      </c>
      <c r="B952">
        <v>26</v>
      </c>
      <c r="C952">
        <v>301</v>
      </c>
      <c r="D952" t="s">
        <v>1785</v>
      </c>
      <c r="E952">
        <v>404</v>
      </c>
      <c r="F952" t="s">
        <v>8</v>
      </c>
      <c r="G952">
        <f>IF(Table1[[#This Row],[response_code_2]]="none",Table1[[#This Row],[response_code_1]],Table1[[#This Row],[response_code_2]])</f>
        <v>404</v>
      </c>
      <c r="H952" t="b">
        <f>Table1[[#This Row],[redirect_url_1]]=Table1[[#This Row],[URL]]&amp;"/"</f>
        <v>1</v>
      </c>
    </row>
    <row r="953" spans="1:8" x14ac:dyDescent="0.25">
      <c r="A953" t="s">
        <v>1786</v>
      </c>
      <c r="B953">
        <v>26</v>
      </c>
      <c r="C953">
        <v>301</v>
      </c>
      <c r="D953" t="s">
        <v>1787</v>
      </c>
      <c r="E953">
        <v>200</v>
      </c>
      <c r="F953" t="s">
        <v>8</v>
      </c>
      <c r="G953">
        <f>IF(Table1[[#This Row],[response_code_2]]="none",Table1[[#This Row],[response_code_1]],Table1[[#This Row],[response_code_2]])</f>
        <v>200</v>
      </c>
      <c r="H953" t="b">
        <f>Table1[[#This Row],[redirect_url_1]]=Table1[[#This Row],[URL]]&amp;"/"</f>
        <v>1</v>
      </c>
    </row>
    <row r="954" spans="1:8" x14ac:dyDescent="0.25">
      <c r="A954" t="s">
        <v>1788</v>
      </c>
      <c r="B954">
        <v>26</v>
      </c>
      <c r="C954">
        <v>301</v>
      </c>
      <c r="D954" t="s">
        <v>1789</v>
      </c>
      <c r="E954">
        <v>200</v>
      </c>
      <c r="F954" t="s">
        <v>8</v>
      </c>
      <c r="G954">
        <f>IF(Table1[[#This Row],[response_code_2]]="none",Table1[[#This Row],[response_code_1]],Table1[[#This Row],[response_code_2]])</f>
        <v>200</v>
      </c>
      <c r="H954" t="b">
        <f>Table1[[#This Row],[redirect_url_1]]=Table1[[#This Row],[URL]]&amp;"/"</f>
        <v>1</v>
      </c>
    </row>
    <row r="955" spans="1:8" hidden="1" x14ac:dyDescent="0.25">
      <c r="A955" t="s">
        <v>1790</v>
      </c>
      <c r="B955">
        <v>26</v>
      </c>
      <c r="C955">
        <v>301</v>
      </c>
      <c r="D955" t="s">
        <v>1791</v>
      </c>
      <c r="E955">
        <v>404</v>
      </c>
      <c r="F955" t="s">
        <v>8</v>
      </c>
      <c r="G955">
        <f>IF(Table1[[#This Row],[response_code_2]]="none",Table1[[#This Row],[response_code_1]],Table1[[#This Row],[response_code_2]])</f>
        <v>404</v>
      </c>
      <c r="H955" t="b">
        <f>Table1[[#This Row],[redirect_url_1]]=Table1[[#This Row],[URL]]&amp;"/"</f>
        <v>1</v>
      </c>
    </row>
    <row r="956" spans="1:8" hidden="1" x14ac:dyDescent="0.25">
      <c r="A956" t="s">
        <v>1792</v>
      </c>
      <c r="B956">
        <v>25</v>
      </c>
      <c r="C956">
        <v>302</v>
      </c>
      <c r="D956" t="s">
        <v>1793</v>
      </c>
      <c r="E956">
        <v>404</v>
      </c>
      <c r="F956" t="s">
        <v>8</v>
      </c>
      <c r="G956">
        <f>IF(Table1[[#This Row],[response_code_2]]="none",Table1[[#This Row],[response_code_1]],Table1[[#This Row],[response_code_2]])</f>
        <v>404</v>
      </c>
      <c r="H956" t="b">
        <f>Table1[[#This Row],[redirect_url_1]]=Table1[[#This Row],[URL]]&amp;"/"</f>
        <v>1</v>
      </c>
    </row>
    <row r="957" spans="1:8" hidden="1" x14ac:dyDescent="0.25">
      <c r="A957" t="s">
        <v>1794</v>
      </c>
      <c r="B957">
        <v>25</v>
      </c>
      <c r="C957">
        <v>301</v>
      </c>
      <c r="D957" t="s">
        <v>1795</v>
      </c>
      <c r="E957">
        <v>404</v>
      </c>
      <c r="F957" t="s">
        <v>8</v>
      </c>
      <c r="G957">
        <f>IF(Table1[[#This Row],[response_code_2]]="none",Table1[[#This Row],[response_code_1]],Table1[[#This Row],[response_code_2]])</f>
        <v>404</v>
      </c>
      <c r="H957" t="b">
        <f>Table1[[#This Row],[redirect_url_1]]=Table1[[#This Row],[URL]]&amp;"/"</f>
        <v>1</v>
      </c>
    </row>
    <row r="958" spans="1:8" hidden="1" x14ac:dyDescent="0.25">
      <c r="A958" t="s">
        <v>1796</v>
      </c>
      <c r="B958">
        <v>25</v>
      </c>
      <c r="C958">
        <v>301</v>
      </c>
      <c r="D958" t="s">
        <v>1797</v>
      </c>
      <c r="E958">
        <v>404</v>
      </c>
      <c r="F958" t="s">
        <v>8</v>
      </c>
      <c r="G958">
        <f>IF(Table1[[#This Row],[response_code_2]]="none",Table1[[#This Row],[response_code_1]],Table1[[#This Row],[response_code_2]])</f>
        <v>404</v>
      </c>
      <c r="H958" t="b">
        <f>Table1[[#This Row],[redirect_url_1]]=Table1[[#This Row],[URL]]&amp;"/"</f>
        <v>1</v>
      </c>
    </row>
    <row r="959" spans="1:8" hidden="1" x14ac:dyDescent="0.25">
      <c r="A959" t="s">
        <v>1798</v>
      </c>
      <c r="B959">
        <v>25</v>
      </c>
      <c r="C959">
        <v>301</v>
      </c>
      <c r="D959" t="s">
        <v>1799</v>
      </c>
      <c r="E959">
        <v>404</v>
      </c>
      <c r="F959" t="s">
        <v>8</v>
      </c>
      <c r="G959">
        <f>IF(Table1[[#This Row],[response_code_2]]="none",Table1[[#This Row],[response_code_1]],Table1[[#This Row],[response_code_2]])</f>
        <v>404</v>
      </c>
      <c r="H959" t="b">
        <f>Table1[[#This Row],[redirect_url_1]]=Table1[[#This Row],[URL]]&amp;"/"</f>
        <v>1</v>
      </c>
    </row>
    <row r="960" spans="1:8" hidden="1" x14ac:dyDescent="0.25">
      <c r="A960" t="s">
        <v>1800</v>
      </c>
      <c r="B960">
        <v>25</v>
      </c>
      <c r="C960">
        <v>301</v>
      </c>
      <c r="D960" t="s">
        <v>1801</v>
      </c>
      <c r="E960">
        <v>404</v>
      </c>
      <c r="F960" t="s">
        <v>8</v>
      </c>
      <c r="G960">
        <f>IF(Table1[[#This Row],[response_code_2]]="none",Table1[[#This Row],[response_code_1]],Table1[[#This Row],[response_code_2]])</f>
        <v>404</v>
      </c>
      <c r="H960" t="b">
        <f>Table1[[#This Row],[redirect_url_1]]=Table1[[#This Row],[URL]]&amp;"/"</f>
        <v>1</v>
      </c>
    </row>
    <row r="961" spans="1:8" x14ac:dyDescent="0.25">
      <c r="A961" t="s">
        <v>1161</v>
      </c>
      <c r="B961">
        <v>25</v>
      </c>
      <c r="C961">
        <v>200</v>
      </c>
      <c r="D961" t="s">
        <v>8</v>
      </c>
      <c r="E961" t="s">
        <v>8</v>
      </c>
      <c r="F961" t="s">
        <v>8</v>
      </c>
      <c r="G961">
        <f>IF(Table1[[#This Row],[response_code_2]]="none",Table1[[#This Row],[response_code_1]],Table1[[#This Row],[response_code_2]])</f>
        <v>200</v>
      </c>
      <c r="H961" t="b">
        <f>Table1[[#This Row],[redirect_url_1]]=Table1[[#This Row],[URL]]&amp;"/"</f>
        <v>0</v>
      </c>
    </row>
    <row r="962" spans="1:8" hidden="1" x14ac:dyDescent="0.25">
      <c r="A962" t="s">
        <v>1802</v>
      </c>
      <c r="B962">
        <v>25</v>
      </c>
      <c r="C962">
        <v>301</v>
      </c>
      <c r="D962" t="s">
        <v>1803</v>
      </c>
      <c r="E962">
        <v>404</v>
      </c>
      <c r="F962" t="s">
        <v>8</v>
      </c>
      <c r="G962">
        <f>IF(Table1[[#This Row],[response_code_2]]="none",Table1[[#This Row],[response_code_1]],Table1[[#This Row],[response_code_2]])</f>
        <v>404</v>
      </c>
      <c r="H962" t="b">
        <f>Table1[[#This Row],[redirect_url_1]]=Table1[[#This Row],[URL]]&amp;"/"</f>
        <v>1</v>
      </c>
    </row>
    <row r="963" spans="1:8" hidden="1" x14ac:dyDescent="0.25">
      <c r="A963" t="s">
        <v>1804</v>
      </c>
      <c r="B963">
        <v>25</v>
      </c>
      <c r="C963">
        <v>404</v>
      </c>
      <c r="D963" t="s">
        <v>8</v>
      </c>
      <c r="E963" t="s">
        <v>8</v>
      </c>
      <c r="F963" t="s">
        <v>8</v>
      </c>
      <c r="G963">
        <f>IF(Table1[[#This Row],[response_code_2]]="none",Table1[[#This Row],[response_code_1]],Table1[[#This Row],[response_code_2]])</f>
        <v>404</v>
      </c>
      <c r="H963" t="b">
        <f>Table1[[#This Row],[redirect_url_1]]=Table1[[#This Row],[URL]]&amp;"/"</f>
        <v>0</v>
      </c>
    </row>
    <row r="964" spans="1:8" hidden="1" x14ac:dyDescent="0.25">
      <c r="A964" t="s">
        <v>1805</v>
      </c>
      <c r="B964">
        <v>25</v>
      </c>
      <c r="C964">
        <v>301</v>
      </c>
      <c r="D964" t="s">
        <v>1806</v>
      </c>
      <c r="E964">
        <v>404</v>
      </c>
      <c r="F964" t="s">
        <v>8</v>
      </c>
      <c r="G964">
        <f>IF(Table1[[#This Row],[response_code_2]]="none",Table1[[#This Row],[response_code_1]],Table1[[#This Row],[response_code_2]])</f>
        <v>404</v>
      </c>
      <c r="H964" t="b">
        <f>Table1[[#This Row],[redirect_url_1]]=Table1[[#This Row],[URL]]&amp;"/"</f>
        <v>1</v>
      </c>
    </row>
    <row r="965" spans="1:8" hidden="1" x14ac:dyDescent="0.25">
      <c r="A965" t="s">
        <v>1807</v>
      </c>
      <c r="B965">
        <v>25</v>
      </c>
      <c r="C965">
        <v>301</v>
      </c>
      <c r="D965" t="s">
        <v>1808</v>
      </c>
      <c r="E965">
        <v>404</v>
      </c>
      <c r="F965" t="s">
        <v>8</v>
      </c>
      <c r="G965">
        <f>IF(Table1[[#This Row],[response_code_2]]="none",Table1[[#This Row],[response_code_1]],Table1[[#This Row],[response_code_2]])</f>
        <v>404</v>
      </c>
      <c r="H965" t="b">
        <f>Table1[[#This Row],[redirect_url_1]]=Table1[[#This Row],[URL]]&amp;"/"</f>
        <v>1</v>
      </c>
    </row>
    <row r="966" spans="1:8" hidden="1" x14ac:dyDescent="0.25">
      <c r="A966" t="s">
        <v>1809</v>
      </c>
      <c r="B966">
        <v>25</v>
      </c>
      <c r="C966">
        <v>301</v>
      </c>
      <c r="D966" t="s">
        <v>1518</v>
      </c>
      <c r="E966">
        <v>404</v>
      </c>
      <c r="F966" t="s">
        <v>8</v>
      </c>
      <c r="G966">
        <f>IF(Table1[[#This Row],[response_code_2]]="none",Table1[[#This Row],[response_code_1]],Table1[[#This Row],[response_code_2]])</f>
        <v>404</v>
      </c>
      <c r="H966" t="b">
        <f>Table1[[#This Row],[redirect_url_1]]=Table1[[#This Row],[URL]]&amp;"/"</f>
        <v>1</v>
      </c>
    </row>
    <row r="967" spans="1:8" hidden="1" x14ac:dyDescent="0.25">
      <c r="A967" t="s">
        <v>1810</v>
      </c>
      <c r="B967">
        <v>25</v>
      </c>
      <c r="C967">
        <v>301</v>
      </c>
      <c r="D967" t="s">
        <v>1811</v>
      </c>
      <c r="E967">
        <v>404</v>
      </c>
      <c r="F967" t="s">
        <v>8</v>
      </c>
      <c r="G967">
        <f>IF(Table1[[#This Row],[response_code_2]]="none",Table1[[#This Row],[response_code_1]],Table1[[#This Row],[response_code_2]])</f>
        <v>404</v>
      </c>
      <c r="H967" t="b">
        <f>Table1[[#This Row],[redirect_url_1]]=Table1[[#This Row],[URL]]&amp;"/"</f>
        <v>1</v>
      </c>
    </row>
    <row r="968" spans="1:8" hidden="1" x14ac:dyDescent="0.25">
      <c r="A968" t="s">
        <v>1812</v>
      </c>
      <c r="B968">
        <v>25</v>
      </c>
      <c r="C968">
        <v>301</v>
      </c>
      <c r="D968" t="s">
        <v>1813</v>
      </c>
      <c r="E968">
        <v>404</v>
      </c>
      <c r="F968" t="s">
        <v>8</v>
      </c>
      <c r="G968">
        <f>IF(Table1[[#This Row],[response_code_2]]="none",Table1[[#This Row],[response_code_1]],Table1[[#This Row],[response_code_2]])</f>
        <v>404</v>
      </c>
      <c r="H968" t="b">
        <f>Table1[[#This Row],[redirect_url_1]]=Table1[[#This Row],[URL]]&amp;"/"</f>
        <v>1</v>
      </c>
    </row>
    <row r="969" spans="1:8" x14ac:dyDescent="0.25">
      <c r="A969" t="s">
        <v>1814</v>
      </c>
      <c r="B969">
        <v>25</v>
      </c>
      <c r="C969">
        <v>302</v>
      </c>
      <c r="D969" t="s">
        <v>1815</v>
      </c>
      <c r="E969">
        <v>200</v>
      </c>
      <c r="F969" t="s">
        <v>8</v>
      </c>
      <c r="G969">
        <f>IF(Table1[[#This Row],[response_code_2]]="none",Table1[[#This Row],[response_code_1]],Table1[[#This Row],[response_code_2]])</f>
        <v>200</v>
      </c>
      <c r="H969" t="b">
        <f>Table1[[#This Row],[redirect_url_1]]=Table1[[#This Row],[URL]]&amp;"/"</f>
        <v>1</v>
      </c>
    </row>
    <row r="970" spans="1:8" hidden="1" x14ac:dyDescent="0.25">
      <c r="A970" t="s">
        <v>1816</v>
      </c>
      <c r="B970">
        <v>25</v>
      </c>
      <c r="C970">
        <v>301</v>
      </c>
      <c r="D970" t="s">
        <v>1817</v>
      </c>
      <c r="E970">
        <v>404</v>
      </c>
      <c r="F970" t="s">
        <v>8</v>
      </c>
      <c r="G970">
        <f>IF(Table1[[#This Row],[response_code_2]]="none",Table1[[#This Row],[response_code_1]],Table1[[#This Row],[response_code_2]])</f>
        <v>404</v>
      </c>
      <c r="H970" t="b">
        <f>Table1[[#This Row],[redirect_url_1]]=Table1[[#This Row],[URL]]&amp;"/"</f>
        <v>1</v>
      </c>
    </row>
    <row r="971" spans="1:8" x14ac:dyDescent="0.25">
      <c r="A971" t="s">
        <v>1818</v>
      </c>
      <c r="B971">
        <v>25</v>
      </c>
      <c r="C971">
        <v>301</v>
      </c>
      <c r="D971" t="s">
        <v>1819</v>
      </c>
      <c r="E971">
        <v>200</v>
      </c>
      <c r="F971" t="s">
        <v>8</v>
      </c>
      <c r="G971">
        <f>IF(Table1[[#This Row],[response_code_2]]="none",Table1[[#This Row],[response_code_1]],Table1[[#This Row],[response_code_2]])</f>
        <v>200</v>
      </c>
      <c r="H971" t="b">
        <f>Table1[[#This Row],[redirect_url_1]]=Table1[[#This Row],[URL]]&amp;"/"</f>
        <v>1</v>
      </c>
    </row>
    <row r="972" spans="1:8" x14ac:dyDescent="0.25">
      <c r="A972" t="s">
        <v>1820</v>
      </c>
      <c r="B972">
        <v>25</v>
      </c>
      <c r="C972">
        <v>301</v>
      </c>
      <c r="D972" t="s">
        <v>760</v>
      </c>
      <c r="E972">
        <v>200</v>
      </c>
      <c r="F972" t="s">
        <v>8</v>
      </c>
      <c r="G972">
        <f>IF(Table1[[#This Row],[response_code_2]]="none",Table1[[#This Row],[response_code_1]],Table1[[#This Row],[response_code_2]])</f>
        <v>200</v>
      </c>
      <c r="H972" t="b">
        <f>Table1[[#This Row],[redirect_url_1]]=Table1[[#This Row],[URL]]&amp;"/"</f>
        <v>0</v>
      </c>
    </row>
    <row r="973" spans="1:8" x14ac:dyDescent="0.25">
      <c r="A973" t="s">
        <v>1821</v>
      </c>
      <c r="B973">
        <v>25</v>
      </c>
      <c r="C973">
        <v>308</v>
      </c>
      <c r="D973" t="s">
        <v>1822</v>
      </c>
      <c r="E973">
        <v>200</v>
      </c>
      <c r="F973" t="s">
        <v>8</v>
      </c>
      <c r="G973">
        <f>IF(Table1[[#This Row],[response_code_2]]="none",Table1[[#This Row],[response_code_1]],Table1[[#This Row],[response_code_2]])</f>
        <v>200</v>
      </c>
      <c r="H973" t="b">
        <f>Table1[[#This Row],[redirect_url_1]]=Table1[[#This Row],[URL]]&amp;"/"</f>
        <v>1</v>
      </c>
    </row>
    <row r="974" spans="1:8" x14ac:dyDescent="0.25">
      <c r="A974" t="s">
        <v>1823</v>
      </c>
      <c r="B974">
        <v>25</v>
      </c>
      <c r="C974">
        <v>301</v>
      </c>
      <c r="D974" t="s">
        <v>1824</v>
      </c>
      <c r="E974">
        <v>200</v>
      </c>
      <c r="F974" t="s">
        <v>8</v>
      </c>
      <c r="G974">
        <f>IF(Table1[[#This Row],[response_code_2]]="none",Table1[[#This Row],[response_code_1]],Table1[[#This Row],[response_code_2]])</f>
        <v>200</v>
      </c>
      <c r="H974" t="b">
        <f>Table1[[#This Row],[redirect_url_1]]=Table1[[#This Row],[URL]]&amp;"/"</f>
        <v>0</v>
      </c>
    </row>
    <row r="975" spans="1:8" hidden="1" x14ac:dyDescent="0.25">
      <c r="A975" t="s">
        <v>1825</v>
      </c>
      <c r="B975">
        <v>25</v>
      </c>
      <c r="C975">
        <v>301</v>
      </c>
      <c r="D975" t="s">
        <v>1826</v>
      </c>
      <c r="E975">
        <v>404</v>
      </c>
      <c r="F975" t="s">
        <v>8</v>
      </c>
      <c r="G975">
        <f>IF(Table1[[#This Row],[response_code_2]]="none",Table1[[#This Row],[response_code_1]],Table1[[#This Row],[response_code_2]])</f>
        <v>404</v>
      </c>
      <c r="H975" t="b">
        <f>Table1[[#This Row],[redirect_url_1]]=Table1[[#This Row],[URL]]&amp;"/"</f>
        <v>1</v>
      </c>
    </row>
    <row r="976" spans="1:8" hidden="1" x14ac:dyDescent="0.25">
      <c r="A976" t="s">
        <v>1827</v>
      </c>
      <c r="B976">
        <v>25</v>
      </c>
      <c r="C976">
        <v>301</v>
      </c>
      <c r="D976" t="s">
        <v>1828</v>
      </c>
      <c r="E976">
        <v>404</v>
      </c>
      <c r="F976" t="s">
        <v>8</v>
      </c>
      <c r="G976">
        <f>IF(Table1[[#This Row],[response_code_2]]="none",Table1[[#This Row],[response_code_1]],Table1[[#This Row],[response_code_2]])</f>
        <v>404</v>
      </c>
      <c r="H976" t="b">
        <f>Table1[[#This Row],[redirect_url_1]]=Table1[[#This Row],[URL]]&amp;"/"</f>
        <v>1</v>
      </c>
    </row>
    <row r="977" spans="1:8" hidden="1" x14ac:dyDescent="0.25">
      <c r="A977" t="s">
        <v>1829</v>
      </c>
      <c r="B977">
        <v>25</v>
      </c>
      <c r="C977">
        <v>301</v>
      </c>
      <c r="D977" t="s">
        <v>1830</v>
      </c>
      <c r="E977">
        <v>404</v>
      </c>
      <c r="F977" t="s">
        <v>8</v>
      </c>
      <c r="G977">
        <f>IF(Table1[[#This Row],[response_code_2]]="none",Table1[[#This Row],[response_code_1]],Table1[[#This Row],[response_code_2]])</f>
        <v>404</v>
      </c>
      <c r="H977" t="b">
        <f>Table1[[#This Row],[redirect_url_1]]=Table1[[#This Row],[URL]]&amp;"/"</f>
        <v>1</v>
      </c>
    </row>
    <row r="978" spans="1:8" x14ac:dyDescent="0.25">
      <c r="A978" t="s">
        <v>1831</v>
      </c>
      <c r="B978">
        <v>25</v>
      </c>
      <c r="C978">
        <v>301</v>
      </c>
      <c r="D978" t="s">
        <v>1832</v>
      </c>
      <c r="E978">
        <v>200</v>
      </c>
      <c r="F978" t="s">
        <v>8</v>
      </c>
      <c r="G978">
        <f>IF(Table1[[#This Row],[response_code_2]]="none",Table1[[#This Row],[response_code_1]],Table1[[#This Row],[response_code_2]])</f>
        <v>200</v>
      </c>
      <c r="H978" t="b">
        <f>Table1[[#This Row],[redirect_url_1]]=Table1[[#This Row],[URL]]&amp;"/"</f>
        <v>1</v>
      </c>
    </row>
    <row r="979" spans="1:8" hidden="1" x14ac:dyDescent="0.25">
      <c r="A979" t="s">
        <v>1833</v>
      </c>
      <c r="B979">
        <v>25</v>
      </c>
      <c r="C979">
        <v>301</v>
      </c>
      <c r="D979" t="s">
        <v>1834</v>
      </c>
      <c r="E979">
        <v>404</v>
      </c>
      <c r="F979" t="s">
        <v>8</v>
      </c>
      <c r="G979">
        <f>IF(Table1[[#This Row],[response_code_2]]="none",Table1[[#This Row],[response_code_1]],Table1[[#This Row],[response_code_2]])</f>
        <v>404</v>
      </c>
      <c r="H979" t="b">
        <f>Table1[[#This Row],[redirect_url_1]]=Table1[[#This Row],[URL]]&amp;"/"</f>
        <v>1</v>
      </c>
    </row>
    <row r="980" spans="1:8" hidden="1" x14ac:dyDescent="0.25">
      <c r="A980" t="s">
        <v>1835</v>
      </c>
      <c r="B980">
        <v>25</v>
      </c>
      <c r="C980">
        <v>301</v>
      </c>
      <c r="D980" t="s">
        <v>1836</v>
      </c>
      <c r="E980">
        <v>404</v>
      </c>
      <c r="F980" t="s">
        <v>8</v>
      </c>
      <c r="G980">
        <f>IF(Table1[[#This Row],[response_code_2]]="none",Table1[[#This Row],[response_code_1]],Table1[[#This Row],[response_code_2]])</f>
        <v>404</v>
      </c>
      <c r="H980" t="b">
        <f>Table1[[#This Row],[redirect_url_1]]=Table1[[#This Row],[URL]]&amp;"/"</f>
        <v>1</v>
      </c>
    </row>
    <row r="981" spans="1:8" hidden="1" x14ac:dyDescent="0.25">
      <c r="A981" t="s">
        <v>1837</v>
      </c>
      <c r="B981">
        <v>25</v>
      </c>
      <c r="C981">
        <v>301</v>
      </c>
      <c r="D981" t="s">
        <v>1838</v>
      </c>
      <c r="E981">
        <v>404</v>
      </c>
      <c r="F981" t="s">
        <v>8</v>
      </c>
      <c r="G981">
        <f>IF(Table1[[#This Row],[response_code_2]]="none",Table1[[#This Row],[response_code_1]],Table1[[#This Row],[response_code_2]])</f>
        <v>404</v>
      </c>
      <c r="H981" t="b">
        <f>Table1[[#This Row],[redirect_url_1]]=Table1[[#This Row],[URL]]&amp;"/"</f>
        <v>1</v>
      </c>
    </row>
    <row r="982" spans="1:8" hidden="1" x14ac:dyDescent="0.25">
      <c r="A982" t="s">
        <v>1839</v>
      </c>
      <c r="B982">
        <v>25</v>
      </c>
      <c r="C982">
        <v>301</v>
      </c>
      <c r="D982" t="s">
        <v>1840</v>
      </c>
      <c r="E982">
        <v>404</v>
      </c>
      <c r="F982" t="s">
        <v>8</v>
      </c>
      <c r="G982">
        <f>IF(Table1[[#This Row],[response_code_2]]="none",Table1[[#This Row],[response_code_1]],Table1[[#This Row],[response_code_2]])</f>
        <v>404</v>
      </c>
      <c r="H982" t="b">
        <f>Table1[[#This Row],[redirect_url_1]]=Table1[[#This Row],[URL]]&amp;"/"</f>
        <v>1</v>
      </c>
    </row>
    <row r="983" spans="1:8" x14ac:dyDescent="0.25">
      <c r="A983" t="s">
        <v>1841</v>
      </c>
      <c r="B983">
        <v>24</v>
      </c>
      <c r="C983">
        <v>301</v>
      </c>
      <c r="D983" t="s">
        <v>45</v>
      </c>
      <c r="E983">
        <v>200</v>
      </c>
      <c r="F983" t="s">
        <v>8</v>
      </c>
      <c r="G983">
        <f>IF(Table1[[#This Row],[response_code_2]]="none",Table1[[#This Row],[response_code_1]],Table1[[#This Row],[response_code_2]])</f>
        <v>200</v>
      </c>
      <c r="H983" t="b">
        <f>Table1[[#This Row],[redirect_url_1]]=Table1[[#This Row],[URL]]&amp;"/"</f>
        <v>0</v>
      </c>
    </row>
    <row r="984" spans="1:8" hidden="1" x14ac:dyDescent="0.25">
      <c r="A984" t="s">
        <v>1842</v>
      </c>
      <c r="B984">
        <v>24</v>
      </c>
      <c r="C984">
        <v>301</v>
      </c>
      <c r="D984" t="s">
        <v>1843</v>
      </c>
      <c r="E984">
        <v>404</v>
      </c>
      <c r="F984" t="s">
        <v>8</v>
      </c>
      <c r="G984">
        <f>IF(Table1[[#This Row],[response_code_2]]="none",Table1[[#This Row],[response_code_1]],Table1[[#This Row],[response_code_2]])</f>
        <v>404</v>
      </c>
      <c r="H984" t="b">
        <f>Table1[[#This Row],[redirect_url_1]]=Table1[[#This Row],[URL]]&amp;"/"</f>
        <v>1</v>
      </c>
    </row>
    <row r="985" spans="1:8" hidden="1" x14ac:dyDescent="0.25">
      <c r="A985" t="s">
        <v>1844</v>
      </c>
      <c r="B985">
        <v>24</v>
      </c>
      <c r="C985">
        <v>301</v>
      </c>
      <c r="D985" t="s">
        <v>1845</v>
      </c>
      <c r="E985">
        <v>404</v>
      </c>
      <c r="F985" t="s">
        <v>8</v>
      </c>
      <c r="G985">
        <f>IF(Table1[[#This Row],[response_code_2]]="none",Table1[[#This Row],[response_code_1]],Table1[[#This Row],[response_code_2]])</f>
        <v>404</v>
      </c>
      <c r="H985" t="b">
        <f>Table1[[#This Row],[redirect_url_1]]=Table1[[#This Row],[URL]]&amp;"/"</f>
        <v>1</v>
      </c>
    </row>
    <row r="986" spans="1:8" hidden="1" x14ac:dyDescent="0.25">
      <c r="A986" t="s">
        <v>1846</v>
      </c>
      <c r="B986">
        <v>24</v>
      </c>
      <c r="C986">
        <v>308</v>
      </c>
      <c r="D986" t="s">
        <v>1847</v>
      </c>
      <c r="E986">
        <v>404</v>
      </c>
      <c r="F986" t="s">
        <v>8</v>
      </c>
      <c r="G986">
        <f>IF(Table1[[#This Row],[response_code_2]]="none",Table1[[#This Row],[response_code_1]],Table1[[#This Row],[response_code_2]])</f>
        <v>404</v>
      </c>
      <c r="H986" t="b">
        <f>Table1[[#This Row],[redirect_url_1]]=Table1[[#This Row],[URL]]&amp;"/"</f>
        <v>1</v>
      </c>
    </row>
    <row r="987" spans="1:8" hidden="1" x14ac:dyDescent="0.25">
      <c r="A987" t="s">
        <v>1848</v>
      </c>
      <c r="B987">
        <v>24</v>
      </c>
      <c r="C987">
        <v>301</v>
      </c>
      <c r="D987" t="s">
        <v>1849</v>
      </c>
      <c r="E987">
        <v>404</v>
      </c>
      <c r="F987" t="s">
        <v>8</v>
      </c>
      <c r="G987">
        <f>IF(Table1[[#This Row],[response_code_2]]="none",Table1[[#This Row],[response_code_1]],Table1[[#This Row],[response_code_2]])</f>
        <v>404</v>
      </c>
      <c r="H987" t="b">
        <f>Table1[[#This Row],[redirect_url_1]]=Table1[[#This Row],[URL]]&amp;"/"</f>
        <v>1</v>
      </c>
    </row>
    <row r="988" spans="1:8" hidden="1" x14ac:dyDescent="0.25">
      <c r="A988" t="s">
        <v>1850</v>
      </c>
      <c r="B988">
        <v>24</v>
      </c>
      <c r="C988">
        <v>301</v>
      </c>
      <c r="D988" t="s">
        <v>1851</v>
      </c>
      <c r="E988">
        <v>404</v>
      </c>
      <c r="F988" t="s">
        <v>8</v>
      </c>
      <c r="G988">
        <f>IF(Table1[[#This Row],[response_code_2]]="none",Table1[[#This Row],[response_code_1]],Table1[[#This Row],[response_code_2]])</f>
        <v>404</v>
      </c>
      <c r="H988" t="b">
        <f>Table1[[#This Row],[redirect_url_1]]=Table1[[#This Row],[URL]]&amp;"/"</f>
        <v>1</v>
      </c>
    </row>
    <row r="989" spans="1:8" hidden="1" x14ac:dyDescent="0.25">
      <c r="A989" t="s">
        <v>1852</v>
      </c>
      <c r="B989">
        <v>24</v>
      </c>
      <c r="C989">
        <v>301</v>
      </c>
      <c r="D989" t="s">
        <v>1853</v>
      </c>
      <c r="E989">
        <v>404</v>
      </c>
      <c r="F989" t="s">
        <v>8</v>
      </c>
      <c r="G989">
        <f>IF(Table1[[#This Row],[response_code_2]]="none",Table1[[#This Row],[response_code_1]],Table1[[#This Row],[response_code_2]])</f>
        <v>404</v>
      </c>
      <c r="H989" t="b">
        <f>Table1[[#This Row],[redirect_url_1]]=Table1[[#This Row],[URL]]&amp;"/"</f>
        <v>1</v>
      </c>
    </row>
    <row r="990" spans="1:8" hidden="1" x14ac:dyDescent="0.25">
      <c r="A990" t="s">
        <v>1854</v>
      </c>
      <c r="B990">
        <v>24</v>
      </c>
      <c r="C990">
        <v>301</v>
      </c>
      <c r="D990" t="s">
        <v>1855</v>
      </c>
      <c r="E990">
        <v>404</v>
      </c>
      <c r="F990" t="s">
        <v>8</v>
      </c>
      <c r="G990">
        <f>IF(Table1[[#This Row],[response_code_2]]="none",Table1[[#This Row],[response_code_1]],Table1[[#This Row],[response_code_2]])</f>
        <v>404</v>
      </c>
      <c r="H990" t="b">
        <f>Table1[[#This Row],[redirect_url_1]]=Table1[[#This Row],[URL]]&amp;"/"</f>
        <v>1</v>
      </c>
    </row>
    <row r="991" spans="1:8" hidden="1" x14ac:dyDescent="0.25">
      <c r="A991" t="s">
        <v>1856</v>
      </c>
      <c r="B991">
        <v>24</v>
      </c>
      <c r="C991">
        <v>301</v>
      </c>
      <c r="D991" t="s">
        <v>1857</v>
      </c>
      <c r="E991">
        <v>404</v>
      </c>
      <c r="F991" t="s">
        <v>8</v>
      </c>
      <c r="G991">
        <f>IF(Table1[[#This Row],[response_code_2]]="none",Table1[[#This Row],[response_code_1]],Table1[[#This Row],[response_code_2]])</f>
        <v>404</v>
      </c>
      <c r="H991" t="b">
        <f>Table1[[#This Row],[redirect_url_1]]=Table1[[#This Row],[URL]]&amp;"/"</f>
        <v>1</v>
      </c>
    </row>
    <row r="992" spans="1:8" hidden="1" x14ac:dyDescent="0.25">
      <c r="A992" t="s">
        <v>1858</v>
      </c>
      <c r="B992">
        <v>24</v>
      </c>
      <c r="C992">
        <v>301</v>
      </c>
      <c r="D992" t="s">
        <v>1859</v>
      </c>
      <c r="E992">
        <v>404</v>
      </c>
      <c r="F992" t="s">
        <v>8</v>
      </c>
      <c r="G992">
        <f>IF(Table1[[#This Row],[response_code_2]]="none",Table1[[#This Row],[response_code_1]],Table1[[#This Row],[response_code_2]])</f>
        <v>404</v>
      </c>
      <c r="H992" t="b">
        <f>Table1[[#This Row],[redirect_url_1]]=Table1[[#This Row],[URL]]&amp;"/"</f>
        <v>1</v>
      </c>
    </row>
    <row r="993" spans="1:8" hidden="1" x14ac:dyDescent="0.25">
      <c r="A993" t="s">
        <v>1859</v>
      </c>
      <c r="B993">
        <v>24</v>
      </c>
      <c r="C993">
        <v>404</v>
      </c>
      <c r="D993" t="s">
        <v>8</v>
      </c>
      <c r="E993" t="s">
        <v>8</v>
      </c>
      <c r="F993" t="s">
        <v>8</v>
      </c>
      <c r="G993">
        <f>IF(Table1[[#This Row],[response_code_2]]="none",Table1[[#This Row],[response_code_1]],Table1[[#This Row],[response_code_2]])</f>
        <v>404</v>
      </c>
      <c r="H993" t="b">
        <f>Table1[[#This Row],[redirect_url_1]]=Table1[[#This Row],[URL]]&amp;"/"</f>
        <v>0</v>
      </c>
    </row>
    <row r="994" spans="1:8" hidden="1" x14ac:dyDescent="0.25">
      <c r="A994" t="s">
        <v>1860</v>
      </c>
      <c r="B994">
        <v>24</v>
      </c>
      <c r="C994">
        <v>301</v>
      </c>
      <c r="D994" t="s">
        <v>1861</v>
      </c>
      <c r="E994">
        <v>404</v>
      </c>
      <c r="F994" t="s">
        <v>8</v>
      </c>
      <c r="G994">
        <f>IF(Table1[[#This Row],[response_code_2]]="none",Table1[[#This Row],[response_code_1]],Table1[[#This Row],[response_code_2]])</f>
        <v>404</v>
      </c>
      <c r="H994" t="b">
        <f>Table1[[#This Row],[redirect_url_1]]=Table1[[#This Row],[URL]]&amp;"/"</f>
        <v>1</v>
      </c>
    </row>
    <row r="995" spans="1:8" hidden="1" x14ac:dyDescent="0.25">
      <c r="A995" t="s">
        <v>1862</v>
      </c>
      <c r="B995">
        <v>24</v>
      </c>
      <c r="C995">
        <v>301</v>
      </c>
      <c r="D995" t="s">
        <v>1863</v>
      </c>
      <c r="E995">
        <v>404</v>
      </c>
      <c r="F995" t="s">
        <v>8</v>
      </c>
      <c r="G995">
        <f>IF(Table1[[#This Row],[response_code_2]]="none",Table1[[#This Row],[response_code_1]],Table1[[#This Row],[response_code_2]])</f>
        <v>404</v>
      </c>
      <c r="H995" t="b">
        <f>Table1[[#This Row],[redirect_url_1]]=Table1[[#This Row],[URL]]&amp;"/"</f>
        <v>1</v>
      </c>
    </row>
    <row r="996" spans="1:8" hidden="1" x14ac:dyDescent="0.25">
      <c r="A996" t="s">
        <v>1864</v>
      </c>
      <c r="B996">
        <v>24</v>
      </c>
      <c r="C996">
        <v>301</v>
      </c>
      <c r="D996" t="s">
        <v>1865</v>
      </c>
      <c r="E996">
        <v>404</v>
      </c>
      <c r="F996" t="s">
        <v>8</v>
      </c>
      <c r="G996">
        <f>IF(Table1[[#This Row],[response_code_2]]="none",Table1[[#This Row],[response_code_1]],Table1[[#This Row],[response_code_2]])</f>
        <v>404</v>
      </c>
      <c r="H996" t="b">
        <f>Table1[[#This Row],[redirect_url_1]]=Table1[[#This Row],[URL]]&amp;"/"</f>
        <v>1</v>
      </c>
    </row>
    <row r="997" spans="1:8" x14ac:dyDescent="0.25">
      <c r="A997" t="s">
        <v>1866</v>
      </c>
      <c r="B997">
        <v>24</v>
      </c>
      <c r="C997">
        <v>301</v>
      </c>
      <c r="D997" t="s">
        <v>760</v>
      </c>
      <c r="E997">
        <v>200</v>
      </c>
      <c r="F997" t="s">
        <v>8</v>
      </c>
      <c r="G997">
        <f>IF(Table1[[#This Row],[response_code_2]]="none",Table1[[#This Row],[response_code_1]],Table1[[#This Row],[response_code_2]])</f>
        <v>200</v>
      </c>
      <c r="H997" t="b">
        <f>Table1[[#This Row],[redirect_url_1]]=Table1[[#This Row],[URL]]&amp;"/"</f>
        <v>0</v>
      </c>
    </row>
    <row r="998" spans="1:8" x14ac:dyDescent="0.25">
      <c r="A998" t="s">
        <v>1867</v>
      </c>
      <c r="B998">
        <v>24</v>
      </c>
      <c r="C998">
        <v>301</v>
      </c>
      <c r="D998" t="s">
        <v>1868</v>
      </c>
      <c r="E998">
        <v>200</v>
      </c>
      <c r="F998" t="s">
        <v>8</v>
      </c>
      <c r="G998">
        <f>IF(Table1[[#This Row],[response_code_2]]="none",Table1[[#This Row],[response_code_1]],Table1[[#This Row],[response_code_2]])</f>
        <v>200</v>
      </c>
      <c r="H998" t="b">
        <f>Table1[[#This Row],[redirect_url_1]]=Table1[[#This Row],[URL]]&amp;"/"</f>
        <v>1</v>
      </c>
    </row>
    <row r="999" spans="1:8" hidden="1" x14ac:dyDescent="0.25">
      <c r="A999" t="s">
        <v>1869</v>
      </c>
      <c r="B999">
        <v>24</v>
      </c>
      <c r="C999">
        <v>301</v>
      </c>
      <c r="D999" t="s">
        <v>1870</v>
      </c>
      <c r="E999">
        <v>404</v>
      </c>
      <c r="F999" t="s">
        <v>8</v>
      </c>
      <c r="G999">
        <f>IF(Table1[[#This Row],[response_code_2]]="none",Table1[[#This Row],[response_code_1]],Table1[[#This Row],[response_code_2]])</f>
        <v>404</v>
      </c>
      <c r="H999" t="b">
        <f>Table1[[#This Row],[redirect_url_1]]=Table1[[#This Row],[URL]]&amp;"/"</f>
        <v>1</v>
      </c>
    </row>
    <row r="1000" spans="1:8" hidden="1" x14ac:dyDescent="0.25">
      <c r="A1000" t="s">
        <v>1871</v>
      </c>
      <c r="B1000">
        <v>24</v>
      </c>
      <c r="C1000">
        <v>301</v>
      </c>
      <c r="D1000" t="s">
        <v>1872</v>
      </c>
      <c r="E1000">
        <v>404</v>
      </c>
      <c r="F1000" t="s">
        <v>8</v>
      </c>
      <c r="G1000">
        <f>IF(Table1[[#This Row],[response_code_2]]="none",Table1[[#This Row],[response_code_1]],Table1[[#This Row],[response_code_2]])</f>
        <v>404</v>
      </c>
      <c r="H1000" t="b">
        <f>Table1[[#This Row],[redirect_url_1]]=Table1[[#This Row],[URL]]&amp;"/"</f>
        <v>1</v>
      </c>
    </row>
    <row r="1001" spans="1:8" hidden="1" x14ac:dyDescent="0.25">
      <c r="A1001" t="s">
        <v>1873</v>
      </c>
      <c r="B1001">
        <v>24</v>
      </c>
      <c r="C1001">
        <v>301</v>
      </c>
      <c r="D1001" t="s">
        <v>1874</v>
      </c>
      <c r="E1001">
        <v>404</v>
      </c>
      <c r="F1001" t="s">
        <v>8</v>
      </c>
      <c r="G1001">
        <f>IF(Table1[[#This Row],[response_code_2]]="none",Table1[[#This Row],[response_code_1]],Table1[[#This Row],[response_code_2]])</f>
        <v>404</v>
      </c>
      <c r="H1001" t="b">
        <f>Table1[[#This Row],[redirect_url_1]]=Table1[[#This Row],[URL]]&amp;"/"</f>
        <v>1</v>
      </c>
    </row>
    <row r="1002" spans="1:8" hidden="1" x14ac:dyDescent="0.25">
      <c r="A1002" t="s">
        <v>1875</v>
      </c>
      <c r="B1002">
        <v>24</v>
      </c>
      <c r="C1002">
        <v>301</v>
      </c>
      <c r="D1002" t="s">
        <v>1876</v>
      </c>
      <c r="E1002">
        <v>404</v>
      </c>
      <c r="F1002" t="s">
        <v>8</v>
      </c>
      <c r="G1002">
        <f>IF(Table1[[#This Row],[response_code_2]]="none",Table1[[#This Row],[response_code_1]],Table1[[#This Row],[response_code_2]])</f>
        <v>404</v>
      </c>
      <c r="H1002" t="b">
        <f>Table1[[#This Row],[redirect_url_1]]=Table1[[#This Row],[URL]]&amp;"/"</f>
        <v>1</v>
      </c>
    </row>
    <row r="1003" spans="1:8" hidden="1" x14ac:dyDescent="0.25">
      <c r="A1003" t="s">
        <v>1877</v>
      </c>
      <c r="B1003">
        <v>24</v>
      </c>
      <c r="C1003">
        <v>301</v>
      </c>
      <c r="D1003" t="s">
        <v>1878</v>
      </c>
      <c r="E1003">
        <v>404</v>
      </c>
      <c r="F1003" t="s">
        <v>8</v>
      </c>
      <c r="G1003">
        <f>IF(Table1[[#This Row],[response_code_2]]="none",Table1[[#This Row],[response_code_1]],Table1[[#This Row],[response_code_2]])</f>
        <v>404</v>
      </c>
      <c r="H1003" t="b">
        <f>Table1[[#This Row],[redirect_url_1]]=Table1[[#This Row],[URL]]&amp;"/"</f>
        <v>1</v>
      </c>
    </row>
    <row r="1004" spans="1:8" hidden="1" x14ac:dyDescent="0.25">
      <c r="A1004" t="s">
        <v>1879</v>
      </c>
      <c r="B1004">
        <v>24</v>
      </c>
      <c r="C1004">
        <v>301</v>
      </c>
      <c r="D1004" t="s">
        <v>1880</v>
      </c>
      <c r="E1004">
        <v>404</v>
      </c>
      <c r="F1004" t="s">
        <v>8</v>
      </c>
      <c r="G1004">
        <f>IF(Table1[[#This Row],[response_code_2]]="none",Table1[[#This Row],[response_code_1]],Table1[[#This Row],[response_code_2]])</f>
        <v>404</v>
      </c>
      <c r="H1004" t="b">
        <f>Table1[[#This Row],[redirect_url_1]]=Table1[[#This Row],[URL]]&amp;"/"</f>
        <v>1</v>
      </c>
    </row>
    <row r="1005" spans="1:8" hidden="1" x14ac:dyDescent="0.25">
      <c r="A1005" t="s">
        <v>1881</v>
      </c>
      <c r="B1005">
        <v>24</v>
      </c>
      <c r="C1005">
        <v>301</v>
      </c>
      <c r="D1005" t="s">
        <v>1882</v>
      </c>
      <c r="E1005">
        <v>404</v>
      </c>
      <c r="F1005" t="s">
        <v>8</v>
      </c>
      <c r="G1005">
        <f>IF(Table1[[#This Row],[response_code_2]]="none",Table1[[#This Row],[response_code_1]],Table1[[#This Row],[response_code_2]])</f>
        <v>404</v>
      </c>
      <c r="H1005" t="b">
        <f>Table1[[#This Row],[redirect_url_1]]=Table1[[#This Row],[URL]]&amp;"/"</f>
        <v>1</v>
      </c>
    </row>
    <row r="1006" spans="1:8" hidden="1" x14ac:dyDescent="0.25">
      <c r="A1006" t="s">
        <v>1883</v>
      </c>
      <c r="B1006">
        <v>24</v>
      </c>
      <c r="C1006">
        <v>301</v>
      </c>
      <c r="D1006" t="s">
        <v>1884</v>
      </c>
      <c r="E1006">
        <v>404</v>
      </c>
      <c r="F1006" t="s">
        <v>8</v>
      </c>
      <c r="G1006">
        <f>IF(Table1[[#This Row],[response_code_2]]="none",Table1[[#This Row],[response_code_1]],Table1[[#This Row],[response_code_2]])</f>
        <v>404</v>
      </c>
      <c r="H1006" t="b">
        <f>Table1[[#This Row],[redirect_url_1]]=Table1[[#This Row],[URL]]&amp;"/"</f>
        <v>1</v>
      </c>
    </row>
    <row r="1007" spans="1:8" hidden="1" x14ac:dyDescent="0.25">
      <c r="A1007" t="s">
        <v>1885</v>
      </c>
      <c r="B1007">
        <v>24</v>
      </c>
      <c r="C1007">
        <v>301</v>
      </c>
      <c r="D1007" t="s">
        <v>1886</v>
      </c>
      <c r="E1007">
        <v>404</v>
      </c>
      <c r="F1007" t="s">
        <v>8</v>
      </c>
      <c r="G1007">
        <f>IF(Table1[[#This Row],[response_code_2]]="none",Table1[[#This Row],[response_code_1]],Table1[[#This Row],[response_code_2]])</f>
        <v>404</v>
      </c>
      <c r="H1007" t="b">
        <f>Table1[[#This Row],[redirect_url_1]]=Table1[[#This Row],[URL]]&amp;"/"</f>
        <v>1</v>
      </c>
    </row>
    <row r="1008" spans="1:8" x14ac:dyDescent="0.25">
      <c r="A1008" t="s">
        <v>1887</v>
      </c>
      <c r="B1008">
        <v>24</v>
      </c>
      <c r="C1008">
        <v>200</v>
      </c>
      <c r="D1008" t="s">
        <v>8</v>
      </c>
      <c r="E1008" t="s">
        <v>8</v>
      </c>
      <c r="F1008" t="s">
        <v>8</v>
      </c>
      <c r="G1008">
        <f>IF(Table1[[#This Row],[response_code_2]]="none",Table1[[#This Row],[response_code_1]],Table1[[#This Row],[response_code_2]])</f>
        <v>200</v>
      </c>
      <c r="H1008" t="b">
        <f>Table1[[#This Row],[redirect_url_1]]=Table1[[#This Row],[URL]]&amp;"/"</f>
        <v>0</v>
      </c>
    </row>
    <row r="1009" spans="1:8" hidden="1" x14ac:dyDescent="0.25">
      <c r="A1009" t="s">
        <v>1888</v>
      </c>
      <c r="B1009">
        <v>23</v>
      </c>
      <c r="C1009">
        <v>301</v>
      </c>
      <c r="D1009" t="s">
        <v>1889</v>
      </c>
      <c r="E1009">
        <v>404</v>
      </c>
      <c r="F1009" t="s">
        <v>8</v>
      </c>
      <c r="G1009">
        <f>IF(Table1[[#This Row],[response_code_2]]="none",Table1[[#This Row],[response_code_1]],Table1[[#This Row],[response_code_2]])</f>
        <v>404</v>
      </c>
      <c r="H1009" t="b">
        <f>Table1[[#This Row],[redirect_url_1]]=Table1[[#This Row],[URL]]&amp;"/"</f>
        <v>1</v>
      </c>
    </row>
    <row r="1010" spans="1:8" x14ac:dyDescent="0.25">
      <c r="A1010" t="s">
        <v>1890</v>
      </c>
      <c r="B1010">
        <v>23</v>
      </c>
      <c r="C1010">
        <v>301</v>
      </c>
      <c r="D1010" t="s">
        <v>73</v>
      </c>
      <c r="E1010">
        <v>200</v>
      </c>
      <c r="F1010" t="s">
        <v>8</v>
      </c>
      <c r="G1010">
        <f>IF(Table1[[#This Row],[response_code_2]]="none",Table1[[#This Row],[response_code_1]],Table1[[#This Row],[response_code_2]])</f>
        <v>200</v>
      </c>
      <c r="H1010" t="b">
        <f>Table1[[#This Row],[redirect_url_1]]=Table1[[#This Row],[URL]]&amp;"/"</f>
        <v>0</v>
      </c>
    </row>
    <row r="1011" spans="1:8" x14ac:dyDescent="0.25">
      <c r="A1011" t="s">
        <v>1891</v>
      </c>
      <c r="B1011">
        <v>23</v>
      </c>
      <c r="C1011">
        <v>301</v>
      </c>
      <c r="D1011" t="s">
        <v>73</v>
      </c>
      <c r="E1011">
        <v>200</v>
      </c>
      <c r="F1011" t="s">
        <v>8</v>
      </c>
      <c r="G1011">
        <f>IF(Table1[[#This Row],[response_code_2]]="none",Table1[[#This Row],[response_code_1]],Table1[[#This Row],[response_code_2]])</f>
        <v>200</v>
      </c>
      <c r="H1011" t="b">
        <f>Table1[[#This Row],[redirect_url_1]]=Table1[[#This Row],[URL]]&amp;"/"</f>
        <v>0</v>
      </c>
    </row>
    <row r="1012" spans="1:8" hidden="1" x14ac:dyDescent="0.25">
      <c r="A1012" t="s">
        <v>1892</v>
      </c>
      <c r="B1012">
        <v>23</v>
      </c>
      <c r="C1012">
        <v>301</v>
      </c>
      <c r="D1012" t="s">
        <v>1893</v>
      </c>
      <c r="E1012">
        <v>404</v>
      </c>
      <c r="F1012" t="s">
        <v>8</v>
      </c>
      <c r="G1012">
        <f>IF(Table1[[#This Row],[response_code_2]]="none",Table1[[#This Row],[response_code_1]],Table1[[#This Row],[response_code_2]])</f>
        <v>404</v>
      </c>
      <c r="H1012" t="b">
        <f>Table1[[#This Row],[redirect_url_1]]=Table1[[#This Row],[URL]]&amp;"/"</f>
        <v>1</v>
      </c>
    </row>
    <row r="1013" spans="1:8" hidden="1" x14ac:dyDescent="0.25">
      <c r="A1013" t="s">
        <v>1894</v>
      </c>
      <c r="B1013">
        <v>23</v>
      </c>
      <c r="C1013">
        <v>301</v>
      </c>
      <c r="D1013" t="s">
        <v>1895</v>
      </c>
      <c r="E1013">
        <v>404</v>
      </c>
      <c r="F1013" t="s">
        <v>8</v>
      </c>
      <c r="G1013">
        <f>IF(Table1[[#This Row],[response_code_2]]="none",Table1[[#This Row],[response_code_1]],Table1[[#This Row],[response_code_2]])</f>
        <v>404</v>
      </c>
      <c r="H1013" t="b">
        <f>Table1[[#This Row],[redirect_url_1]]=Table1[[#This Row],[URL]]&amp;"/"</f>
        <v>1</v>
      </c>
    </row>
    <row r="1014" spans="1:8" hidden="1" x14ac:dyDescent="0.25">
      <c r="A1014" t="s">
        <v>1896</v>
      </c>
      <c r="B1014">
        <v>23</v>
      </c>
      <c r="C1014">
        <v>301</v>
      </c>
      <c r="D1014" t="s">
        <v>1897</v>
      </c>
      <c r="E1014">
        <v>404</v>
      </c>
      <c r="F1014" t="s">
        <v>8</v>
      </c>
      <c r="G1014">
        <f>IF(Table1[[#This Row],[response_code_2]]="none",Table1[[#This Row],[response_code_1]],Table1[[#This Row],[response_code_2]])</f>
        <v>404</v>
      </c>
      <c r="H1014" t="b">
        <f>Table1[[#This Row],[redirect_url_1]]=Table1[[#This Row],[URL]]&amp;"/"</f>
        <v>1</v>
      </c>
    </row>
    <row r="1015" spans="1:8" hidden="1" x14ac:dyDescent="0.25">
      <c r="A1015" t="s">
        <v>1898</v>
      </c>
      <c r="B1015">
        <v>23</v>
      </c>
      <c r="C1015">
        <v>301</v>
      </c>
      <c r="D1015" t="s">
        <v>1899</v>
      </c>
      <c r="E1015">
        <v>404</v>
      </c>
      <c r="F1015" t="s">
        <v>8</v>
      </c>
      <c r="G1015">
        <f>IF(Table1[[#This Row],[response_code_2]]="none",Table1[[#This Row],[response_code_1]],Table1[[#This Row],[response_code_2]])</f>
        <v>404</v>
      </c>
      <c r="H1015" t="b">
        <f>Table1[[#This Row],[redirect_url_1]]=Table1[[#This Row],[URL]]&amp;"/"</f>
        <v>1</v>
      </c>
    </row>
    <row r="1016" spans="1:8" hidden="1" x14ac:dyDescent="0.25">
      <c r="A1016" t="s">
        <v>1900</v>
      </c>
      <c r="B1016">
        <v>23</v>
      </c>
      <c r="C1016">
        <v>301</v>
      </c>
      <c r="D1016" t="s">
        <v>1901</v>
      </c>
      <c r="E1016">
        <v>404</v>
      </c>
      <c r="F1016" t="s">
        <v>8</v>
      </c>
      <c r="G1016">
        <f>IF(Table1[[#This Row],[response_code_2]]="none",Table1[[#This Row],[response_code_1]],Table1[[#This Row],[response_code_2]])</f>
        <v>404</v>
      </c>
      <c r="H1016" t="b">
        <f>Table1[[#This Row],[redirect_url_1]]=Table1[[#This Row],[URL]]&amp;"/"</f>
        <v>1</v>
      </c>
    </row>
    <row r="1017" spans="1:8" hidden="1" x14ac:dyDescent="0.25">
      <c r="A1017" t="s">
        <v>1902</v>
      </c>
      <c r="B1017">
        <v>23</v>
      </c>
      <c r="C1017">
        <v>301</v>
      </c>
      <c r="D1017" t="s">
        <v>1903</v>
      </c>
      <c r="E1017">
        <v>404</v>
      </c>
      <c r="F1017" t="s">
        <v>8</v>
      </c>
      <c r="G1017">
        <f>IF(Table1[[#This Row],[response_code_2]]="none",Table1[[#This Row],[response_code_1]],Table1[[#This Row],[response_code_2]])</f>
        <v>404</v>
      </c>
      <c r="H1017" t="b">
        <f>Table1[[#This Row],[redirect_url_1]]=Table1[[#This Row],[URL]]&amp;"/"</f>
        <v>1</v>
      </c>
    </row>
    <row r="1018" spans="1:8" hidden="1" x14ac:dyDescent="0.25">
      <c r="A1018" t="s">
        <v>1904</v>
      </c>
      <c r="B1018">
        <v>23</v>
      </c>
      <c r="C1018">
        <v>301</v>
      </c>
      <c r="D1018" t="s">
        <v>1905</v>
      </c>
      <c r="E1018">
        <v>404</v>
      </c>
      <c r="F1018" t="s">
        <v>8</v>
      </c>
      <c r="G1018">
        <f>IF(Table1[[#This Row],[response_code_2]]="none",Table1[[#This Row],[response_code_1]],Table1[[#This Row],[response_code_2]])</f>
        <v>404</v>
      </c>
      <c r="H1018" t="b">
        <f>Table1[[#This Row],[redirect_url_1]]=Table1[[#This Row],[URL]]&amp;"/"</f>
        <v>1</v>
      </c>
    </row>
    <row r="1019" spans="1:8" hidden="1" x14ac:dyDescent="0.25">
      <c r="A1019" t="s">
        <v>1906</v>
      </c>
      <c r="B1019">
        <v>23</v>
      </c>
      <c r="C1019">
        <v>301</v>
      </c>
      <c r="D1019" t="s">
        <v>1907</v>
      </c>
      <c r="E1019">
        <v>404</v>
      </c>
      <c r="F1019" t="s">
        <v>8</v>
      </c>
      <c r="G1019">
        <f>IF(Table1[[#This Row],[response_code_2]]="none",Table1[[#This Row],[response_code_1]],Table1[[#This Row],[response_code_2]])</f>
        <v>404</v>
      </c>
      <c r="H1019" t="b">
        <f>Table1[[#This Row],[redirect_url_1]]=Table1[[#This Row],[URL]]&amp;"/"</f>
        <v>1</v>
      </c>
    </row>
    <row r="1020" spans="1:8" hidden="1" x14ac:dyDescent="0.25">
      <c r="A1020" t="s">
        <v>1908</v>
      </c>
      <c r="B1020">
        <v>23</v>
      </c>
      <c r="C1020">
        <v>301</v>
      </c>
      <c r="D1020" t="s">
        <v>1909</v>
      </c>
      <c r="E1020">
        <v>404</v>
      </c>
      <c r="F1020" t="s">
        <v>8</v>
      </c>
      <c r="G1020">
        <f>IF(Table1[[#This Row],[response_code_2]]="none",Table1[[#This Row],[response_code_1]],Table1[[#This Row],[response_code_2]])</f>
        <v>404</v>
      </c>
      <c r="H1020" t="b">
        <f>Table1[[#This Row],[redirect_url_1]]=Table1[[#This Row],[URL]]&amp;"/"</f>
        <v>1</v>
      </c>
    </row>
    <row r="1021" spans="1:8" hidden="1" x14ac:dyDescent="0.25">
      <c r="A1021" t="s">
        <v>1910</v>
      </c>
      <c r="B1021">
        <v>23</v>
      </c>
      <c r="C1021">
        <v>301</v>
      </c>
      <c r="D1021" t="s">
        <v>1911</v>
      </c>
      <c r="E1021">
        <v>404</v>
      </c>
      <c r="F1021" t="s">
        <v>8</v>
      </c>
      <c r="G1021">
        <f>IF(Table1[[#This Row],[response_code_2]]="none",Table1[[#This Row],[response_code_1]],Table1[[#This Row],[response_code_2]])</f>
        <v>404</v>
      </c>
      <c r="H1021" t="b">
        <f>Table1[[#This Row],[redirect_url_1]]=Table1[[#This Row],[URL]]&amp;"/"</f>
        <v>1</v>
      </c>
    </row>
    <row r="1022" spans="1:8" hidden="1" x14ac:dyDescent="0.25">
      <c r="A1022" t="s">
        <v>1912</v>
      </c>
      <c r="B1022">
        <v>23</v>
      </c>
      <c r="C1022">
        <v>301</v>
      </c>
      <c r="D1022" t="s">
        <v>1913</v>
      </c>
      <c r="E1022">
        <v>404</v>
      </c>
      <c r="F1022" t="s">
        <v>8</v>
      </c>
      <c r="G1022">
        <f>IF(Table1[[#This Row],[response_code_2]]="none",Table1[[#This Row],[response_code_1]],Table1[[#This Row],[response_code_2]])</f>
        <v>404</v>
      </c>
      <c r="H1022" t="b">
        <f>Table1[[#This Row],[redirect_url_1]]=Table1[[#This Row],[URL]]&amp;"/"</f>
        <v>1</v>
      </c>
    </row>
    <row r="1023" spans="1:8" hidden="1" x14ac:dyDescent="0.25">
      <c r="A1023" t="s">
        <v>1914</v>
      </c>
      <c r="B1023">
        <v>23</v>
      </c>
      <c r="C1023">
        <v>301</v>
      </c>
      <c r="D1023" t="s">
        <v>1915</v>
      </c>
      <c r="E1023">
        <v>404</v>
      </c>
      <c r="F1023" t="s">
        <v>8</v>
      </c>
      <c r="G1023">
        <f>IF(Table1[[#This Row],[response_code_2]]="none",Table1[[#This Row],[response_code_1]],Table1[[#This Row],[response_code_2]])</f>
        <v>404</v>
      </c>
      <c r="H1023" t="b">
        <f>Table1[[#This Row],[redirect_url_1]]=Table1[[#This Row],[URL]]&amp;"/"</f>
        <v>1</v>
      </c>
    </row>
    <row r="1024" spans="1:8" x14ac:dyDescent="0.25">
      <c r="A1024" t="s">
        <v>1916</v>
      </c>
      <c r="B1024">
        <v>23</v>
      </c>
      <c r="C1024">
        <v>301</v>
      </c>
      <c r="D1024" t="s">
        <v>1917</v>
      </c>
      <c r="E1024">
        <v>200</v>
      </c>
      <c r="F1024" t="s">
        <v>8</v>
      </c>
      <c r="G1024">
        <f>IF(Table1[[#This Row],[response_code_2]]="none",Table1[[#This Row],[response_code_1]],Table1[[#This Row],[response_code_2]])</f>
        <v>200</v>
      </c>
      <c r="H1024" t="b">
        <f>Table1[[#This Row],[redirect_url_1]]=Table1[[#This Row],[URL]]&amp;"/"</f>
        <v>1</v>
      </c>
    </row>
    <row r="1025" spans="1:8" hidden="1" x14ac:dyDescent="0.25">
      <c r="A1025" t="s">
        <v>1918</v>
      </c>
      <c r="B1025">
        <v>23</v>
      </c>
      <c r="C1025">
        <v>301</v>
      </c>
      <c r="D1025" t="s">
        <v>1919</v>
      </c>
      <c r="E1025">
        <v>404</v>
      </c>
      <c r="F1025" t="s">
        <v>8</v>
      </c>
      <c r="G1025">
        <f>IF(Table1[[#This Row],[response_code_2]]="none",Table1[[#This Row],[response_code_1]],Table1[[#This Row],[response_code_2]])</f>
        <v>404</v>
      </c>
      <c r="H1025" t="b">
        <f>Table1[[#This Row],[redirect_url_1]]=Table1[[#This Row],[URL]]&amp;"/"</f>
        <v>1</v>
      </c>
    </row>
    <row r="1026" spans="1:8" hidden="1" x14ac:dyDescent="0.25">
      <c r="A1026" t="s">
        <v>1920</v>
      </c>
      <c r="B1026">
        <v>23</v>
      </c>
      <c r="C1026">
        <v>301</v>
      </c>
      <c r="D1026" t="s">
        <v>1921</v>
      </c>
      <c r="E1026">
        <v>404</v>
      </c>
      <c r="F1026" t="s">
        <v>8</v>
      </c>
      <c r="G1026">
        <f>IF(Table1[[#This Row],[response_code_2]]="none",Table1[[#This Row],[response_code_1]],Table1[[#This Row],[response_code_2]])</f>
        <v>404</v>
      </c>
      <c r="H1026" t="b">
        <f>Table1[[#This Row],[redirect_url_1]]=Table1[[#This Row],[URL]]&amp;"/"</f>
        <v>1</v>
      </c>
    </row>
    <row r="1027" spans="1:8" hidden="1" x14ac:dyDescent="0.25">
      <c r="A1027" t="s">
        <v>1922</v>
      </c>
      <c r="B1027">
        <v>23</v>
      </c>
      <c r="C1027">
        <v>301</v>
      </c>
      <c r="D1027" t="s">
        <v>1923</v>
      </c>
      <c r="E1027">
        <v>404</v>
      </c>
      <c r="F1027" t="s">
        <v>8</v>
      </c>
      <c r="G1027">
        <f>IF(Table1[[#This Row],[response_code_2]]="none",Table1[[#This Row],[response_code_1]],Table1[[#This Row],[response_code_2]])</f>
        <v>404</v>
      </c>
      <c r="H1027" t="b">
        <f>Table1[[#This Row],[redirect_url_1]]=Table1[[#This Row],[URL]]&amp;"/"</f>
        <v>1</v>
      </c>
    </row>
    <row r="1028" spans="1:8" hidden="1" x14ac:dyDescent="0.25">
      <c r="A1028" t="s">
        <v>1924</v>
      </c>
      <c r="B1028">
        <v>23</v>
      </c>
      <c r="C1028">
        <v>301</v>
      </c>
      <c r="D1028" t="s">
        <v>1925</v>
      </c>
      <c r="E1028">
        <v>404</v>
      </c>
      <c r="F1028" t="s">
        <v>8</v>
      </c>
      <c r="G1028">
        <f>IF(Table1[[#This Row],[response_code_2]]="none",Table1[[#This Row],[response_code_1]],Table1[[#This Row],[response_code_2]])</f>
        <v>404</v>
      </c>
      <c r="H1028" t="b">
        <f>Table1[[#This Row],[redirect_url_1]]=Table1[[#This Row],[URL]]&amp;"/"</f>
        <v>1</v>
      </c>
    </row>
    <row r="1029" spans="1:8" hidden="1" x14ac:dyDescent="0.25">
      <c r="A1029" t="s">
        <v>1926</v>
      </c>
      <c r="B1029">
        <v>23</v>
      </c>
      <c r="C1029">
        <v>301</v>
      </c>
      <c r="D1029" t="s">
        <v>1927</v>
      </c>
      <c r="E1029">
        <v>404</v>
      </c>
      <c r="F1029" t="s">
        <v>8</v>
      </c>
      <c r="G1029">
        <f>IF(Table1[[#This Row],[response_code_2]]="none",Table1[[#This Row],[response_code_1]],Table1[[#This Row],[response_code_2]])</f>
        <v>404</v>
      </c>
      <c r="H1029" t="b">
        <f>Table1[[#This Row],[redirect_url_1]]=Table1[[#This Row],[URL]]&amp;"/"</f>
        <v>1</v>
      </c>
    </row>
    <row r="1030" spans="1:8" hidden="1" x14ac:dyDescent="0.25">
      <c r="A1030" t="s">
        <v>1928</v>
      </c>
      <c r="B1030">
        <v>23</v>
      </c>
      <c r="C1030">
        <v>301</v>
      </c>
      <c r="D1030" t="s">
        <v>1929</v>
      </c>
      <c r="E1030">
        <v>404</v>
      </c>
      <c r="F1030" t="s">
        <v>8</v>
      </c>
      <c r="G1030">
        <f>IF(Table1[[#This Row],[response_code_2]]="none",Table1[[#This Row],[response_code_1]],Table1[[#This Row],[response_code_2]])</f>
        <v>404</v>
      </c>
      <c r="H1030" t="b">
        <f>Table1[[#This Row],[redirect_url_1]]=Table1[[#This Row],[URL]]&amp;"/"</f>
        <v>1</v>
      </c>
    </row>
    <row r="1031" spans="1:8" hidden="1" x14ac:dyDescent="0.25">
      <c r="A1031" t="s">
        <v>1930</v>
      </c>
      <c r="B1031">
        <v>23</v>
      </c>
      <c r="C1031">
        <v>301</v>
      </c>
      <c r="D1031" t="s">
        <v>1931</v>
      </c>
      <c r="E1031">
        <v>404</v>
      </c>
      <c r="F1031" t="s">
        <v>8</v>
      </c>
      <c r="G1031">
        <f>IF(Table1[[#This Row],[response_code_2]]="none",Table1[[#This Row],[response_code_1]],Table1[[#This Row],[response_code_2]])</f>
        <v>404</v>
      </c>
      <c r="H1031" t="b">
        <f>Table1[[#This Row],[redirect_url_1]]=Table1[[#This Row],[URL]]&amp;"/"</f>
        <v>1</v>
      </c>
    </row>
    <row r="1032" spans="1:8" x14ac:dyDescent="0.25">
      <c r="A1032" t="s">
        <v>1932</v>
      </c>
      <c r="B1032">
        <v>23</v>
      </c>
      <c r="C1032">
        <v>301</v>
      </c>
      <c r="D1032" t="s">
        <v>1933</v>
      </c>
      <c r="E1032">
        <v>200</v>
      </c>
      <c r="F1032" t="s">
        <v>8</v>
      </c>
      <c r="G1032">
        <f>IF(Table1[[#This Row],[response_code_2]]="none",Table1[[#This Row],[response_code_1]],Table1[[#This Row],[response_code_2]])</f>
        <v>200</v>
      </c>
      <c r="H1032" t="b">
        <f>Table1[[#This Row],[redirect_url_1]]=Table1[[#This Row],[URL]]&amp;"/"</f>
        <v>1</v>
      </c>
    </row>
    <row r="1033" spans="1:8" x14ac:dyDescent="0.25">
      <c r="A1033" t="s">
        <v>1934</v>
      </c>
      <c r="B1033">
        <v>23</v>
      </c>
      <c r="C1033">
        <v>301</v>
      </c>
      <c r="D1033" t="s">
        <v>1935</v>
      </c>
      <c r="E1033">
        <v>200</v>
      </c>
      <c r="F1033" t="s">
        <v>8</v>
      </c>
      <c r="G1033">
        <f>IF(Table1[[#This Row],[response_code_2]]="none",Table1[[#This Row],[response_code_1]],Table1[[#This Row],[response_code_2]])</f>
        <v>200</v>
      </c>
      <c r="H1033" t="b">
        <f>Table1[[#This Row],[redirect_url_1]]=Table1[[#This Row],[URL]]&amp;"/"</f>
        <v>1</v>
      </c>
    </row>
    <row r="1034" spans="1:8" hidden="1" x14ac:dyDescent="0.25">
      <c r="A1034" t="s">
        <v>1936</v>
      </c>
      <c r="B1034">
        <v>23</v>
      </c>
      <c r="C1034">
        <v>301</v>
      </c>
      <c r="D1034" t="s">
        <v>1937</v>
      </c>
      <c r="E1034">
        <v>404</v>
      </c>
      <c r="F1034" t="s">
        <v>8</v>
      </c>
      <c r="G1034">
        <f>IF(Table1[[#This Row],[response_code_2]]="none",Table1[[#This Row],[response_code_1]],Table1[[#This Row],[response_code_2]])</f>
        <v>404</v>
      </c>
      <c r="H1034" t="b">
        <f>Table1[[#This Row],[redirect_url_1]]=Table1[[#This Row],[URL]]&amp;"/"</f>
        <v>1</v>
      </c>
    </row>
    <row r="1035" spans="1:8" hidden="1" x14ac:dyDescent="0.25">
      <c r="A1035" t="s">
        <v>1938</v>
      </c>
      <c r="B1035">
        <v>23</v>
      </c>
      <c r="C1035">
        <v>301</v>
      </c>
      <c r="D1035" t="s">
        <v>1939</v>
      </c>
      <c r="E1035">
        <v>404</v>
      </c>
      <c r="F1035" t="s">
        <v>8</v>
      </c>
      <c r="G1035">
        <f>IF(Table1[[#This Row],[response_code_2]]="none",Table1[[#This Row],[response_code_1]],Table1[[#This Row],[response_code_2]])</f>
        <v>404</v>
      </c>
      <c r="H1035" t="b">
        <f>Table1[[#This Row],[redirect_url_1]]=Table1[[#This Row],[URL]]&amp;"/"</f>
        <v>1</v>
      </c>
    </row>
    <row r="1036" spans="1:8" hidden="1" x14ac:dyDescent="0.25">
      <c r="A1036" t="s">
        <v>1940</v>
      </c>
      <c r="B1036">
        <v>22</v>
      </c>
      <c r="C1036">
        <v>301</v>
      </c>
      <c r="D1036" t="s">
        <v>1941</v>
      </c>
      <c r="E1036">
        <v>404</v>
      </c>
      <c r="F1036" t="s">
        <v>8</v>
      </c>
      <c r="G1036">
        <f>IF(Table1[[#This Row],[response_code_2]]="none",Table1[[#This Row],[response_code_1]],Table1[[#This Row],[response_code_2]])</f>
        <v>404</v>
      </c>
      <c r="H1036" t="b">
        <f>Table1[[#This Row],[redirect_url_1]]=Table1[[#This Row],[URL]]&amp;"/"</f>
        <v>1</v>
      </c>
    </row>
    <row r="1037" spans="1:8" hidden="1" x14ac:dyDescent="0.25">
      <c r="A1037" t="s">
        <v>1942</v>
      </c>
      <c r="B1037">
        <v>22</v>
      </c>
      <c r="C1037">
        <v>301</v>
      </c>
      <c r="D1037" t="s">
        <v>1943</v>
      </c>
      <c r="E1037">
        <v>404</v>
      </c>
      <c r="F1037" t="s">
        <v>8</v>
      </c>
      <c r="G1037">
        <f>IF(Table1[[#This Row],[response_code_2]]="none",Table1[[#This Row],[response_code_1]],Table1[[#This Row],[response_code_2]])</f>
        <v>404</v>
      </c>
      <c r="H1037" t="b">
        <f>Table1[[#This Row],[redirect_url_1]]=Table1[[#This Row],[URL]]&amp;"/"</f>
        <v>1</v>
      </c>
    </row>
    <row r="1038" spans="1:8" hidden="1" x14ac:dyDescent="0.25">
      <c r="A1038" t="s">
        <v>1944</v>
      </c>
      <c r="B1038">
        <v>22</v>
      </c>
      <c r="C1038">
        <v>301</v>
      </c>
      <c r="D1038" t="s">
        <v>1945</v>
      </c>
      <c r="E1038">
        <v>404</v>
      </c>
      <c r="F1038" t="s">
        <v>8</v>
      </c>
      <c r="G1038">
        <f>IF(Table1[[#This Row],[response_code_2]]="none",Table1[[#This Row],[response_code_1]],Table1[[#This Row],[response_code_2]])</f>
        <v>404</v>
      </c>
      <c r="H1038" t="b">
        <f>Table1[[#This Row],[redirect_url_1]]=Table1[[#This Row],[URL]]&amp;"/"</f>
        <v>1</v>
      </c>
    </row>
    <row r="1039" spans="1:8" hidden="1" x14ac:dyDescent="0.25">
      <c r="A1039" t="s">
        <v>1946</v>
      </c>
      <c r="B1039">
        <v>22</v>
      </c>
      <c r="C1039">
        <v>301</v>
      </c>
      <c r="D1039" t="s">
        <v>1947</v>
      </c>
      <c r="E1039">
        <v>404</v>
      </c>
      <c r="F1039" t="s">
        <v>8</v>
      </c>
      <c r="G1039">
        <f>IF(Table1[[#This Row],[response_code_2]]="none",Table1[[#This Row],[response_code_1]],Table1[[#This Row],[response_code_2]])</f>
        <v>404</v>
      </c>
      <c r="H1039" t="b">
        <f>Table1[[#This Row],[redirect_url_1]]=Table1[[#This Row],[URL]]&amp;"/"</f>
        <v>1</v>
      </c>
    </row>
    <row r="1040" spans="1:8" hidden="1" x14ac:dyDescent="0.25">
      <c r="A1040" t="s">
        <v>1948</v>
      </c>
      <c r="B1040">
        <v>22</v>
      </c>
      <c r="C1040">
        <v>301</v>
      </c>
      <c r="D1040" t="s">
        <v>1949</v>
      </c>
      <c r="E1040">
        <v>404</v>
      </c>
      <c r="F1040" t="s">
        <v>8</v>
      </c>
      <c r="G1040">
        <f>IF(Table1[[#This Row],[response_code_2]]="none",Table1[[#This Row],[response_code_1]],Table1[[#This Row],[response_code_2]])</f>
        <v>404</v>
      </c>
      <c r="H1040" t="b">
        <f>Table1[[#This Row],[redirect_url_1]]=Table1[[#This Row],[URL]]&amp;"/"</f>
        <v>1</v>
      </c>
    </row>
    <row r="1041" spans="1:8" hidden="1" x14ac:dyDescent="0.25">
      <c r="A1041" t="s">
        <v>1950</v>
      </c>
      <c r="B1041">
        <v>22</v>
      </c>
      <c r="C1041">
        <v>301</v>
      </c>
      <c r="D1041" t="s">
        <v>1951</v>
      </c>
      <c r="E1041">
        <v>404</v>
      </c>
      <c r="F1041" t="s">
        <v>8</v>
      </c>
      <c r="G1041">
        <f>IF(Table1[[#This Row],[response_code_2]]="none",Table1[[#This Row],[response_code_1]],Table1[[#This Row],[response_code_2]])</f>
        <v>404</v>
      </c>
      <c r="H1041" t="b">
        <f>Table1[[#This Row],[redirect_url_1]]=Table1[[#This Row],[URL]]&amp;"/"</f>
        <v>1</v>
      </c>
    </row>
    <row r="1042" spans="1:8" hidden="1" x14ac:dyDescent="0.25">
      <c r="A1042" t="s">
        <v>1952</v>
      </c>
      <c r="B1042">
        <v>22</v>
      </c>
      <c r="C1042">
        <v>301</v>
      </c>
      <c r="D1042" t="s">
        <v>1953</v>
      </c>
      <c r="E1042">
        <v>404</v>
      </c>
      <c r="F1042" t="s">
        <v>8</v>
      </c>
      <c r="G1042">
        <f>IF(Table1[[#This Row],[response_code_2]]="none",Table1[[#This Row],[response_code_1]],Table1[[#This Row],[response_code_2]])</f>
        <v>404</v>
      </c>
      <c r="H1042" t="b">
        <f>Table1[[#This Row],[redirect_url_1]]=Table1[[#This Row],[URL]]&amp;"/"</f>
        <v>1</v>
      </c>
    </row>
    <row r="1043" spans="1:8" hidden="1" x14ac:dyDescent="0.25">
      <c r="A1043" t="s">
        <v>1954</v>
      </c>
      <c r="B1043">
        <v>22</v>
      </c>
      <c r="C1043">
        <v>301</v>
      </c>
      <c r="D1043" t="s">
        <v>1955</v>
      </c>
      <c r="E1043">
        <v>404</v>
      </c>
      <c r="F1043" t="s">
        <v>8</v>
      </c>
      <c r="G1043">
        <f>IF(Table1[[#This Row],[response_code_2]]="none",Table1[[#This Row],[response_code_1]],Table1[[#This Row],[response_code_2]])</f>
        <v>404</v>
      </c>
      <c r="H1043" t="b">
        <f>Table1[[#This Row],[redirect_url_1]]=Table1[[#This Row],[URL]]&amp;"/"</f>
        <v>1</v>
      </c>
    </row>
    <row r="1044" spans="1:8" hidden="1" x14ac:dyDescent="0.25">
      <c r="A1044" t="s">
        <v>1956</v>
      </c>
      <c r="B1044">
        <v>22</v>
      </c>
      <c r="C1044">
        <v>301</v>
      </c>
      <c r="D1044" t="s">
        <v>1957</v>
      </c>
      <c r="E1044">
        <v>404</v>
      </c>
      <c r="F1044" t="s">
        <v>8</v>
      </c>
      <c r="G1044">
        <f>IF(Table1[[#This Row],[response_code_2]]="none",Table1[[#This Row],[response_code_1]],Table1[[#This Row],[response_code_2]])</f>
        <v>404</v>
      </c>
      <c r="H1044" t="b">
        <f>Table1[[#This Row],[redirect_url_1]]=Table1[[#This Row],[URL]]&amp;"/"</f>
        <v>1</v>
      </c>
    </row>
    <row r="1045" spans="1:8" x14ac:dyDescent="0.25">
      <c r="A1045" t="s">
        <v>1958</v>
      </c>
      <c r="B1045">
        <v>22</v>
      </c>
      <c r="C1045">
        <v>308</v>
      </c>
      <c r="D1045" t="s">
        <v>1959</v>
      </c>
      <c r="E1045">
        <v>200</v>
      </c>
      <c r="F1045" t="s">
        <v>8</v>
      </c>
      <c r="G1045">
        <f>IF(Table1[[#This Row],[response_code_2]]="none",Table1[[#This Row],[response_code_1]],Table1[[#This Row],[response_code_2]])</f>
        <v>200</v>
      </c>
      <c r="H1045" t="b">
        <f>Table1[[#This Row],[redirect_url_1]]=Table1[[#This Row],[URL]]&amp;"/"</f>
        <v>1</v>
      </c>
    </row>
    <row r="1046" spans="1:8" hidden="1" x14ac:dyDescent="0.25">
      <c r="A1046" t="s">
        <v>1960</v>
      </c>
      <c r="B1046">
        <v>22</v>
      </c>
      <c r="C1046">
        <v>301</v>
      </c>
      <c r="D1046" t="s">
        <v>1961</v>
      </c>
      <c r="E1046">
        <v>404</v>
      </c>
      <c r="F1046" t="s">
        <v>8</v>
      </c>
      <c r="G1046">
        <f>IF(Table1[[#This Row],[response_code_2]]="none",Table1[[#This Row],[response_code_1]],Table1[[#This Row],[response_code_2]])</f>
        <v>404</v>
      </c>
      <c r="H1046" t="b">
        <f>Table1[[#This Row],[redirect_url_1]]=Table1[[#This Row],[URL]]&amp;"/"</f>
        <v>1</v>
      </c>
    </row>
    <row r="1047" spans="1:8" hidden="1" x14ac:dyDescent="0.25">
      <c r="A1047" t="s">
        <v>1962</v>
      </c>
      <c r="B1047">
        <v>22</v>
      </c>
      <c r="C1047">
        <v>301</v>
      </c>
      <c r="D1047" t="s">
        <v>1963</v>
      </c>
      <c r="E1047">
        <v>404</v>
      </c>
      <c r="F1047" t="s">
        <v>8</v>
      </c>
      <c r="G1047">
        <f>IF(Table1[[#This Row],[response_code_2]]="none",Table1[[#This Row],[response_code_1]],Table1[[#This Row],[response_code_2]])</f>
        <v>404</v>
      </c>
      <c r="H1047" t="b">
        <f>Table1[[#This Row],[redirect_url_1]]=Table1[[#This Row],[URL]]&amp;"/"</f>
        <v>1</v>
      </c>
    </row>
    <row r="1048" spans="1:8" hidden="1" x14ac:dyDescent="0.25">
      <c r="A1048" t="s">
        <v>1964</v>
      </c>
      <c r="B1048">
        <v>22</v>
      </c>
      <c r="C1048">
        <v>301</v>
      </c>
      <c r="D1048" t="s">
        <v>1965</v>
      </c>
      <c r="E1048">
        <v>404</v>
      </c>
      <c r="F1048" t="s">
        <v>8</v>
      </c>
      <c r="G1048">
        <f>IF(Table1[[#This Row],[response_code_2]]="none",Table1[[#This Row],[response_code_1]],Table1[[#This Row],[response_code_2]])</f>
        <v>404</v>
      </c>
      <c r="H1048" t="b">
        <f>Table1[[#This Row],[redirect_url_1]]=Table1[[#This Row],[URL]]&amp;"/"</f>
        <v>1</v>
      </c>
    </row>
    <row r="1049" spans="1:8" x14ac:dyDescent="0.25">
      <c r="A1049" t="s">
        <v>1966</v>
      </c>
      <c r="B1049">
        <v>22</v>
      </c>
      <c r="C1049">
        <v>301</v>
      </c>
      <c r="D1049" t="s">
        <v>1967</v>
      </c>
      <c r="E1049">
        <v>200</v>
      </c>
      <c r="F1049" t="s">
        <v>8</v>
      </c>
      <c r="G1049">
        <f>IF(Table1[[#This Row],[response_code_2]]="none",Table1[[#This Row],[response_code_1]],Table1[[#This Row],[response_code_2]])</f>
        <v>200</v>
      </c>
      <c r="H1049" t="b">
        <f>Table1[[#This Row],[redirect_url_1]]=Table1[[#This Row],[URL]]&amp;"/"</f>
        <v>1</v>
      </c>
    </row>
    <row r="1050" spans="1:8" hidden="1" x14ac:dyDescent="0.25">
      <c r="A1050" t="s">
        <v>1968</v>
      </c>
      <c r="B1050">
        <v>22</v>
      </c>
      <c r="C1050">
        <v>301</v>
      </c>
      <c r="D1050" t="s">
        <v>1969</v>
      </c>
      <c r="E1050">
        <v>404</v>
      </c>
      <c r="F1050" t="s">
        <v>8</v>
      </c>
      <c r="G1050">
        <f>IF(Table1[[#This Row],[response_code_2]]="none",Table1[[#This Row],[response_code_1]],Table1[[#This Row],[response_code_2]])</f>
        <v>404</v>
      </c>
      <c r="H1050" t="b">
        <f>Table1[[#This Row],[redirect_url_1]]=Table1[[#This Row],[URL]]&amp;"/"</f>
        <v>1</v>
      </c>
    </row>
    <row r="1051" spans="1:8" x14ac:dyDescent="0.25">
      <c r="A1051" t="s">
        <v>1970</v>
      </c>
      <c r="B1051">
        <v>22</v>
      </c>
      <c r="C1051">
        <v>301</v>
      </c>
      <c r="D1051" t="s">
        <v>1971</v>
      </c>
      <c r="E1051">
        <v>200</v>
      </c>
      <c r="F1051" t="s">
        <v>8</v>
      </c>
      <c r="G1051">
        <f>IF(Table1[[#This Row],[response_code_2]]="none",Table1[[#This Row],[response_code_1]],Table1[[#This Row],[response_code_2]])</f>
        <v>200</v>
      </c>
      <c r="H1051" t="b">
        <f>Table1[[#This Row],[redirect_url_1]]=Table1[[#This Row],[URL]]&amp;"/"</f>
        <v>1</v>
      </c>
    </row>
    <row r="1052" spans="1:8" hidden="1" x14ac:dyDescent="0.25">
      <c r="A1052" t="s">
        <v>1972</v>
      </c>
      <c r="B1052">
        <v>22</v>
      </c>
      <c r="C1052">
        <v>301</v>
      </c>
      <c r="D1052" t="s">
        <v>1973</v>
      </c>
      <c r="E1052">
        <v>404</v>
      </c>
      <c r="F1052" t="s">
        <v>8</v>
      </c>
      <c r="G1052">
        <f>IF(Table1[[#This Row],[response_code_2]]="none",Table1[[#This Row],[response_code_1]],Table1[[#This Row],[response_code_2]])</f>
        <v>404</v>
      </c>
      <c r="H1052" t="b">
        <f>Table1[[#This Row],[redirect_url_1]]=Table1[[#This Row],[URL]]&amp;"/"</f>
        <v>1</v>
      </c>
    </row>
    <row r="1053" spans="1:8" hidden="1" x14ac:dyDescent="0.25">
      <c r="A1053" t="s">
        <v>1974</v>
      </c>
      <c r="B1053">
        <v>22</v>
      </c>
      <c r="C1053">
        <v>301</v>
      </c>
      <c r="D1053" t="s">
        <v>1975</v>
      </c>
      <c r="E1053">
        <v>404</v>
      </c>
      <c r="F1053" t="s">
        <v>8</v>
      </c>
      <c r="G1053">
        <f>IF(Table1[[#This Row],[response_code_2]]="none",Table1[[#This Row],[response_code_1]],Table1[[#This Row],[response_code_2]])</f>
        <v>404</v>
      </c>
      <c r="H1053" t="b">
        <f>Table1[[#This Row],[redirect_url_1]]=Table1[[#This Row],[URL]]&amp;"/"</f>
        <v>1</v>
      </c>
    </row>
    <row r="1054" spans="1:8" hidden="1" x14ac:dyDescent="0.25">
      <c r="A1054" t="s">
        <v>1976</v>
      </c>
      <c r="B1054">
        <v>22</v>
      </c>
      <c r="C1054">
        <v>301</v>
      </c>
      <c r="D1054" t="s">
        <v>1977</v>
      </c>
      <c r="E1054">
        <v>404</v>
      </c>
      <c r="F1054" t="s">
        <v>8</v>
      </c>
      <c r="G1054">
        <f>IF(Table1[[#This Row],[response_code_2]]="none",Table1[[#This Row],[response_code_1]],Table1[[#This Row],[response_code_2]])</f>
        <v>404</v>
      </c>
      <c r="H1054" t="b">
        <f>Table1[[#This Row],[redirect_url_1]]=Table1[[#This Row],[URL]]&amp;"/"</f>
        <v>1</v>
      </c>
    </row>
    <row r="1055" spans="1:8" x14ac:dyDescent="0.25">
      <c r="A1055" t="s">
        <v>1978</v>
      </c>
      <c r="B1055">
        <v>22</v>
      </c>
      <c r="C1055">
        <v>301</v>
      </c>
      <c r="D1055" t="s">
        <v>1979</v>
      </c>
      <c r="E1055">
        <v>200</v>
      </c>
      <c r="F1055" t="s">
        <v>8</v>
      </c>
      <c r="G1055">
        <f>IF(Table1[[#This Row],[response_code_2]]="none",Table1[[#This Row],[response_code_1]],Table1[[#This Row],[response_code_2]])</f>
        <v>200</v>
      </c>
      <c r="H1055" t="b">
        <f>Table1[[#This Row],[redirect_url_1]]=Table1[[#This Row],[URL]]&amp;"/"</f>
        <v>1</v>
      </c>
    </row>
    <row r="1056" spans="1:8" hidden="1" x14ac:dyDescent="0.25">
      <c r="A1056" t="s">
        <v>1980</v>
      </c>
      <c r="B1056">
        <v>22</v>
      </c>
      <c r="C1056">
        <v>301</v>
      </c>
      <c r="D1056" t="s">
        <v>1981</v>
      </c>
      <c r="E1056">
        <v>404</v>
      </c>
      <c r="F1056" t="s">
        <v>8</v>
      </c>
      <c r="G1056">
        <f>IF(Table1[[#This Row],[response_code_2]]="none",Table1[[#This Row],[response_code_1]],Table1[[#This Row],[response_code_2]])</f>
        <v>404</v>
      </c>
      <c r="H1056" t="b">
        <f>Table1[[#This Row],[redirect_url_1]]=Table1[[#This Row],[URL]]&amp;"/"</f>
        <v>1</v>
      </c>
    </row>
    <row r="1057" spans="1:8" hidden="1" x14ac:dyDescent="0.25">
      <c r="A1057" t="s">
        <v>1982</v>
      </c>
      <c r="B1057">
        <v>22</v>
      </c>
      <c r="C1057">
        <v>301</v>
      </c>
      <c r="D1057" t="s">
        <v>1983</v>
      </c>
      <c r="E1057">
        <v>404</v>
      </c>
      <c r="F1057" t="s">
        <v>8</v>
      </c>
      <c r="G1057">
        <f>IF(Table1[[#This Row],[response_code_2]]="none",Table1[[#This Row],[response_code_1]],Table1[[#This Row],[response_code_2]])</f>
        <v>404</v>
      </c>
      <c r="H1057" t="b">
        <f>Table1[[#This Row],[redirect_url_1]]=Table1[[#This Row],[URL]]&amp;"/"</f>
        <v>1</v>
      </c>
    </row>
    <row r="1058" spans="1:8" hidden="1" x14ac:dyDescent="0.25">
      <c r="A1058" t="s">
        <v>1984</v>
      </c>
      <c r="B1058">
        <v>22</v>
      </c>
      <c r="C1058">
        <v>301</v>
      </c>
      <c r="D1058" t="s">
        <v>1985</v>
      </c>
      <c r="E1058">
        <v>404</v>
      </c>
      <c r="F1058" t="s">
        <v>8</v>
      </c>
      <c r="G1058">
        <f>IF(Table1[[#This Row],[response_code_2]]="none",Table1[[#This Row],[response_code_1]],Table1[[#This Row],[response_code_2]])</f>
        <v>404</v>
      </c>
      <c r="H1058" t="b">
        <f>Table1[[#This Row],[redirect_url_1]]=Table1[[#This Row],[URL]]&amp;"/"</f>
        <v>1</v>
      </c>
    </row>
    <row r="1059" spans="1:8" hidden="1" x14ac:dyDescent="0.25">
      <c r="A1059" t="s">
        <v>1986</v>
      </c>
      <c r="B1059">
        <v>21</v>
      </c>
      <c r="C1059">
        <v>301</v>
      </c>
      <c r="D1059" t="s">
        <v>1987</v>
      </c>
      <c r="E1059">
        <v>404</v>
      </c>
      <c r="F1059" t="s">
        <v>8</v>
      </c>
      <c r="G1059">
        <f>IF(Table1[[#This Row],[response_code_2]]="none",Table1[[#This Row],[response_code_1]],Table1[[#This Row],[response_code_2]])</f>
        <v>404</v>
      </c>
      <c r="H1059" t="b">
        <f>Table1[[#This Row],[redirect_url_1]]=Table1[[#This Row],[URL]]&amp;"/"</f>
        <v>1</v>
      </c>
    </row>
    <row r="1060" spans="1:8" hidden="1" x14ac:dyDescent="0.25">
      <c r="A1060" t="s">
        <v>1988</v>
      </c>
      <c r="B1060">
        <v>21</v>
      </c>
      <c r="C1060">
        <v>301</v>
      </c>
      <c r="D1060" t="s">
        <v>1989</v>
      </c>
      <c r="E1060">
        <v>404</v>
      </c>
      <c r="F1060" t="s">
        <v>8</v>
      </c>
      <c r="G1060">
        <f>IF(Table1[[#This Row],[response_code_2]]="none",Table1[[#This Row],[response_code_1]],Table1[[#This Row],[response_code_2]])</f>
        <v>404</v>
      </c>
      <c r="H1060" t="b">
        <f>Table1[[#This Row],[redirect_url_1]]=Table1[[#This Row],[URL]]&amp;"/"</f>
        <v>1</v>
      </c>
    </row>
    <row r="1061" spans="1:8" hidden="1" x14ac:dyDescent="0.25">
      <c r="A1061" t="s">
        <v>1990</v>
      </c>
      <c r="B1061">
        <v>21</v>
      </c>
      <c r="C1061">
        <v>301</v>
      </c>
      <c r="D1061" t="s">
        <v>1991</v>
      </c>
      <c r="E1061">
        <v>404</v>
      </c>
      <c r="F1061" t="s">
        <v>8</v>
      </c>
      <c r="G1061">
        <f>IF(Table1[[#This Row],[response_code_2]]="none",Table1[[#This Row],[response_code_1]],Table1[[#This Row],[response_code_2]])</f>
        <v>404</v>
      </c>
      <c r="H1061" t="b">
        <f>Table1[[#This Row],[redirect_url_1]]=Table1[[#This Row],[URL]]&amp;"/"</f>
        <v>1</v>
      </c>
    </row>
    <row r="1062" spans="1:8" hidden="1" x14ac:dyDescent="0.25">
      <c r="A1062" t="s">
        <v>1992</v>
      </c>
      <c r="B1062">
        <v>21</v>
      </c>
      <c r="C1062">
        <v>301</v>
      </c>
      <c r="D1062" t="s">
        <v>1993</v>
      </c>
      <c r="E1062">
        <v>404</v>
      </c>
      <c r="F1062" t="s">
        <v>8</v>
      </c>
      <c r="G1062">
        <f>IF(Table1[[#This Row],[response_code_2]]="none",Table1[[#This Row],[response_code_1]],Table1[[#This Row],[response_code_2]])</f>
        <v>404</v>
      </c>
      <c r="H1062" t="b">
        <f>Table1[[#This Row],[redirect_url_1]]=Table1[[#This Row],[URL]]&amp;"/"</f>
        <v>1</v>
      </c>
    </row>
    <row r="1063" spans="1:8" hidden="1" x14ac:dyDescent="0.25">
      <c r="A1063" t="s">
        <v>1994</v>
      </c>
      <c r="B1063">
        <v>21</v>
      </c>
      <c r="C1063">
        <v>301</v>
      </c>
      <c r="D1063" t="s">
        <v>1995</v>
      </c>
      <c r="E1063">
        <v>404</v>
      </c>
      <c r="F1063" t="s">
        <v>8</v>
      </c>
      <c r="G1063">
        <f>IF(Table1[[#This Row],[response_code_2]]="none",Table1[[#This Row],[response_code_1]],Table1[[#This Row],[response_code_2]])</f>
        <v>404</v>
      </c>
      <c r="H1063" t="b">
        <f>Table1[[#This Row],[redirect_url_1]]=Table1[[#This Row],[URL]]&amp;"/"</f>
        <v>1</v>
      </c>
    </row>
    <row r="1064" spans="1:8" x14ac:dyDescent="0.25">
      <c r="A1064" t="s">
        <v>1996</v>
      </c>
      <c r="B1064">
        <v>21</v>
      </c>
      <c r="C1064">
        <v>301</v>
      </c>
      <c r="D1064" t="s">
        <v>1997</v>
      </c>
      <c r="E1064">
        <v>200</v>
      </c>
      <c r="F1064" t="s">
        <v>8</v>
      </c>
      <c r="G1064">
        <f>IF(Table1[[#This Row],[response_code_2]]="none",Table1[[#This Row],[response_code_1]],Table1[[#This Row],[response_code_2]])</f>
        <v>200</v>
      </c>
      <c r="H1064" t="b">
        <f>Table1[[#This Row],[redirect_url_1]]=Table1[[#This Row],[URL]]&amp;"/"</f>
        <v>1</v>
      </c>
    </row>
    <row r="1065" spans="1:8" hidden="1" x14ac:dyDescent="0.25">
      <c r="A1065" t="s">
        <v>1998</v>
      </c>
      <c r="B1065">
        <v>21</v>
      </c>
      <c r="C1065">
        <v>301</v>
      </c>
      <c r="D1065" t="s">
        <v>1999</v>
      </c>
      <c r="E1065">
        <v>404</v>
      </c>
      <c r="F1065" t="s">
        <v>8</v>
      </c>
      <c r="G1065">
        <f>IF(Table1[[#This Row],[response_code_2]]="none",Table1[[#This Row],[response_code_1]],Table1[[#This Row],[response_code_2]])</f>
        <v>404</v>
      </c>
      <c r="H1065" t="b">
        <f>Table1[[#This Row],[redirect_url_1]]=Table1[[#This Row],[URL]]&amp;"/"</f>
        <v>1</v>
      </c>
    </row>
    <row r="1066" spans="1:8" hidden="1" x14ac:dyDescent="0.25">
      <c r="A1066" t="s">
        <v>2000</v>
      </c>
      <c r="B1066">
        <v>21</v>
      </c>
      <c r="C1066">
        <v>301</v>
      </c>
      <c r="D1066" t="s">
        <v>2001</v>
      </c>
      <c r="E1066">
        <v>404</v>
      </c>
      <c r="F1066" t="s">
        <v>8</v>
      </c>
      <c r="G1066">
        <f>IF(Table1[[#This Row],[response_code_2]]="none",Table1[[#This Row],[response_code_1]],Table1[[#This Row],[response_code_2]])</f>
        <v>404</v>
      </c>
      <c r="H1066" t="b">
        <f>Table1[[#This Row],[redirect_url_1]]=Table1[[#This Row],[URL]]&amp;"/"</f>
        <v>1</v>
      </c>
    </row>
    <row r="1067" spans="1:8" hidden="1" x14ac:dyDescent="0.25">
      <c r="A1067" t="s">
        <v>2002</v>
      </c>
      <c r="B1067">
        <v>21</v>
      </c>
      <c r="C1067">
        <v>301</v>
      </c>
      <c r="D1067" t="s">
        <v>2003</v>
      </c>
      <c r="E1067">
        <v>404</v>
      </c>
      <c r="F1067" t="s">
        <v>8</v>
      </c>
      <c r="G1067">
        <f>IF(Table1[[#This Row],[response_code_2]]="none",Table1[[#This Row],[response_code_1]],Table1[[#This Row],[response_code_2]])</f>
        <v>404</v>
      </c>
      <c r="H1067" t="b">
        <f>Table1[[#This Row],[redirect_url_1]]=Table1[[#This Row],[URL]]&amp;"/"</f>
        <v>1</v>
      </c>
    </row>
    <row r="1068" spans="1:8" hidden="1" x14ac:dyDescent="0.25">
      <c r="A1068" t="s">
        <v>2004</v>
      </c>
      <c r="B1068">
        <v>21</v>
      </c>
      <c r="C1068">
        <v>301</v>
      </c>
      <c r="D1068" t="s">
        <v>2005</v>
      </c>
      <c r="E1068">
        <v>404</v>
      </c>
      <c r="F1068" t="s">
        <v>8</v>
      </c>
      <c r="G1068">
        <f>IF(Table1[[#This Row],[response_code_2]]="none",Table1[[#This Row],[response_code_1]],Table1[[#This Row],[response_code_2]])</f>
        <v>404</v>
      </c>
      <c r="H1068" t="b">
        <f>Table1[[#This Row],[redirect_url_1]]=Table1[[#This Row],[URL]]&amp;"/"</f>
        <v>1</v>
      </c>
    </row>
    <row r="1069" spans="1:8" hidden="1" x14ac:dyDescent="0.25">
      <c r="A1069" t="s">
        <v>182</v>
      </c>
      <c r="B1069">
        <v>21</v>
      </c>
      <c r="C1069">
        <v>404</v>
      </c>
      <c r="D1069" t="s">
        <v>8</v>
      </c>
      <c r="E1069" t="s">
        <v>8</v>
      </c>
      <c r="F1069" t="s">
        <v>8</v>
      </c>
      <c r="G1069">
        <f>IF(Table1[[#This Row],[response_code_2]]="none",Table1[[#This Row],[response_code_1]],Table1[[#This Row],[response_code_2]])</f>
        <v>404</v>
      </c>
      <c r="H1069" t="b">
        <f>Table1[[#This Row],[redirect_url_1]]=Table1[[#This Row],[URL]]&amp;"/"</f>
        <v>0</v>
      </c>
    </row>
    <row r="1070" spans="1:8" hidden="1" x14ac:dyDescent="0.25">
      <c r="A1070" t="s">
        <v>2006</v>
      </c>
      <c r="B1070">
        <v>21</v>
      </c>
      <c r="C1070">
        <v>301</v>
      </c>
      <c r="D1070" t="s">
        <v>2007</v>
      </c>
      <c r="E1070">
        <v>404</v>
      </c>
      <c r="F1070" t="s">
        <v>8</v>
      </c>
      <c r="G1070">
        <f>IF(Table1[[#This Row],[response_code_2]]="none",Table1[[#This Row],[response_code_1]],Table1[[#This Row],[response_code_2]])</f>
        <v>404</v>
      </c>
      <c r="H1070" t="b">
        <f>Table1[[#This Row],[redirect_url_1]]=Table1[[#This Row],[URL]]&amp;"/"</f>
        <v>1</v>
      </c>
    </row>
    <row r="1071" spans="1:8" hidden="1" x14ac:dyDescent="0.25">
      <c r="A1071" t="s">
        <v>2008</v>
      </c>
      <c r="B1071">
        <v>21</v>
      </c>
      <c r="C1071">
        <v>301</v>
      </c>
      <c r="D1071" t="s">
        <v>1656</v>
      </c>
      <c r="E1071">
        <v>404</v>
      </c>
      <c r="F1071" t="s">
        <v>8</v>
      </c>
      <c r="G1071">
        <f>IF(Table1[[#This Row],[response_code_2]]="none",Table1[[#This Row],[response_code_1]],Table1[[#This Row],[response_code_2]])</f>
        <v>404</v>
      </c>
      <c r="H1071" t="b">
        <f>Table1[[#This Row],[redirect_url_1]]=Table1[[#This Row],[URL]]&amp;"/"</f>
        <v>1</v>
      </c>
    </row>
    <row r="1072" spans="1:8" hidden="1" x14ac:dyDescent="0.25">
      <c r="A1072" t="s">
        <v>2009</v>
      </c>
      <c r="B1072">
        <v>21</v>
      </c>
      <c r="C1072">
        <v>301</v>
      </c>
      <c r="D1072" t="s">
        <v>1804</v>
      </c>
      <c r="E1072">
        <v>404</v>
      </c>
      <c r="F1072" t="s">
        <v>8</v>
      </c>
      <c r="G1072">
        <f>IF(Table1[[#This Row],[response_code_2]]="none",Table1[[#This Row],[response_code_1]],Table1[[#This Row],[response_code_2]])</f>
        <v>404</v>
      </c>
      <c r="H1072" t="b">
        <f>Table1[[#This Row],[redirect_url_1]]=Table1[[#This Row],[URL]]&amp;"/"</f>
        <v>1</v>
      </c>
    </row>
    <row r="1073" spans="1:8" hidden="1" x14ac:dyDescent="0.25">
      <c r="A1073" t="s">
        <v>2010</v>
      </c>
      <c r="B1073">
        <v>21</v>
      </c>
      <c r="C1073">
        <v>301</v>
      </c>
      <c r="D1073" t="s">
        <v>2011</v>
      </c>
      <c r="E1073">
        <v>404</v>
      </c>
      <c r="F1073" t="s">
        <v>8</v>
      </c>
      <c r="G1073">
        <f>IF(Table1[[#This Row],[response_code_2]]="none",Table1[[#This Row],[response_code_1]],Table1[[#This Row],[response_code_2]])</f>
        <v>404</v>
      </c>
      <c r="H1073" t="b">
        <f>Table1[[#This Row],[redirect_url_1]]=Table1[[#This Row],[URL]]&amp;"/"</f>
        <v>1</v>
      </c>
    </row>
    <row r="1074" spans="1:8" hidden="1" x14ac:dyDescent="0.25">
      <c r="A1074" t="s">
        <v>2012</v>
      </c>
      <c r="B1074">
        <v>21</v>
      </c>
      <c r="C1074">
        <v>301</v>
      </c>
      <c r="D1074" t="s">
        <v>2013</v>
      </c>
      <c r="E1074">
        <v>404</v>
      </c>
      <c r="F1074" t="s">
        <v>8</v>
      </c>
      <c r="G1074">
        <f>IF(Table1[[#This Row],[response_code_2]]="none",Table1[[#This Row],[response_code_1]],Table1[[#This Row],[response_code_2]])</f>
        <v>404</v>
      </c>
      <c r="H1074" t="b">
        <f>Table1[[#This Row],[redirect_url_1]]=Table1[[#This Row],[URL]]&amp;"/"</f>
        <v>1</v>
      </c>
    </row>
    <row r="1075" spans="1:8" x14ac:dyDescent="0.25">
      <c r="A1075" t="s">
        <v>2014</v>
      </c>
      <c r="B1075">
        <v>21</v>
      </c>
      <c r="C1075">
        <v>301</v>
      </c>
      <c r="D1075" t="s">
        <v>2015</v>
      </c>
      <c r="E1075">
        <v>200</v>
      </c>
      <c r="F1075" t="s">
        <v>8</v>
      </c>
      <c r="G1075">
        <f>IF(Table1[[#This Row],[response_code_2]]="none",Table1[[#This Row],[response_code_1]],Table1[[#This Row],[response_code_2]])</f>
        <v>200</v>
      </c>
      <c r="H1075" t="b">
        <f>Table1[[#This Row],[redirect_url_1]]=Table1[[#This Row],[URL]]&amp;"/"</f>
        <v>1</v>
      </c>
    </row>
    <row r="1076" spans="1:8" hidden="1" x14ac:dyDescent="0.25">
      <c r="A1076" t="s">
        <v>2016</v>
      </c>
      <c r="B1076">
        <v>21</v>
      </c>
      <c r="C1076">
        <v>301</v>
      </c>
      <c r="D1076" t="s">
        <v>2017</v>
      </c>
      <c r="E1076">
        <v>404</v>
      </c>
      <c r="F1076" t="s">
        <v>8</v>
      </c>
      <c r="G1076">
        <f>IF(Table1[[#This Row],[response_code_2]]="none",Table1[[#This Row],[response_code_1]],Table1[[#This Row],[response_code_2]])</f>
        <v>404</v>
      </c>
      <c r="H1076" t="b">
        <f>Table1[[#This Row],[redirect_url_1]]=Table1[[#This Row],[URL]]&amp;"/"</f>
        <v>1</v>
      </c>
    </row>
    <row r="1077" spans="1:8" hidden="1" x14ac:dyDescent="0.25">
      <c r="A1077" t="s">
        <v>50</v>
      </c>
      <c r="B1077">
        <v>21</v>
      </c>
      <c r="C1077">
        <v>404</v>
      </c>
      <c r="D1077" t="s">
        <v>8</v>
      </c>
      <c r="E1077" t="s">
        <v>8</v>
      </c>
      <c r="F1077" t="s">
        <v>8</v>
      </c>
      <c r="G1077">
        <f>IF(Table1[[#This Row],[response_code_2]]="none",Table1[[#This Row],[response_code_1]],Table1[[#This Row],[response_code_2]])</f>
        <v>404</v>
      </c>
      <c r="H1077" t="b">
        <f>Table1[[#This Row],[redirect_url_1]]=Table1[[#This Row],[URL]]&amp;"/"</f>
        <v>0</v>
      </c>
    </row>
    <row r="1078" spans="1:8" x14ac:dyDescent="0.25">
      <c r="A1078" t="s">
        <v>2018</v>
      </c>
      <c r="B1078">
        <v>21</v>
      </c>
      <c r="C1078">
        <v>301</v>
      </c>
      <c r="D1078" t="s">
        <v>2019</v>
      </c>
      <c r="E1078">
        <v>200</v>
      </c>
      <c r="F1078" t="s">
        <v>8</v>
      </c>
      <c r="G1078">
        <f>IF(Table1[[#This Row],[response_code_2]]="none",Table1[[#This Row],[response_code_1]],Table1[[#This Row],[response_code_2]])</f>
        <v>200</v>
      </c>
      <c r="H1078" t="b">
        <f>Table1[[#This Row],[redirect_url_1]]=Table1[[#This Row],[URL]]&amp;"/"</f>
        <v>0</v>
      </c>
    </row>
    <row r="1079" spans="1:8" hidden="1" x14ac:dyDescent="0.25">
      <c r="A1079" t="s">
        <v>2020</v>
      </c>
      <c r="B1079">
        <v>21</v>
      </c>
      <c r="C1079">
        <v>301</v>
      </c>
      <c r="D1079" t="s">
        <v>2021</v>
      </c>
      <c r="E1079">
        <v>404</v>
      </c>
      <c r="F1079" t="s">
        <v>8</v>
      </c>
      <c r="G1079">
        <f>IF(Table1[[#This Row],[response_code_2]]="none",Table1[[#This Row],[response_code_1]],Table1[[#This Row],[response_code_2]])</f>
        <v>404</v>
      </c>
      <c r="H1079" t="b">
        <f>Table1[[#This Row],[redirect_url_1]]=Table1[[#This Row],[URL]]&amp;"/"</f>
        <v>1</v>
      </c>
    </row>
    <row r="1080" spans="1:8" hidden="1" x14ac:dyDescent="0.25">
      <c r="A1080" t="s">
        <v>2022</v>
      </c>
      <c r="B1080">
        <v>21</v>
      </c>
      <c r="C1080">
        <v>301</v>
      </c>
      <c r="D1080" t="s">
        <v>2023</v>
      </c>
      <c r="E1080">
        <v>404</v>
      </c>
      <c r="F1080" t="s">
        <v>8</v>
      </c>
      <c r="G1080">
        <f>IF(Table1[[#This Row],[response_code_2]]="none",Table1[[#This Row],[response_code_1]],Table1[[#This Row],[response_code_2]])</f>
        <v>404</v>
      </c>
      <c r="H1080" t="b">
        <f>Table1[[#This Row],[redirect_url_1]]=Table1[[#This Row],[URL]]&amp;"/"</f>
        <v>1</v>
      </c>
    </row>
    <row r="1081" spans="1:8" hidden="1" x14ac:dyDescent="0.25">
      <c r="A1081" t="s">
        <v>2024</v>
      </c>
      <c r="B1081">
        <v>21</v>
      </c>
      <c r="C1081">
        <v>301</v>
      </c>
      <c r="D1081" t="s">
        <v>2025</v>
      </c>
      <c r="E1081">
        <v>404</v>
      </c>
      <c r="F1081" t="s">
        <v>8</v>
      </c>
      <c r="G1081">
        <f>IF(Table1[[#This Row],[response_code_2]]="none",Table1[[#This Row],[response_code_1]],Table1[[#This Row],[response_code_2]])</f>
        <v>404</v>
      </c>
      <c r="H1081" t="b">
        <f>Table1[[#This Row],[redirect_url_1]]=Table1[[#This Row],[URL]]&amp;"/"</f>
        <v>1</v>
      </c>
    </row>
    <row r="1082" spans="1:8" hidden="1" x14ac:dyDescent="0.25">
      <c r="A1082" t="s">
        <v>2026</v>
      </c>
      <c r="B1082">
        <v>21</v>
      </c>
      <c r="C1082">
        <v>301</v>
      </c>
      <c r="D1082" t="s">
        <v>2027</v>
      </c>
      <c r="E1082">
        <v>404</v>
      </c>
      <c r="F1082" t="s">
        <v>8</v>
      </c>
      <c r="G1082">
        <f>IF(Table1[[#This Row],[response_code_2]]="none",Table1[[#This Row],[response_code_1]],Table1[[#This Row],[response_code_2]])</f>
        <v>404</v>
      </c>
      <c r="H1082" t="b">
        <f>Table1[[#This Row],[redirect_url_1]]=Table1[[#This Row],[URL]]&amp;"/"</f>
        <v>1</v>
      </c>
    </row>
    <row r="1083" spans="1:8" hidden="1" x14ac:dyDescent="0.25">
      <c r="A1083" t="s">
        <v>2028</v>
      </c>
      <c r="B1083">
        <v>21</v>
      </c>
      <c r="C1083">
        <v>301</v>
      </c>
      <c r="D1083" t="s">
        <v>2029</v>
      </c>
      <c r="E1083">
        <v>404</v>
      </c>
      <c r="F1083" t="s">
        <v>8</v>
      </c>
      <c r="G1083">
        <f>IF(Table1[[#This Row],[response_code_2]]="none",Table1[[#This Row],[response_code_1]],Table1[[#This Row],[response_code_2]])</f>
        <v>404</v>
      </c>
      <c r="H1083" t="b">
        <f>Table1[[#This Row],[redirect_url_1]]=Table1[[#This Row],[URL]]&amp;"/"</f>
        <v>1</v>
      </c>
    </row>
    <row r="1084" spans="1:8" hidden="1" x14ac:dyDescent="0.25">
      <c r="A1084" t="s">
        <v>2030</v>
      </c>
      <c r="B1084">
        <v>21</v>
      </c>
      <c r="C1084">
        <v>301</v>
      </c>
      <c r="D1084" t="s">
        <v>2031</v>
      </c>
      <c r="E1084">
        <v>404</v>
      </c>
      <c r="F1084" t="s">
        <v>8</v>
      </c>
      <c r="G1084">
        <f>IF(Table1[[#This Row],[response_code_2]]="none",Table1[[#This Row],[response_code_1]],Table1[[#This Row],[response_code_2]])</f>
        <v>404</v>
      </c>
      <c r="H1084" t="b">
        <f>Table1[[#This Row],[redirect_url_1]]=Table1[[#This Row],[URL]]&amp;"/"</f>
        <v>1</v>
      </c>
    </row>
    <row r="1085" spans="1:8" hidden="1" x14ac:dyDescent="0.25">
      <c r="A1085" t="s">
        <v>2032</v>
      </c>
      <c r="B1085">
        <v>21</v>
      </c>
      <c r="C1085">
        <v>301</v>
      </c>
      <c r="D1085" t="s">
        <v>2033</v>
      </c>
      <c r="E1085">
        <v>404</v>
      </c>
      <c r="F1085" t="s">
        <v>8</v>
      </c>
      <c r="G1085">
        <f>IF(Table1[[#This Row],[response_code_2]]="none",Table1[[#This Row],[response_code_1]],Table1[[#This Row],[response_code_2]])</f>
        <v>404</v>
      </c>
      <c r="H1085" t="b">
        <f>Table1[[#This Row],[redirect_url_1]]=Table1[[#This Row],[URL]]&amp;"/"</f>
        <v>1</v>
      </c>
    </row>
    <row r="1086" spans="1:8" x14ac:dyDescent="0.25">
      <c r="A1086" t="s">
        <v>2034</v>
      </c>
      <c r="B1086">
        <v>21</v>
      </c>
      <c r="C1086">
        <v>301</v>
      </c>
      <c r="D1086" t="s">
        <v>760</v>
      </c>
      <c r="E1086">
        <v>200</v>
      </c>
      <c r="F1086" t="s">
        <v>8</v>
      </c>
      <c r="G1086">
        <f>IF(Table1[[#This Row],[response_code_2]]="none",Table1[[#This Row],[response_code_1]],Table1[[#This Row],[response_code_2]])</f>
        <v>200</v>
      </c>
      <c r="H1086" t="b">
        <f>Table1[[#This Row],[redirect_url_1]]=Table1[[#This Row],[URL]]&amp;"/"</f>
        <v>0</v>
      </c>
    </row>
    <row r="1087" spans="1:8" x14ac:dyDescent="0.25">
      <c r="A1087" t="s">
        <v>2035</v>
      </c>
      <c r="B1087">
        <v>21</v>
      </c>
      <c r="C1087">
        <v>308</v>
      </c>
      <c r="D1087" t="s">
        <v>2036</v>
      </c>
      <c r="E1087">
        <v>200</v>
      </c>
      <c r="F1087" t="s">
        <v>8</v>
      </c>
      <c r="G1087">
        <f>IF(Table1[[#This Row],[response_code_2]]="none",Table1[[#This Row],[response_code_1]],Table1[[#This Row],[response_code_2]])</f>
        <v>200</v>
      </c>
      <c r="H1087" t="b">
        <f>Table1[[#This Row],[redirect_url_1]]=Table1[[#This Row],[URL]]&amp;"/"</f>
        <v>1</v>
      </c>
    </row>
    <row r="1088" spans="1:8" x14ac:dyDescent="0.25">
      <c r="A1088" t="s">
        <v>2037</v>
      </c>
      <c r="B1088">
        <v>21</v>
      </c>
      <c r="C1088">
        <v>302</v>
      </c>
      <c r="D1088" t="s">
        <v>1597</v>
      </c>
      <c r="E1088">
        <v>200</v>
      </c>
      <c r="F1088" t="s">
        <v>8</v>
      </c>
      <c r="G1088">
        <f>IF(Table1[[#This Row],[response_code_2]]="none",Table1[[#This Row],[response_code_1]],Table1[[#This Row],[response_code_2]])</f>
        <v>200</v>
      </c>
      <c r="H1088" t="b">
        <f>Table1[[#This Row],[redirect_url_1]]=Table1[[#This Row],[URL]]&amp;"/"</f>
        <v>1</v>
      </c>
    </row>
    <row r="1089" spans="1:8" hidden="1" x14ac:dyDescent="0.25">
      <c r="A1089" t="s">
        <v>2038</v>
      </c>
      <c r="B1089">
        <v>21</v>
      </c>
      <c r="C1089">
        <v>301</v>
      </c>
      <c r="D1089" t="s">
        <v>2039</v>
      </c>
      <c r="E1089">
        <v>404</v>
      </c>
      <c r="F1089" t="s">
        <v>8</v>
      </c>
      <c r="G1089">
        <f>IF(Table1[[#This Row],[response_code_2]]="none",Table1[[#This Row],[response_code_1]],Table1[[#This Row],[response_code_2]])</f>
        <v>404</v>
      </c>
      <c r="H1089" t="b">
        <f>Table1[[#This Row],[redirect_url_1]]=Table1[[#This Row],[URL]]&amp;"/"</f>
        <v>1</v>
      </c>
    </row>
    <row r="1090" spans="1:8" hidden="1" x14ac:dyDescent="0.25">
      <c r="A1090" t="s">
        <v>2040</v>
      </c>
      <c r="B1090">
        <v>21</v>
      </c>
      <c r="C1090">
        <v>301</v>
      </c>
      <c r="D1090" t="s">
        <v>2041</v>
      </c>
      <c r="E1090">
        <v>404</v>
      </c>
      <c r="F1090" t="s">
        <v>8</v>
      </c>
      <c r="G1090">
        <f>IF(Table1[[#This Row],[response_code_2]]="none",Table1[[#This Row],[response_code_1]],Table1[[#This Row],[response_code_2]])</f>
        <v>404</v>
      </c>
      <c r="H1090" t="b">
        <f>Table1[[#This Row],[redirect_url_1]]=Table1[[#This Row],[URL]]&amp;"/"</f>
        <v>1</v>
      </c>
    </row>
    <row r="1091" spans="1:8" hidden="1" x14ac:dyDescent="0.25">
      <c r="A1091" t="s">
        <v>2042</v>
      </c>
      <c r="B1091">
        <v>21</v>
      </c>
      <c r="C1091">
        <v>301</v>
      </c>
      <c r="D1091" t="s">
        <v>2043</v>
      </c>
      <c r="E1091">
        <v>404</v>
      </c>
      <c r="F1091" t="s">
        <v>8</v>
      </c>
      <c r="G1091">
        <f>IF(Table1[[#This Row],[response_code_2]]="none",Table1[[#This Row],[response_code_1]],Table1[[#This Row],[response_code_2]])</f>
        <v>404</v>
      </c>
      <c r="H1091" t="b">
        <f>Table1[[#This Row],[redirect_url_1]]=Table1[[#This Row],[URL]]&amp;"/"</f>
        <v>1</v>
      </c>
    </row>
    <row r="1092" spans="1:8" x14ac:dyDescent="0.25">
      <c r="A1092" t="s">
        <v>2044</v>
      </c>
      <c r="B1092">
        <v>21</v>
      </c>
      <c r="C1092">
        <v>301</v>
      </c>
      <c r="D1092" t="s">
        <v>2045</v>
      </c>
      <c r="E1092">
        <v>200</v>
      </c>
      <c r="F1092" t="s">
        <v>8</v>
      </c>
      <c r="G1092">
        <f>IF(Table1[[#This Row],[response_code_2]]="none",Table1[[#This Row],[response_code_1]],Table1[[#This Row],[response_code_2]])</f>
        <v>200</v>
      </c>
      <c r="H1092" t="b">
        <f>Table1[[#This Row],[redirect_url_1]]=Table1[[#This Row],[URL]]&amp;"/"</f>
        <v>1</v>
      </c>
    </row>
    <row r="1093" spans="1:8" x14ac:dyDescent="0.25">
      <c r="A1093" t="s">
        <v>2046</v>
      </c>
      <c r="B1093">
        <v>21</v>
      </c>
      <c r="C1093">
        <v>301</v>
      </c>
      <c r="D1093" t="s">
        <v>2047</v>
      </c>
      <c r="E1093">
        <v>200</v>
      </c>
      <c r="F1093" t="s">
        <v>8</v>
      </c>
      <c r="G1093">
        <f>IF(Table1[[#This Row],[response_code_2]]="none",Table1[[#This Row],[response_code_1]],Table1[[#This Row],[response_code_2]])</f>
        <v>200</v>
      </c>
      <c r="H1093" t="b">
        <f>Table1[[#This Row],[redirect_url_1]]=Table1[[#This Row],[URL]]&amp;"/"</f>
        <v>1</v>
      </c>
    </row>
    <row r="1094" spans="1:8" hidden="1" x14ac:dyDescent="0.25">
      <c r="A1094" t="s">
        <v>2048</v>
      </c>
      <c r="B1094">
        <v>21</v>
      </c>
      <c r="C1094">
        <v>301</v>
      </c>
      <c r="D1094" t="s">
        <v>2049</v>
      </c>
      <c r="E1094">
        <v>404</v>
      </c>
      <c r="F1094" t="s">
        <v>8</v>
      </c>
      <c r="G1094">
        <f>IF(Table1[[#This Row],[response_code_2]]="none",Table1[[#This Row],[response_code_1]],Table1[[#This Row],[response_code_2]])</f>
        <v>404</v>
      </c>
      <c r="H1094" t="b">
        <f>Table1[[#This Row],[redirect_url_1]]=Table1[[#This Row],[URL]]&amp;"/"</f>
        <v>1</v>
      </c>
    </row>
    <row r="1095" spans="1:8" x14ac:dyDescent="0.25">
      <c r="A1095" t="s">
        <v>2050</v>
      </c>
      <c r="B1095">
        <v>21</v>
      </c>
      <c r="C1095">
        <v>301</v>
      </c>
      <c r="D1095" t="s">
        <v>2051</v>
      </c>
      <c r="E1095">
        <v>200</v>
      </c>
      <c r="F1095" t="s">
        <v>8</v>
      </c>
      <c r="G1095">
        <f>IF(Table1[[#This Row],[response_code_2]]="none",Table1[[#This Row],[response_code_1]],Table1[[#This Row],[response_code_2]])</f>
        <v>200</v>
      </c>
      <c r="H1095" t="b">
        <f>Table1[[#This Row],[redirect_url_1]]=Table1[[#This Row],[URL]]&amp;"/"</f>
        <v>1</v>
      </c>
    </row>
    <row r="1096" spans="1:8" hidden="1" x14ac:dyDescent="0.25">
      <c r="A1096" t="s">
        <v>2052</v>
      </c>
      <c r="B1096">
        <v>21</v>
      </c>
      <c r="C1096">
        <v>301</v>
      </c>
      <c r="D1096" t="s">
        <v>2053</v>
      </c>
      <c r="E1096">
        <v>404</v>
      </c>
      <c r="F1096" t="s">
        <v>8</v>
      </c>
      <c r="G1096">
        <f>IF(Table1[[#This Row],[response_code_2]]="none",Table1[[#This Row],[response_code_1]],Table1[[#This Row],[response_code_2]])</f>
        <v>404</v>
      </c>
      <c r="H1096" t="b">
        <f>Table1[[#This Row],[redirect_url_1]]=Table1[[#This Row],[URL]]&amp;"/"</f>
        <v>1</v>
      </c>
    </row>
    <row r="1097" spans="1:8" hidden="1" x14ac:dyDescent="0.25">
      <c r="A1097" t="s">
        <v>2054</v>
      </c>
      <c r="B1097">
        <v>21</v>
      </c>
      <c r="C1097">
        <v>301</v>
      </c>
      <c r="D1097" t="s">
        <v>2055</v>
      </c>
      <c r="E1097">
        <v>404</v>
      </c>
      <c r="F1097" t="s">
        <v>8</v>
      </c>
      <c r="G1097">
        <f>IF(Table1[[#This Row],[response_code_2]]="none",Table1[[#This Row],[response_code_1]],Table1[[#This Row],[response_code_2]])</f>
        <v>404</v>
      </c>
      <c r="H1097" t="b">
        <f>Table1[[#This Row],[redirect_url_1]]=Table1[[#This Row],[URL]]&amp;"/"</f>
        <v>1</v>
      </c>
    </row>
    <row r="1098" spans="1:8" hidden="1" x14ac:dyDescent="0.25">
      <c r="A1098" t="s">
        <v>2056</v>
      </c>
      <c r="B1098">
        <v>21</v>
      </c>
      <c r="C1098">
        <v>301</v>
      </c>
      <c r="D1098" t="s">
        <v>2057</v>
      </c>
      <c r="E1098">
        <v>404</v>
      </c>
      <c r="F1098" t="s">
        <v>8</v>
      </c>
      <c r="G1098">
        <f>IF(Table1[[#This Row],[response_code_2]]="none",Table1[[#This Row],[response_code_1]],Table1[[#This Row],[response_code_2]])</f>
        <v>404</v>
      </c>
      <c r="H1098" t="b">
        <f>Table1[[#This Row],[redirect_url_1]]=Table1[[#This Row],[URL]]&amp;"/"</f>
        <v>1</v>
      </c>
    </row>
    <row r="1099" spans="1:8" hidden="1" x14ac:dyDescent="0.25">
      <c r="A1099" t="s">
        <v>2058</v>
      </c>
      <c r="B1099">
        <v>21</v>
      </c>
      <c r="C1099">
        <v>301</v>
      </c>
      <c r="D1099" t="s">
        <v>2059</v>
      </c>
      <c r="E1099">
        <v>404</v>
      </c>
      <c r="F1099" t="s">
        <v>8</v>
      </c>
      <c r="G1099">
        <f>IF(Table1[[#This Row],[response_code_2]]="none",Table1[[#This Row],[response_code_1]],Table1[[#This Row],[response_code_2]])</f>
        <v>404</v>
      </c>
      <c r="H1099" t="b">
        <f>Table1[[#This Row],[redirect_url_1]]=Table1[[#This Row],[URL]]&amp;"/"</f>
        <v>1</v>
      </c>
    </row>
    <row r="1100" spans="1:8" hidden="1" x14ac:dyDescent="0.25">
      <c r="A1100" t="s">
        <v>2060</v>
      </c>
      <c r="B1100">
        <v>21</v>
      </c>
      <c r="C1100">
        <v>301</v>
      </c>
      <c r="D1100" t="s">
        <v>2061</v>
      </c>
      <c r="E1100">
        <v>404</v>
      </c>
      <c r="F1100" t="s">
        <v>8</v>
      </c>
      <c r="G1100">
        <f>IF(Table1[[#This Row],[response_code_2]]="none",Table1[[#This Row],[response_code_1]],Table1[[#This Row],[response_code_2]])</f>
        <v>404</v>
      </c>
      <c r="H1100" t="b">
        <f>Table1[[#This Row],[redirect_url_1]]=Table1[[#This Row],[URL]]&amp;"/"</f>
        <v>1</v>
      </c>
    </row>
    <row r="1101" spans="1:8" hidden="1" x14ac:dyDescent="0.25">
      <c r="A1101" t="s">
        <v>2062</v>
      </c>
      <c r="B1101">
        <v>21</v>
      </c>
      <c r="C1101">
        <v>301</v>
      </c>
      <c r="D1101" t="s">
        <v>2063</v>
      </c>
      <c r="E1101">
        <v>404</v>
      </c>
      <c r="F1101" t="s">
        <v>8</v>
      </c>
      <c r="G1101">
        <f>IF(Table1[[#This Row],[response_code_2]]="none",Table1[[#This Row],[response_code_1]],Table1[[#This Row],[response_code_2]])</f>
        <v>404</v>
      </c>
      <c r="H1101" t="b">
        <f>Table1[[#This Row],[redirect_url_1]]=Table1[[#This Row],[URL]]&amp;"/"</f>
        <v>1</v>
      </c>
    </row>
    <row r="1102" spans="1:8" x14ac:dyDescent="0.25">
      <c r="A1102" t="s">
        <v>2064</v>
      </c>
      <c r="B1102">
        <v>21</v>
      </c>
      <c r="C1102">
        <v>301</v>
      </c>
      <c r="D1102" t="s">
        <v>2065</v>
      </c>
      <c r="E1102">
        <v>200</v>
      </c>
      <c r="F1102" t="s">
        <v>8</v>
      </c>
      <c r="G1102">
        <f>IF(Table1[[#This Row],[response_code_2]]="none",Table1[[#This Row],[response_code_1]],Table1[[#This Row],[response_code_2]])</f>
        <v>200</v>
      </c>
      <c r="H1102" t="b">
        <f>Table1[[#This Row],[redirect_url_1]]=Table1[[#This Row],[URL]]&amp;"/"</f>
        <v>1</v>
      </c>
    </row>
    <row r="1103" spans="1:8" hidden="1" x14ac:dyDescent="0.25">
      <c r="A1103" t="s">
        <v>2066</v>
      </c>
      <c r="B1103">
        <v>21</v>
      </c>
      <c r="C1103">
        <v>301</v>
      </c>
      <c r="D1103" t="s">
        <v>2067</v>
      </c>
      <c r="E1103">
        <v>404</v>
      </c>
      <c r="F1103" t="s">
        <v>8</v>
      </c>
      <c r="G1103">
        <f>IF(Table1[[#This Row],[response_code_2]]="none",Table1[[#This Row],[response_code_1]],Table1[[#This Row],[response_code_2]])</f>
        <v>404</v>
      </c>
      <c r="H1103" t="b">
        <f>Table1[[#This Row],[redirect_url_1]]=Table1[[#This Row],[URL]]&amp;"/"</f>
        <v>1</v>
      </c>
    </row>
    <row r="1104" spans="1:8" hidden="1" x14ac:dyDescent="0.25">
      <c r="A1104" t="s">
        <v>2068</v>
      </c>
      <c r="B1104">
        <v>21</v>
      </c>
      <c r="C1104">
        <v>301</v>
      </c>
      <c r="D1104" t="s">
        <v>2069</v>
      </c>
      <c r="E1104">
        <v>404</v>
      </c>
      <c r="F1104" t="s">
        <v>8</v>
      </c>
      <c r="G1104">
        <f>IF(Table1[[#This Row],[response_code_2]]="none",Table1[[#This Row],[response_code_1]],Table1[[#This Row],[response_code_2]])</f>
        <v>404</v>
      </c>
      <c r="H1104" t="b">
        <f>Table1[[#This Row],[redirect_url_1]]=Table1[[#This Row],[URL]]&amp;"/"</f>
        <v>1</v>
      </c>
    </row>
    <row r="1105" spans="1:8" hidden="1" x14ac:dyDescent="0.25">
      <c r="A1105" t="s">
        <v>2070</v>
      </c>
      <c r="B1105">
        <v>21</v>
      </c>
      <c r="C1105">
        <v>301</v>
      </c>
      <c r="D1105" t="s">
        <v>2071</v>
      </c>
      <c r="E1105">
        <v>404</v>
      </c>
      <c r="F1105" t="s">
        <v>8</v>
      </c>
      <c r="G1105">
        <f>IF(Table1[[#This Row],[response_code_2]]="none",Table1[[#This Row],[response_code_1]],Table1[[#This Row],[response_code_2]])</f>
        <v>404</v>
      </c>
      <c r="H1105" t="b">
        <f>Table1[[#This Row],[redirect_url_1]]=Table1[[#This Row],[URL]]&amp;"/"</f>
        <v>1</v>
      </c>
    </row>
    <row r="1106" spans="1:8" hidden="1" x14ac:dyDescent="0.25">
      <c r="A1106" t="s">
        <v>2072</v>
      </c>
      <c r="B1106">
        <v>21</v>
      </c>
      <c r="C1106">
        <v>301</v>
      </c>
      <c r="D1106" t="s">
        <v>2073</v>
      </c>
      <c r="E1106">
        <v>404</v>
      </c>
      <c r="F1106" t="s">
        <v>8</v>
      </c>
      <c r="G1106">
        <f>IF(Table1[[#This Row],[response_code_2]]="none",Table1[[#This Row],[response_code_1]],Table1[[#This Row],[response_code_2]])</f>
        <v>404</v>
      </c>
      <c r="H1106" t="b">
        <f>Table1[[#This Row],[redirect_url_1]]=Table1[[#This Row],[URL]]&amp;"/"</f>
        <v>1</v>
      </c>
    </row>
    <row r="1107" spans="1:8" hidden="1" x14ac:dyDescent="0.25">
      <c r="A1107" t="s">
        <v>2074</v>
      </c>
      <c r="B1107">
        <v>20</v>
      </c>
      <c r="C1107">
        <v>301</v>
      </c>
      <c r="D1107" t="s">
        <v>2075</v>
      </c>
      <c r="E1107">
        <v>404</v>
      </c>
      <c r="F1107" t="s">
        <v>8</v>
      </c>
      <c r="G1107">
        <f>IF(Table1[[#This Row],[response_code_2]]="none",Table1[[#This Row],[response_code_1]],Table1[[#This Row],[response_code_2]])</f>
        <v>404</v>
      </c>
      <c r="H1107" t="b">
        <f>Table1[[#This Row],[redirect_url_1]]=Table1[[#This Row],[URL]]&amp;"/"</f>
        <v>1</v>
      </c>
    </row>
    <row r="1108" spans="1:8" x14ac:dyDescent="0.25">
      <c r="A1108" t="s">
        <v>2076</v>
      </c>
      <c r="B1108">
        <v>20</v>
      </c>
      <c r="C1108">
        <v>301</v>
      </c>
      <c r="D1108" t="s">
        <v>1649</v>
      </c>
      <c r="E1108">
        <v>200</v>
      </c>
      <c r="F1108" t="s">
        <v>8</v>
      </c>
      <c r="G1108">
        <f>IF(Table1[[#This Row],[response_code_2]]="none",Table1[[#This Row],[response_code_1]],Table1[[#This Row],[response_code_2]])</f>
        <v>200</v>
      </c>
      <c r="H1108" t="b">
        <f>Table1[[#This Row],[redirect_url_1]]=Table1[[#This Row],[URL]]&amp;"/"</f>
        <v>0</v>
      </c>
    </row>
    <row r="1109" spans="1:8" hidden="1" x14ac:dyDescent="0.25">
      <c r="A1109" t="s">
        <v>2077</v>
      </c>
      <c r="B1109">
        <v>20</v>
      </c>
      <c r="C1109">
        <v>301</v>
      </c>
      <c r="D1109" t="s">
        <v>2078</v>
      </c>
      <c r="E1109">
        <v>404</v>
      </c>
      <c r="F1109" t="s">
        <v>8</v>
      </c>
      <c r="G1109">
        <f>IF(Table1[[#This Row],[response_code_2]]="none",Table1[[#This Row],[response_code_1]],Table1[[#This Row],[response_code_2]])</f>
        <v>404</v>
      </c>
      <c r="H1109" t="b">
        <f>Table1[[#This Row],[redirect_url_1]]=Table1[[#This Row],[URL]]&amp;"/"</f>
        <v>1</v>
      </c>
    </row>
    <row r="1110" spans="1:8" x14ac:dyDescent="0.25">
      <c r="A1110" t="s">
        <v>2079</v>
      </c>
      <c r="B1110">
        <v>20</v>
      </c>
      <c r="C1110">
        <v>301</v>
      </c>
      <c r="D1110" t="s">
        <v>2080</v>
      </c>
      <c r="E1110">
        <v>200</v>
      </c>
      <c r="F1110" t="s">
        <v>8</v>
      </c>
      <c r="G1110">
        <f>IF(Table1[[#This Row],[response_code_2]]="none",Table1[[#This Row],[response_code_1]],Table1[[#This Row],[response_code_2]])</f>
        <v>200</v>
      </c>
      <c r="H1110" t="b">
        <f>Table1[[#This Row],[redirect_url_1]]=Table1[[#This Row],[URL]]&amp;"/"</f>
        <v>0</v>
      </c>
    </row>
    <row r="1111" spans="1:8" hidden="1" x14ac:dyDescent="0.25">
      <c r="A1111" t="s">
        <v>2081</v>
      </c>
      <c r="B1111">
        <v>20</v>
      </c>
      <c r="C1111">
        <v>301</v>
      </c>
      <c r="D1111" t="s">
        <v>2082</v>
      </c>
      <c r="E1111">
        <v>404</v>
      </c>
      <c r="F1111" t="s">
        <v>8</v>
      </c>
      <c r="G1111">
        <f>IF(Table1[[#This Row],[response_code_2]]="none",Table1[[#This Row],[response_code_1]],Table1[[#This Row],[response_code_2]])</f>
        <v>404</v>
      </c>
      <c r="H1111" t="b">
        <f>Table1[[#This Row],[redirect_url_1]]=Table1[[#This Row],[URL]]&amp;"/"</f>
        <v>1</v>
      </c>
    </row>
    <row r="1112" spans="1:8" hidden="1" x14ac:dyDescent="0.25">
      <c r="A1112" t="s">
        <v>2083</v>
      </c>
      <c r="B1112">
        <v>20</v>
      </c>
      <c r="C1112">
        <v>404</v>
      </c>
      <c r="D1112" t="s">
        <v>8</v>
      </c>
      <c r="E1112" t="s">
        <v>8</v>
      </c>
      <c r="F1112" t="s">
        <v>8</v>
      </c>
      <c r="G1112">
        <f>IF(Table1[[#This Row],[response_code_2]]="none",Table1[[#This Row],[response_code_1]],Table1[[#This Row],[response_code_2]])</f>
        <v>404</v>
      </c>
      <c r="H1112" t="b">
        <f>Table1[[#This Row],[redirect_url_1]]=Table1[[#This Row],[URL]]&amp;"/"</f>
        <v>0</v>
      </c>
    </row>
    <row r="1113" spans="1:8" x14ac:dyDescent="0.25">
      <c r="A1113" t="s">
        <v>2084</v>
      </c>
      <c r="B1113">
        <v>20</v>
      </c>
      <c r="C1113">
        <v>301</v>
      </c>
      <c r="D1113" t="s">
        <v>2085</v>
      </c>
      <c r="E1113">
        <v>200</v>
      </c>
      <c r="F1113" t="s">
        <v>8</v>
      </c>
      <c r="G1113">
        <f>IF(Table1[[#This Row],[response_code_2]]="none",Table1[[#This Row],[response_code_1]],Table1[[#This Row],[response_code_2]])</f>
        <v>200</v>
      </c>
      <c r="H1113" t="b">
        <f>Table1[[#This Row],[redirect_url_1]]=Table1[[#This Row],[URL]]&amp;"/"</f>
        <v>0</v>
      </c>
    </row>
    <row r="1114" spans="1:8" x14ac:dyDescent="0.25">
      <c r="A1114" t="s">
        <v>2086</v>
      </c>
      <c r="B1114">
        <v>20</v>
      </c>
      <c r="C1114">
        <v>301</v>
      </c>
      <c r="D1114" t="s">
        <v>2087</v>
      </c>
      <c r="E1114">
        <v>200</v>
      </c>
      <c r="F1114" t="s">
        <v>8</v>
      </c>
      <c r="G1114">
        <f>IF(Table1[[#This Row],[response_code_2]]="none",Table1[[#This Row],[response_code_1]],Table1[[#This Row],[response_code_2]])</f>
        <v>200</v>
      </c>
      <c r="H1114" t="b">
        <f>Table1[[#This Row],[redirect_url_1]]=Table1[[#This Row],[URL]]&amp;"/"</f>
        <v>0</v>
      </c>
    </row>
    <row r="1115" spans="1:8" hidden="1" x14ac:dyDescent="0.25">
      <c r="A1115" t="s">
        <v>2088</v>
      </c>
      <c r="B1115">
        <v>20</v>
      </c>
      <c r="C1115">
        <v>301</v>
      </c>
      <c r="D1115" t="s">
        <v>2089</v>
      </c>
      <c r="E1115">
        <v>404</v>
      </c>
      <c r="F1115" t="s">
        <v>8</v>
      </c>
      <c r="G1115">
        <f>IF(Table1[[#This Row],[response_code_2]]="none",Table1[[#This Row],[response_code_1]],Table1[[#This Row],[response_code_2]])</f>
        <v>404</v>
      </c>
      <c r="H1115" t="b">
        <f>Table1[[#This Row],[redirect_url_1]]=Table1[[#This Row],[URL]]&amp;"/"</f>
        <v>1</v>
      </c>
    </row>
    <row r="1116" spans="1:8" hidden="1" x14ac:dyDescent="0.25">
      <c r="A1116" t="s">
        <v>2090</v>
      </c>
      <c r="B1116">
        <v>20</v>
      </c>
      <c r="C1116">
        <v>301</v>
      </c>
      <c r="D1116" t="s">
        <v>2091</v>
      </c>
      <c r="E1116">
        <v>404</v>
      </c>
      <c r="F1116" t="s">
        <v>8</v>
      </c>
      <c r="G1116">
        <f>IF(Table1[[#This Row],[response_code_2]]="none",Table1[[#This Row],[response_code_1]],Table1[[#This Row],[response_code_2]])</f>
        <v>404</v>
      </c>
      <c r="H1116" t="b">
        <f>Table1[[#This Row],[redirect_url_1]]=Table1[[#This Row],[URL]]&amp;"/"</f>
        <v>1</v>
      </c>
    </row>
    <row r="1117" spans="1:8" hidden="1" x14ac:dyDescent="0.25">
      <c r="A1117" t="s">
        <v>2092</v>
      </c>
      <c r="B1117">
        <v>20</v>
      </c>
      <c r="C1117">
        <v>404</v>
      </c>
      <c r="D1117" t="s">
        <v>8</v>
      </c>
      <c r="E1117" t="s">
        <v>8</v>
      </c>
      <c r="F1117" t="s">
        <v>8</v>
      </c>
      <c r="G1117">
        <f>IF(Table1[[#This Row],[response_code_2]]="none",Table1[[#This Row],[response_code_1]],Table1[[#This Row],[response_code_2]])</f>
        <v>404</v>
      </c>
      <c r="H1117" t="b">
        <f>Table1[[#This Row],[redirect_url_1]]=Table1[[#This Row],[URL]]&amp;"/"</f>
        <v>0</v>
      </c>
    </row>
    <row r="1118" spans="1:8" hidden="1" x14ac:dyDescent="0.25">
      <c r="A1118" t="s">
        <v>2093</v>
      </c>
      <c r="B1118">
        <v>20</v>
      </c>
      <c r="C1118">
        <v>301</v>
      </c>
      <c r="D1118" t="s">
        <v>2094</v>
      </c>
      <c r="E1118">
        <v>404</v>
      </c>
      <c r="F1118" t="s">
        <v>8</v>
      </c>
      <c r="G1118">
        <f>IF(Table1[[#This Row],[response_code_2]]="none",Table1[[#This Row],[response_code_1]],Table1[[#This Row],[response_code_2]])</f>
        <v>404</v>
      </c>
      <c r="H1118" t="b">
        <f>Table1[[#This Row],[redirect_url_1]]=Table1[[#This Row],[URL]]&amp;"/"</f>
        <v>1</v>
      </c>
    </row>
    <row r="1119" spans="1:8" x14ac:dyDescent="0.25">
      <c r="A1119" t="s">
        <v>2095</v>
      </c>
      <c r="B1119">
        <v>20</v>
      </c>
      <c r="C1119">
        <v>301</v>
      </c>
      <c r="D1119" t="s">
        <v>121</v>
      </c>
      <c r="E1119">
        <v>200</v>
      </c>
      <c r="F1119" t="s">
        <v>8</v>
      </c>
      <c r="G1119">
        <f>IF(Table1[[#This Row],[response_code_2]]="none",Table1[[#This Row],[response_code_1]],Table1[[#This Row],[response_code_2]])</f>
        <v>200</v>
      </c>
      <c r="H1119" t="b">
        <f>Table1[[#This Row],[redirect_url_1]]=Table1[[#This Row],[URL]]&amp;"/"</f>
        <v>0</v>
      </c>
    </row>
    <row r="1120" spans="1:8" hidden="1" x14ac:dyDescent="0.25">
      <c r="A1120" t="s">
        <v>2096</v>
      </c>
      <c r="B1120">
        <v>20</v>
      </c>
      <c r="C1120">
        <v>301</v>
      </c>
      <c r="D1120" t="s">
        <v>2097</v>
      </c>
      <c r="E1120">
        <v>404</v>
      </c>
      <c r="F1120" t="s">
        <v>8</v>
      </c>
      <c r="G1120">
        <f>IF(Table1[[#This Row],[response_code_2]]="none",Table1[[#This Row],[response_code_1]],Table1[[#This Row],[response_code_2]])</f>
        <v>404</v>
      </c>
      <c r="H1120" t="b">
        <f>Table1[[#This Row],[redirect_url_1]]=Table1[[#This Row],[URL]]&amp;"/"</f>
        <v>1</v>
      </c>
    </row>
    <row r="1121" spans="1:8" hidden="1" x14ac:dyDescent="0.25">
      <c r="A1121" t="s">
        <v>2098</v>
      </c>
      <c r="B1121">
        <v>20</v>
      </c>
      <c r="C1121">
        <v>301</v>
      </c>
      <c r="D1121" t="s">
        <v>2099</v>
      </c>
      <c r="E1121">
        <v>404</v>
      </c>
      <c r="F1121" t="s">
        <v>8</v>
      </c>
      <c r="G1121">
        <f>IF(Table1[[#This Row],[response_code_2]]="none",Table1[[#This Row],[response_code_1]],Table1[[#This Row],[response_code_2]])</f>
        <v>404</v>
      </c>
      <c r="H1121" t="b">
        <f>Table1[[#This Row],[redirect_url_1]]=Table1[[#This Row],[URL]]&amp;"/"</f>
        <v>1</v>
      </c>
    </row>
    <row r="1122" spans="1:8" hidden="1" x14ac:dyDescent="0.25">
      <c r="A1122" t="s">
        <v>2100</v>
      </c>
      <c r="B1122">
        <v>20</v>
      </c>
      <c r="C1122">
        <v>301</v>
      </c>
      <c r="D1122" t="s">
        <v>2101</v>
      </c>
      <c r="E1122">
        <v>404</v>
      </c>
      <c r="F1122" t="s">
        <v>8</v>
      </c>
      <c r="G1122">
        <f>IF(Table1[[#This Row],[response_code_2]]="none",Table1[[#This Row],[response_code_1]],Table1[[#This Row],[response_code_2]])</f>
        <v>404</v>
      </c>
      <c r="H1122" t="b">
        <f>Table1[[#This Row],[redirect_url_1]]=Table1[[#This Row],[URL]]&amp;"/"</f>
        <v>1</v>
      </c>
    </row>
    <row r="1123" spans="1:8" hidden="1" x14ac:dyDescent="0.25">
      <c r="A1123" t="s">
        <v>2102</v>
      </c>
      <c r="B1123">
        <v>20</v>
      </c>
      <c r="C1123">
        <v>301</v>
      </c>
      <c r="D1123" t="s">
        <v>2103</v>
      </c>
      <c r="E1123">
        <v>404</v>
      </c>
      <c r="F1123" t="s">
        <v>8</v>
      </c>
      <c r="G1123">
        <f>IF(Table1[[#This Row],[response_code_2]]="none",Table1[[#This Row],[response_code_1]],Table1[[#This Row],[response_code_2]])</f>
        <v>404</v>
      </c>
      <c r="H1123" t="b">
        <f>Table1[[#This Row],[redirect_url_1]]=Table1[[#This Row],[URL]]&amp;"/"</f>
        <v>1</v>
      </c>
    </row>
    <row r="1124" spans="1:8" hidden="1" x14ac:dyDescent="0.25">
      <c r="A1124" t="s">
        <v>2104</v>
      </c>
      <c r="B1124">
        <v>20</v>
      </c>
      <c r="C1124">
        <v>301</v>
      </c>
      <c r="D1124" t="s">
        <v>2105</v>
      </c>
      <c r="E1124">
        <v>404</v>
      </c>
      <c r="F1124" t="s">
        <v>8</v>
      </c>
      <c r="G1124">
        <f>IF(Table1[[#This Row],[response_code_2]]="none",Table1[[#This Row],[response_code_1]],Table1[[#This Row],[response_code_2]])</f>
        <v>404</v>
      </c>
      <c r="H1124" t="b">
        <f>Table1[[#This Row],[redirect_url_1]]=Table1[[#This Row],[URL]]&amp;"/"</f>
        <v>1</v>
      </c>
    </row>
    <row r="1125" spans="1:8" hidden="1" x14ac:dyDescent="0.25">
      <c r="A1125" t="s">
        <v>2106</v>
      </c>
      <c r="B1125">
        <v>20</v>
      </c>
      <c r="C1125">
        <v>301</v>
      </c>
      <c r="D1125" t="s">
        <v>2107</v>
      </c>
      <c r="E1125">
        <v>404</v>
      </c>
      <c r="F1125" t="s">
        <v>8</v>
      </c>
      <c r="G1125">
        <f>IF(Table1[[#This Row],[response_code_2]]="none",Table1[[#This Row],[response_code_1]],Table1[[#This Row],[response_code_2]])</f>
        <v>404</v>
      </c>
      <c r="H1125" t="b">
        <f>Table1[[#This Row],[redirect_url_1]]=Table1[[#This Row],[URL]]&amp;"/"</f>
        <v>1</v>
      </c>
    </row>
    <row r="1126" spans="1:8" hidden="1" x14ac:dyDescent="0.25">
      <c r="A1126" t="s">
        <v>2108</v>
      </c>
      <c r="B1126">
        <v>20</v>
      </c>
      <c r="C1126">
        <v>301</v>
      </c>
      <c r="D1126" t="s">
        <v>2109</v>
      </c>
      <c r="E1126">
        <v>404</v>
      </c>
      <c r="F1126" t="s">
        <v>8</v>
      </c>
      <c r="G1126">
        <f>IF(Table1[[#This Row],[response_code_2]]="none",Table1[[#This Row],[response_code_1]],Table1[[#This Row],[response_code_2]])</f>
        <v>404</v>
      </c>
      <c r="H1126" t="b">
        <f>Table1[[#This Row],[redirect_url_1]]=Table1[[#This Row],[URL]]&amp;"/"</f>
        <v>1</v>
      </c>
    </row>
    <row r="1127" spans="1:8" hidden="1" x14ac:dyDescent="0.25">
      <c r="A1127" t="s">
        <v>2110</v>
      </c>
      <c r="B1127">
        <v>20</v>
      </c>
      <c r="C1127">
        <v>301</v>
      </c>
      <c r="D1127" t="s">
        <v>2111</v>
      </c>
      <c r="E1127">
        <v>404</v>
      </c>
      <c r="F1127" t="s">
        <v>8</v>
      </c>
      <c r="G1127">
        <f>IF(Table1[[#This Row],[response_code_2]]="none",Table1[[#This Row],[response_code_1]],Table1[[#This Row],[response_code_2]])</f>
        <v>404</v>
      </c>
      <c r="H1127" t="b">
        <f>Table1[[#This Row],[redirect_url_1]]=Table1[[#This Row],[URL]]&amp;"/"</f>
        <v>1</v>
      </c>
    </row>
    <row r="1128" spans="1:8" x14ac:dyDescent="0.25">
      <c r="A1128" t="s">
        <v>2112</v>
      </c>
      <c r="B1128">
        <v>20</v>
      </c>
      <c r="C1128">
        <v>301</v>
      </c>
      <c r="D1128" t="s">
        <v>2113</v>
      </c>
      <c r="E1128">
        <v>200</v>
      </c>
      <c r="F1128" t="s">
        <v>8</v>
      </c>
      <c r="G1128">
        <f>IF(Table1[[#This Row],[response_code_2]]="none",Table1[[#This Row],[response_code_1]],Table1[[#This Row],[response_code_2]])</f>
        <v>200</v>
      </c>
      <c r="H1128" t="b">
        <f>Table1[[#This Row],[redirect_url_1]]=Table1[[#This Row],[URL]]&amp;"/"</f>
        <v>0</v>
      </c>
    </row>
    <row r="1129" spans="1:8" hidden="1" x14ac:dyDescent="0.25">
      <c r="A1129" t="s">
        <v>2114</v>
      </c>
      <c r="B1129">
        <v>20</v>
      </c>
      <c r="C1129">
        <v>301</v>
      </c>
      <c r="D1129" t="s">
        <v>2115</v>
      </c>
      <c r="E1129">
        <v>404</v>
      </c>
      <c r="F1129" t="s">
        <v>8</v>
      </c>
      <c r="G1129">
        <f>IF(Table1[[#This Row],[response_code_2]]="none",Table1[[#This Row],[response_code_1]],Table1[[#This Row],[response_code_2]])</f>
        <v>404</v>
      </c>
      <c r="H1129" t="b">
        <f>Table1[[#This Row],[redirect_url_1]]=Table1[[#This Row],[URL]]&amp;"/"</f>
        <v>1</v>
      </c>
    </row>
    <row r="1130" spans="1:8" hidden="1" x14ac:dyDescent="0.25">
      <c r="A1130" t="s">
        <v>2116</v>
      </c>
      <c r="B1130">
        <v>20</v>
      </c>
      <c r="C1130">
        <v>301</v>
      </c>
      <c r="D1130" t="s">
        <v>2117</v>
      </c>
      <c r="E1130">
        <v>404</v>
      </c>
      <c r="F1130" t="s">
        <v>8</v>
      </c>
      <c r="G1130">
        <f>IF(Table1[[#This Row],[response_code_2]]="none",Table1[[#This Row],[response_code_1]],Table1[[#This Row],[response_code_2]])</f>
        <v>404</v>
      </c>
      <c r="H1130" t="b">
        <f>Table1[[#This Row],[redirect_url_1]]=Table1[[#This Row],[URL]]&amp;"/"</f>
        <v>1</v>
      </c>
    </row>
    <row r="1131" spans="1:8" x14ac:dyDescent="0.25">
      <c r="A1131" t="s">
        <v>2118</v>
      </c>
      <c r="B1131">
        <v>19</v>
      </c>
      <c r="C1131">
        <v>302</v>
      </c>
      <c r="D1131" t="s">
        <v>2119</v>
      </c>
      <c r="E1131">
        <v>200</v>
      </c>
      <c r="F1131" t="s">
        <v>8</v>
      </c>
      <c r="G1131">
        <f>IF(Table1[[#This Row],[response_code_2]]="none",Table1[[#This Row],[response_code_1]],Table1[[#This Row],[response_code_2]])</f>
        <v>200</v>
      </c>
      <c r="H1131" t="b">
        <f>Table1[[#This Row],[redirect_url_1]]=Table1[[#This Row],[URL]]&amp;"/"</f>
        <v>1</v>
      </c>
    </row>
    <row r="1132" spans="1:8" x14ac:dyDescent="0.25">
      <c r="A1132" t="s">
        <v>2120</v>
      </c>
      <c r="B1132">
        <v>19</v>
      </c>
      <c r="C1132">
        <v>302</v>
      </c>
      <c r="D1132" t="s">
        <v>2121</v>
      </c>
      <c r="E1132">
        <v>200</v>
      </c>
      <c r="F1132" t="s">
        <v>8</v>
      </c>
      <c r="G1132">
        <f>IF(Table1[[#This Row],[response_code_2]]="none",Table1[[#This Row],[response_code_1]],Table1[[#This Row],[response_code_2]])</f>
        <v>200</v>
      </c>
      <c r="H1132" t="b">
        <f>Table1[[#This Row],[redirect_url_1]]=Table1[[#This Row],[URL]]&amp;"/"</f>
        <v>1</v>
      </c>
    </row>
    <row r="1133" spans="1:8" x14ac:dyDescent="0.25">
      <c r="A1133" t="s">
        <v>2122</v>
      </c>
      <c r="B1133">
        <v>19</v>
      </c>
      <c r="C1133">
        <v>301</v>
      </c>
      <c r="D1133" t="s">
        <v>248</v>
      </c>
      <c r="E1133">
        <v>200</v>
      </c>
      <c r="F1133" t="s">
        <v>8</v>
      </c>
      <c r="G1133">
        <f>IF(Table1[[#This Row],[response_code_2]]="none",Table1[[#This Row],[response_code_1]],Table1[[#This Row],[response_code_2]])</f>
        <v>200</v>
      </c>
      <c r="H1133" t="b">
        <f>Table1[[#This Row],[redirect_url_1]]=Table1[[#This Row],[URL]]&amp;"/"</f>
        <v>0</v>
      </c>
    </row>
    <row r="1134" spans="1:8" x14ac:dyDescent="0.25">
      <c r="A1134" t="s">
        <v>2123</v>
      </c>
      <c r="B1134">
        <v>19</v>
      </c>
      <c r="C1134">
        <v>200</v>
      </c>
      <c r="D1134" t="s">
        <v>8</v>
      </c>
      <c r="E1134" t="s">
        <v>8</v>
      </c>
      <c r="F1134" t="s">
        <v>8</v>
      </c>
      <c r="G1134">
        <f>IF(Table1[[#This Row],[response_code_2]]="none",Table1[[#This Row],[response_code_1]],Table1[[#This Row],[response_code_2]])</f>
        <v>200</v>
      </c>
      <c r="H1134" t="b">
        <f>Table1[[#This Row],[redirect_url_1]]=Table1[[#This Row],[URL]]&amp;"/"</f>
        <v>0</v>
      </c>
    </row>
    <row r="1135" spans="1:8" hidden="1" x14ac:dyDescent="0.25">
      <c r="A1135" t="s">
        <v>2124</v>
      </c>
      <c r="B1135">
        <v>19</v>
      </c>
      <c r="C1135">
        <v>301</v>
      </c>
      <c r="D1135" t="s">
        <v>2125</v>
      </c>
      <c r="E1135">
        <v>404</v>
      </c>
      <c r="F1135" t="s">
        <v>8</v>
      </c>
      <c r="G1135">
        <f>IF(Table1[[#This Row],[response_code_2]]="none",Table1[[#This Row],[response_code_1]],Table1[[#This Row],[response_code_2]])</f>
        <v>404</v>
      </c>
      <c r="H1135" t="b">
        <f>Table1[[#This Row],[redirect_url_1]]=Table1[[#This Row],[URL]]&amp;"/"</f>
        <v>1</v>
      </c>
    </row>
    <row r="1136" spans="1:8" hidden="1" x14ac:dyDescent="0.25">
      <c r="A1136" t="s">
        <v>2126</v>
      </c>
      <c r="B1136">
        <v>19</v>
      </c>
      <c r="C1136">
        <v>301</v>
      </c>
      <c r="D1136" t="s">
        <v>2127</v>
      </c>
      <c r="E1136">
        <v>404</v>
      </c>
      <c r="F1136" t="s">
        <v>8</v>
      </c>
      <c r="G1136">
        <f>IF(Table1[[#This Row],[response_code_2]]="none",Table1[[#This Row],[response_code_1]],Table1[[#This Row],[response_code_2]])</f>
        <v>404</v>
      </c>
      <c r="H1136" t="b">
        <f>Table1[[#This Row],[redirect_url_1]]=Table1[[#This Row],[URL]]&amp;"/"</f>
        <v>1</v>
      </c>
    </row>
    <row r="1137" spans="1:8" hidden="1" x14ac:dyDescent="0.25">
      <c r="A1137" t="s">
        <v>2128</v>
      </c>
      <c r="B1137">
        <v>19</v>
      </c>
      <c r="C1137">
        <v>301</v>
      </c>
      <c r="D1137" t="s">
        <v>2129</v>
      </c>
      <c r="E1137">
        <v>404</v>
      </c>
      <c r="F1137" t="s">
        <v>8</v>
      </c>
      <c r="G1137">
        <f>IF(Table1[[#This Row],[response_code_2]]="none",Table1[[#This Row],[response_code_1]],Table1[[#This Row],[response_code_2]])</f>
        <v>404</v>
      </c>
      <c r="H1137" t="b">
        <f>Table1[[#This Row],[redirect_url_1]]=Table1[[#This Row],[URL]]&amp;"/"</f>
        <v>1</v>
      </c>
    </row>
    <row r="1138" spans="1:8" hidden="1" x14ac:dyDescent="0.25">
      <c r="A1138" t="s">
        <v>2130</v>
      </c>
      <c r="B1138">
        <v>19</v>
      </c>
      <c r="C1138">
        <v>301</v>
      </c>
      <c r="D1138" t="s">
        <v>2131</v>
      </c>
      <c r="E1138">
        <v>404</v>
      </c>
      <c r="F1138" t="s">
        <v>8</v>
      </c>
      <c r="G1138">
        <f>IF(Table1[[#This Row],[response_code_2]]="none",Table1[[#This Row],[response_code_1]],Table1[[#This Row],[response_code_2]])</f>
        <v>404</v>
      </c>
      <c r="H1138" t="b">
        <f>Table1[[#This Row],[redirect_url_1]]=Table1[[#This Row],[URL]]&amp;"/"</f>
        <v>1</v>
      </c>
    </row>
    <row r="1139" spans="1:8" hidden="1" x14ac:dyDescent="0.25">
      <c r="A1139" t="s">
        <v>2132</v>
      </c>
      <c r="B1139">
        <v>19</v>
      </c>
      <c r="C1139">
        <v>301</v>
      </c>
      <c r="D1139" t="s">
        <v>2133</v>
      </c>
      <c r="E1139">
        <v>404</v>
      </c>
      <c r="F1139" t="s">
        <v>8</v>
      </c>
      <c r="G1139">
        <f>IF(Table1[[#This Row],[response_code_2]]="none",Table1[[#This Row],[response_code_1]],Table1[[#This Row],[response_code_2]])</f>
        <v>404</v>
      </c>
      <c r="H1139" t="b">
        <f>Table1[[#This Row],[redirect_url_1]]=Table1[[#This Row],[URL]]&amp;"/"</f>
        <v>1</v>
      </c>
    </row>
    <row r="1140" spans="1:8" hidden="1" x14ac:dyDescent="0.25">
      <c r="A1140" t="s">
        <v>2134</v>
      </c>
      <c r="B1140">
        <v>19</v>
      </c>
      <c r="C1140">
        <v>301</v>
      </c>
      <c r="D1140" t="s">
        <v>2135</v>
      </c>
      <c r="E1140">
        <v>404</v>
      </c>
      <c r="F1140" t="s">
        <v>8</v>
      </c>
      <c r="G1140">
        <f>IF(Table1[[#This Row],[response_code_2]]="none",Table1[[#This Row],[response_code_1]],Table1[[#This Row],[response_code_2]])</f>
        <v>404</v>
      </c>
      <c r="H1140" t="b">
        <f>Table1[[#This Row],[redirect_url_1]]=Table1[[#This Row],[URL]]&amp;"/"</f>
        <v>1</v>
      </c>
    </row>
    <row r="1141" spans="1:8" hidden="1" x14ac:dyDescent="0.25">
      <c r="A1141" t="s">
        <v>2136</v>
      </c>
      <c r="B1141">
        <v>19</v>
      </c>
      <c r="C1141">
        <v>301</v>
      </c>
      <c r="D1141" t="s">
        <v>2137</v>
      </c>
      <c r="E1141">
        <v>404</v>
      </c>
      <c r="F1141" t="s">
        <v>8</v>
      </c>
      <c r="G1141">
        <f>IF(Table1[[#This Row],[response_code_2]]="none",Table1[[#This Row],[response_code_1]],Table1[[#This Row],[response_code_2]])</f>
        <v>404</v>
      </c>
      <c r="H1141" t="b">
        <f>Table1[[#This Row],[redirect_url_1]]=Table1[[#This Row],[URL]]&amp;"/"</f>
        <v>1</v>
      </c>
    </row>
    <row r="1142" spans="1:8" x14ac:dyDescent="0.25">
      <c r="A1142" t="s">
        <v>2138</v>
      </c>
      <c r="B1142">
        <v>19</v>
      </c>
      <c r="C1142">
        <v>301</v>
      </c>
      <c r="D1142" t="s">
        <v>2139</v>
      </c>
      <c r="E1142">
        <v>200</v>
      </c>
      <c r="F1142" t="s">
        <v>8</v>
      </c>
      <c r="G1142">
        <f>IF(Table1[[#This Row],[response_code_2]]="none",Table1[[#This Row],[response_code_1]],Table1[[#This Row],[response_code_2]])</f>
        <v>200</v>
      </c>
      <c r="H1142" t="b">
        <f>Table1[[#This Row],[redirect_url_1]]=Table1[[#This Row],[URL]]&amp;"/"</f>
        <v>1</v>
      </c>
    </row>
    <row r="1143" spans="1:8" hidden="1" x14ac:dyDescent="0.25">
      <c r="A1143" t="s">
        <v>2140</v>
      </c>
      <c r="B1143">
        <v>19</v>
      </c>
      <c r="C1143">
        <v>301</v>
      </c>
      <c r="D1143" t="s">
        <v>2141</v>
      </c>
      <c r="E1143">
        <v>404</v>
      </c>
      <c r="F1143" t="s">
        <v>8</v>
      </c>
      <c r="G1143">
        <f>IF(Table1[[#This Row],[response_code_2]]="none",Table1[[#This Row],[response_code_1]],Table1[[#This Row],[response_code_2]])</f>
        <v>404</v>
      </c>
      <c r="H1143" t="b">
        <f>Table1[[#This Row],[redirect_url_1]]=Table1[[#This Row],[URL]]&amp;"/"</f>
        <v>1</v>
      </c>
    </row>
    <row r="1144" spans="1:8" hidden="1" x14ac:dyDescent="0.25">
      <c r="A1144" t="s">
        <v>2142</v>
      </c>
      <c r="B1144">
        <v>19</v>
      </c>
      <c r="C1144">
        <v>301</v>
      </c>
      <c r="D1144" t="s">
        <v>2143</v>
      </c>
      <c r="E1144">
        <v>404</v>
      </c>
      <c r="F1144" t="s">
        <v>8</v>
      </c>
      <c r="G1144">
        <f>IF(Table1[[#This Row],[response_code_2]]="none",Table1[[#This Row],[response_code_1]],Table1[[#This Row],[response_code_2]])</f>
        <v>404</v>
      </c>
      <c r="H1144" t="b">
        <f>Table1[[#This Row],[redirect_url_1]]=Table1[[#This Row],[URL]]&amp;"/"</f>
        <v>1</v>
      </c>
    </row>
    <row r="1145" spans="1:8" hidden="1" x14ac:dyDescent="0.25">
      <c r="A1145" t="s">
        <v>2144</v>
      </c>
      <c r="B1145">
        <v>19</v>
      </c>
      <c r="C1145">
        <v>301</v>
      </c>
      <c r="D1145" t="s">
        <v>2145</v>
      </c>
      <c r="E1145">
        <v>404</v>
      </c>
      <c r="F1145" t="s">
        <v>8</v>
      </c>
      <c r="G1145">
        <f>IF(Table1[[#This Row],[response_code_2]]="none",Table1[[#This Row],[response_code_1]],Table1[[#This Row],[response_code_2]])</f>
        <v>404</v>
      </c>
      <c r="H1145" t="b">
        <f>Table1[[#This Row],[redirect_url_1]]=Table1[[#This Row],[URL]]&amp;"/"</f>
        <v>1</v>
      </c>
    </row>
    <row r="1146" spans="1:8" hidden="1" x14ac:dyDescent="0.25">
      <c r="A1146" t="s">
        <v>2146</v>
      </c>
      <c r="B1146">
        <v>19</v>
      </c>
      <c r="C1146">
        <v>301</v>
      </c>
      <c r="D1146" t="s">
        <v>2147</v>
      </c>
      <c r="E1146">
        <v>404</v>
      </c>
      <c r="F1146" t="s">
        <v>8</v>
      </c>
      <c r="G1146">
        <f>IF(Table1[[#This Row],[response_code_2]]="none",Table1[[#This Row],[response_code_1]],Table1[[#This Row],[response_code_2]])</f>
        <v>404</v>
      </c>
      <c r="H1146" t="b">
        <f>Table1[[#This Row],[redirect_url_1]]=Table1[[#This Row],[URL]]&amp;"/"</f>
        <v>1</v>
      </c>
    </row>
    <row r="1147" spans="1:8" x14ac:dyDescent="0.25">
      <c r="A1147" t="s">
        <v>2148</v>
      </c>
      <c r="B1147">
        <v>19</v>
      </c>
      <c r="C1147">
        <v>308</v>
      </c>
      <c r="D1147" t="s">
        <v>2149</v>
      </c>
      <c r="E1147">
        <v>200</v>
      </c>
      <c r="F1147" t="s">
        <v>8</v>
      </c>
      <c r="G1147">
        <f>IF(Table1[[#This Row],[response_code_2]]="none",Table1[[#This Row],[response_code_1]],Table1[[#This Row],[response_code_2]])</f>
        <v>200</v>
      </c>
      <c r="H1147" t="b">
        <f>Table1[[#This Row],[redirect_url_1]]=Table1[[#This Row],[URL]]&amp;"/"</f>
        <v>1</v>
      </c>
    </row>
    <row r="1148" spans="1:8" hidden="1" x14ac:dyDescent="0.25">
      <c r="A1148" t="s">
        <v>2150</v>
      </c>
      <c r="B1148">
        <v>19</v>
      </c>
      <c r="C1148">
        <v>301</v>
      </c>
      <c r="D1148" t="s">
        <v>2151</v>
      </c>
      <c r="E1148">
        <v>404</v>
      </c>
      <c r="F1148" t="s">
        <v>8</v>
      </c>
      <c r="G1148">
        <f>IF(Table1[[#This Row],[response_code_2]]="none",Table1[[#This Row],[response_code_1]],Table1[[#This Row],[response_code_2]])</f>
        <v>404</v>
      </c>
      <c r="H1148" t="b">
        <f>Table1[[#This Row],[redirect_url_1]]=Table1[[#This Row],[URL]]&amp;"/"</f>
        <v>1</v>
      </c>
    </row>
    <row r="1149" spans="1:8" hidden="1" x14ac:dyDescent="0.25">
      <c r="A1149" t="s">
        <v>2152</v>
      </c>
      <c r="B1149">
        <v>19</v>
      </c>
      <c r="C1149">
        <v>301</v>
      </c>
      <c r="D1149" t="s">
        <v>2153</v>
      </c>
      <c r="E1149">
        <v>404</v>
      </c>
      <c r="F1149" t="s">
        <v>8</v>
      </c>
      <c r="G1149">
        <f>IF(Table1[[#This Row],[response_code_2]]="none",Table1[[#This Row],[response_code_1]],Table1[[#This Row],[response_code_2]])</f>
        <v>404</v>
      </c>
      <c r="H1149" t="b">
        <f>Table1[[#This Row],[redirect_url_1]]=Table1[[#This Row],[URL]]&amp;"/"</f>
        <v>1</v>
      </c>
    </row>
    <row r="1150" spans="1:8" x14ac:dyDescent="0.25">
      <c r="A1150" t="s">
        <v>2154</v>
      </c>
      <c r="B1150">
        <v>19</v>
      </c>
      <c r="C1150">
        <v>200</v>
      </c>
      <c r="D1150" t="s">
        <v>8</v>
      </c>
      <c r="E1150" t="s">
        <v>8</v>
      </c>
      <c r="F1150" t="s">
        <v>8</v>
      </c>
      <c r="G1150">
        <f>IF(Table1[[#This Row],[response_code_2]]="none",Table1[[#This Row],[response_code_1]],Table1[[#This Row],[response_code_2]])</f>
        <v>200</v>
      </c>
      <c r="H1150" t="b">
        <f>Table1[[#This Row],[redirect_url_1]]=Table1[[#This Row],[URL]]&amp;"/"</f>
        <v>0</v>
      </c>
    </row>
    <row r="1151" spans="1:8" x14ac:dyDescent="0.25">
      <c r="A1151" t="s">
        <v>2155</v>
      </c>
      <c r="B1151">
        <v>19</v>
      </c>
      <c r="C1151">
        <v>308</v>
      </c>
      <c r="D1151" t="s">
        <v>2156</v>
      </c>
      <c r="E1151">
        <v>200</v>
      </c>
      <c r="F1151" t="s">
        <v>8</v>
      </c>
      <c r="G1151">
        <f>IF(Table1[[#This Row],[response_code_2]]="none",Table1[[#This Row],[response_code_1]],Table1[[#This Row],[response_code_2]])</f>
        <v>200</v>
      </c>
      <c r="H1151" t="b">
        <f>Table1[[#This Row],[redirect_url_1]]=Table1[[#This Row],[URL]]&amp;"/"</f>
        <v>1</v>
      </c>
    </row>
    <row r="1152" spans="1:8" hidden="1" x14ac:dyDescent="0.25">
      <c r="A1152" t="s">
        <v>2157</v>
      </c>
      <c r="B1152">
        <v>19</v>
      </c>
      <c r="C1152">
        <v>301</v>
      </c>
      <c r="D1152" t="s">
        <v>2158</v>
      </c>
      <c r="E1152">
        <v>404</v>
      </c>
      <c r="F1152" t="s">
        <v>8</v>
      </c>
      <c r="G1152">
        <f>IF(Table1[[#This Row],[response_code_2]]="none",Table1[[#This Row],[response_code_1]],Table1[[#This Row],[response_code_2]])</f>
        <v>404</v>
      </c>
      <c r="H1152" t="b">
        <f>Table1[[#This Row],[redirect_url_1]]=Table1[[#This Row],[URL]]&amp;"/"</f>
        <v>1</v>
      </c>
    </row>
    <row r="1153" spans="1:8" hidden="1" x14ac:dyDescent="0.25">
      <c r="A1153" t="s">
        <v>2159</v>
      </c>
      <c r="B1153">
        <v>19</v>
      </c>
      <c r="C1153">
        <v>301</v>
      </c>
      <c r="D1153" t="s">
        <v>2160</v>
      </c>
      <c r="E1153">
        <v>404</v>
      </c>
      <c r="F1153" t="s">
        <v>8</v>
      </c>
      <c r="G1153">
        <f>IF(Table1[[#This Row],[response_code_2]]="none",Table1[[#This Row],[response_code_1]],Table1[[#This Row],[response_code_2]])</f>
        <v>404</v>
      </c>
      <c r="H1153" t="b">
        <f>Table1[[#This Row],[redirect_url_1]]=Table1[[#This Row],[URL]]&amp;"/"</f>
        <v>1</v>
      </c>
    </row>
    <row r="1154" spans="1:8" hidden="1" x14ac:dyDescent="0.25">
      <c r="A1154" t="s">
        <v>2161</v>
      </c>
      <c r="B1154">
        <v>19</v>
      </c>
      <c r="C1154">
        <v>301</v>
      </c>
      <c r="D1154" t="s">
        <v>2162</v>
      </c>
      <c r="E1154">
        <v>404</v>
      </c>
      <c r="F1154" t="s">
        <v>8</v>
      </c>
      <c r="G1154">
        <f>IF(Table1[[#This Row],[response_code_2]]="none",Table1[[#This Row],[response_code_1]],Table1[[#This Row],[response_code_2]])</f>
        <v>404</v>
      </c>
      <c r="H1154" t="b">
        <f>Table1[[#This Row],[redirect_url_1]]=Table1[[#This Row],[URL]]&amp;"/"</f>
        <v>1</v>
      </c>
    </row>
    <row r="1155" spans="1:8" hidden="1" x14ac:dyDescent="0.25">
      <c r="A1155" t="s">
        <v>2163</v>
      </c>
      <c r="B1155">
        <v>19</v>
      </c>
      <c r="C1155">
        <v>301</v>
      </c>
      <c r="D1155" t="s">
        <v>2164</v>
      </c>
      <c r="E1155">
        <v>404</v>
      </c>
      <c r="F1155" t="s">
        <v>8</v>
      </c>
      <c r="G1155">
        <f>IF(Table1[[#This Row],[response_code_2]]="none",Table1[[#This Row],[response_code_1]],Table1[[#This Row],[response_code_2]])</f>
        <v>404</v>
      </c>
      <c r="H1155" t="b">
        <f>Table1[[#This Row],[redirect_url_1]]=Table1[[#This Row],[URL]]&amp;"/"</f>
        <v>1</v>
      </c>
    </row>
    <row r="1156" spans="1:8" hidden="1" x14ac:dyDescent="0.25">
      <c r="A1156" t="s">
        <v>2165</v>
      </c>
      <c r="B1156">
        <v>19</v>
      </c>
      <c r="C1156">
        <v>301</v>
      </c>
      <c r="D1156" t="s">
        <v>2166</v>
      </c>
      <c r="E1156">
        <v>404</v>
      </c>
      <c r="F1156" t="s">
        <v>8</v>
      </c>
      <c r="G1156">
        <f>IF(Table1[[#This Row],[response_code_2]]="none",Table1[[#This Row],[response_code_1]],Table1[[#This Row],[response_code_2]])</f>
        <v>404</v>
      </c>
      <c r="H1156" t="b">
        <f>Table1[[#This Row],[redirect_url_1]]=Table1[[#This Row],[URL]]&amp;"/"</f>
        <v>1</v>
      </c>
    </row>
    <row r="1157" spans="1:8" hidden="1" x14ac:dyDescent="0.25">
      <c r="A1157" t="s">
        <v>2167</v>
      </c>
      <c r="B1157">
        <v>19</v>
      </c>
      <c r="C1157">
        <v>301</v>
      </c>
      <c r="D1157" t="s">
        <v>2168</v>
      </c>
      <c r="E1157">
        <v>404</v>
      </c>
      <c r="F1157" t="s">
        <v>8</v>
      </c>
      <c r="G1157">
        <f>IF(Table1[[#This Row],[response_code_2]]="none",Table1[[#This Row],[response_code_1]],Table1[[#This Row],[response_code_2]])</f>
        <v>404</v>
      </c>
      <c r="H1157" t="b">
        <f>Table1[[#This Row],[redirect_url_1]]=Table1[[#This Row],[URL]]&amp;"/"</f>
        <v>1</v>
      </c>
    </row>
    <row r="1158" spans="1:8" hidden="1" x14ac:dyDescent="0.25">
      <c r="A1158" t="s">
        <v>2169</v>
      </c>
      <c r="B1158">
        <v>19</v>
      </c>
      <c r="C1158">
        <v>301</v>
      </c>
      <c r="D1158" t="s">
        <v>2170</v>
      </c>
      <c r="E1158">
        <v>404</v>
      </c>
      <c r="F1158" t="s">
        <v>8</v>
      </c>
      <c r="G1158">
        <f>IF(Table1[[#This Row],[response_code_2]]="none",Table1[[#This Row],[response_code_1]],Table1[[#This Row],[response_code_2]])</f>
        <v>404</v>
      </c>
      <c r="H1158" t="b">
        <f>Table1[[#This Row],[redirect_url_1]]=Table1[[#This Row],[URL]]&amp;"/"</f>
        <v>1</v>
      </c>
    </row>
    <row r="1159" spans="1:8" hidden="1" x14ac:dyDescent="0.25">
      <c r="A1159" t="s">
        <v>2171</v>
      </c>
      <c r="B1159">
        <v>19</v>
      </c>
      <c r="C1159">
        <v>301</v>
      </c>
      <c r="D1159" t="s">
        <v>2172</v>
      </c>
      <c r="E1159">
        <v>404</v>
      </c>
      <c r="F1159" t="s">
        <v>8</v>
      </c>
      <c r="G1159">
        <f>IF(Table1[[#This Row],[response_code_2]]="none",Table1[[#This Row],[response_code_1]],Table1[[#This Row],[response_code_2]])</f>
        <v>404</v>
      </c>
      <c r="H1159" t="b">
        <f>Table1[[#This Row],[redirect_url_1]]=Table1[[#This Row],[URL]]&amp;"/"</f>
        <v>1</v>
      </c>
    </row>
    <row r="1160" spans="1:8" hidden="1" x14ac:dyDescent="0.25">
      <c r="A1160" t="s">
        <v>2173</v>
      </c>
      <c r="B1160">
        <v>19</v>
      </c>
      <c r="C1160">
        <v>301</v>
      </c>
      <c r="D1160" t="s">
        <v>2174</v>
      </c>
      <c r="E1160">
        <v>404</v>
      </c>
      <c r="F1160" t="s">
        <v>8</v>
      </c>
      <c r="G1160">
        <f>IF(Table1[[#This Row],[response_code_2]]="none",Table1[[#This Row],[response_code_1]],Table1[[#This Row],[response_code_2]])</f>
        <v>404</v>
      </c>
      <c r="H1160" t="b">
        <f>Table1[[#This Row],[redirect_url_1]]=Table1[[#This Row],[URL]]&amp;"/"</f>
        <v>1</v>
      </c>
    </row>
    <row r="1161" spans="1:8" hidden="1" x14ac:dyDescent="0.25">
      <c r="A1161" t="s">
        <v>2175</v>
      </c>
      <c r="B1161">
        <v>19</v>
      </c>
      <c r="C1161">
        <v>301</v>
      </c>
      <c r="D1161" t="s">
        <v>2176</v>
      </c>
      <c r="E1161">
        <v>404</v>
      </c>
      <c r="F1161" t="s">
        <v>8</v>
      </c>
      <c r="G1161">
        <f>IF(Table1[[#This Row],[response_code_2]]="none",Table1[[#This Row],[response_code_1]],Table1[[#This Row],[response_code_2]])</f>
        <v>404</v>
      </c>
      <c r="H1161" t="b">
        <f>Table1[[#This Row],[redirect_url_1]]=Table1[[#This Row],[URL]]&amp;"/"</f>
        <v>1</v>
      </c>
    </row>
    <row r="1162" spans="1:8" hidden="1" x14ac:dyDescent="0.25">
      <c r="A1162" t="s">
        <v>2177</v>
      </c>
      <c r="B1162">
        <v>19</v>
      </c>
      <c r="C1162">
        <v>301</v>
      </c>
      <c r="D1162" t="s">
        <v>2178</v>
      </c>
      <c r="E1162">
        <v>404</v>
      </c>
      <c r="F1162" t="s">
        <v>8</v>
      </c>
      <c r="G1162">
        <f>IF(Table1[[#This Row],[response_code_2]]="none",Table1[[#This Row],[response_code_1]],Table1[[#This Row],[response_code_2]])</f>
        <v>404</v>
      </c>
      <c r="H1162" t="b">
        <f>Table1[[#This Row],[redirect_url_1]]=Table1[[#This Row],[URL]]&amp;"/"</f>
        <v>1</v>
      </c>
    </row>
    <row r="1163" spans="1:8" hidden="1" x14ac:dyDescent="0.25">
      <c r="A1163" t="s">
        <v>2179</v>
      </c>
      <c r="B1163">
        <v>19</v>
      </c>
      <c r="C1163">
        <v>301</v>
      </c>
      <c r="D1163" t="s">
        <v>2180</v>
      </c>
      <c r="E1163">
        <v>404</v>
      </c>
      <c r="F1163" t="s">
        <v>8</v>
      </c>
      <c r="G1163">
        <f>IF(Table1[[#This Row],[response_code_2]]="none",Table1[[#This Row],[response_code_1]],Table1[[#This Row],[response_code_2]])</f>
        <v>404</v>
      </c>
      <c r="H1163" t="b">
        <f>Table1[[#This Row],[redirect_url_1]]=Table1[[#This Row],[URL]]&amp;"/"</f>
        <v>1</v>
      </c>
    </row>
    <row r="1164" spans="1:8" hidden="1" x14ac:dyDescent="0.25">
      <c r="A1164" t="s">
        <v>2181</v>
      </c>
      <c r="B1164">
        <v>19</v>
      </c>
      <c r="C1164">
        <v>301</v>
      </c>
      <c r="D1164" t="s">
        <v>2182</v>
      </c>
      <c r="E1164">
        <v>404</v>
      </c>
      <c r="F1164" t="s">
        <v>8</v>
      </c>
      <c r="G1164">
        <f>IF(Table1[[#This Row],[response_code_2]]="none",Table1[[#This Row],[response_code_1]],Table1[[#This Row],[response_code_2]])</f>
        <v>404</v>
      </c>
      <c r="H1164" t="b">
        <f>Table1[[#This Row],[redirect_url_1]]=Table1[[#This Row],[URL]]&amp;"/"</f>
        <v>1</v>
      </c>
    </row>
    <row r="1165" spans="1:8" hidden="1" x14ac:dyDescent="0.25">
      <c r="A1165" t="s">
        <v>2183</v>
      </c>
      <c r="B1165">
        <v>19</v>
      </c>
      <c r="C1165">
        <v>301</v>
      </c>
      <c r="D1165" t="s">
        <v>2184</v>
      </c>
      <c r="E1165">
        <v>404</v>
      </c>
      <c r="F1165" t="s">
        <v>8</v>
      </c>
      <c r="G1165">
        <f>IF(Table1[[#This Row],[response_code_2]]="none",Table1[[#This Row],[response_code_1]],Table1[[#This Row],[response_code_2]])</f>
        <v>404</v>
      </c>
      <c r="H1165" t="b">
        <f>Table1[[#This Row],[redirect_url_1]]=Table1[[#This Row],[URL]]&amp;"/"</f>
        <v>1</v>
      </c>
    </row>
    <row r="1166" spans="1:8" hidden="1" x14ac:dyDescent="0.25">
      <c r="A1166" t="s">
        <v>2185</v>
      </c>
      <c r="B1166">
        <v>19</v>
      </c>
      <c r="C1166">
        <v>301</v>
      </c>
      <c r="D1166" t="s">
        <v>2186</v>
      </c>
      <c r="E1166">
        <v>404</v>
      </c>
      <c r="F1166" t="s">
        <v>8</v>
      </c>
      <c r="G1166">
        <f>IF(Table1[[#This Row],[response_code_2]]="none",Table1[[#This Row],[response_code_1]],Table1[[#This Row],[response_code_2]])</f>
        <v>404</v>
      </c>
      <c r="H1166" t="b">
        <f>Table1[[#This Row],[redirect_url_1]]=Table1[[#This Row],[URL]]&amp;"/"</f>
        <v>1</v>
      </c>
    </row>
    <row r="1167" spans="1:8" hidden="1" x14ac:dyDescent="0.25">
      <c r="A1167" t="s">
        <v>2187</v>
      </c>
      <c r="B1167">
        <v>19</v>
      </c>
      <c r="C1167">
        <v>301</v>
      </c>
      <c r="D1167" t="s">
        <v>2188</v>
      </c>
      <c r="E1167">
        <v>404</v>
      </c>
      <c r="F1167" t="s">
        <v>8</v>
      </c>
      <c r="G1167">
        <f>IF(Table1[[#This Row],[response_code_2]]="none",Table1[[#This Row],[response_code_1]],Table1[[#This Row],[response_code_2]])</f>
        <v>404</v>
      </c>
      <c r="H1167" t="b">
        <f>Table1[[#This Row],[redirect_url_1]]=Table1[[#This Row],[URL]]&amp;"/"</f>
        <v>1</v>
      </c>
    </row>
    <row r="1168" spans="1:8" x14ac:dyDescent="0.25">
      <c r="A1168" t="s">
        <v>2189</v>
      </c>
      <c r="B1168">
        <v>18</v>
      </c>
      <c r="C1168">
        <v>301</v>
      </c>
      <c r="D1168" t="s">
        <v>248</v>
      </c>
      <c r="E1168">
        <v>200</v>
      </c>
      <c r="F1168" t="s">
        <v>8</v>
      </c>
      <c r="G1168">
        <f>IF(Table1[[#This Row],[response_code_2]]="none",Table1[[#This Row],[response_code_1]],Table1[[#This Row],[response_code_2]])</f>
        <v>200</v>
      </c>
      <c r="H1168" t="b">
        <f>Table1[[#This Row],[redirect_url_1]]=Table1[[#This Row],[URL]]&amp;"/"</f>
        <v>0</v>
      </c>
    </row>
    <row r="1169" spans="1:8" hidden="1" x14ac:dyDescent="0.25">
      <c r="A1169" t="s">
        <v>2190</v>
      </c>
      <c r="B1169">
        <v>18</v>
      </c>
      <c r="C1169">
        <v>301</v>
      </c>
      <c r="D1169" t="s">
        <v>2191</v>
      </c>
      <c r="E1169">
        <v>404</v>
      </c>
      <c r="F1169" t="s">
        <v>8</v>
      </c>
      <c r="G1169">
        <f>IF(Table1[[#This Row],[response_code_2]]="none",Table1[[#This Row],[response_code_1]],Table1[[#This Row],[response_code_2]])</f>
        <v>404</v>
      </c>
      <c r="H1169" t="b">
        <f>Table1[[#This Row],[redirect_url_1]]=Table1[[#This Row],[URL]]&amp;"/"</f>
        <v>1</v>
      </c>
    </row>
    <row r="1170" spans="1:8" hidden="1" x14ac:dyDescent="0.25">
      <c r="A1170" t="s">
        <v>2192</v>
      </c>
      <c r="B1170">
        <v>18</v>
      </c>
      <c r="C1170">
        <v>301</v>
      </c>
      <c r="D1170" t="s">
        <v>2193</v>
      </c>
      <c r="E1170">
        <v>404</v>
      </c>
      <c r="F1170" t="s">
        <v>8</v>
      </c>
      <c r="G1170">
        <f>IF(Table1[[#This Row],[response_code_2]]="none",Table1[[#This Row],[response_code_1]],Table1[[#This Row],[response_code_2]])</f>
        <v>404</v>
      </c>
      <c r="H1170" t="b">
        <f>Table1[[#This Row],[redirect_url_1]]=Table1[[#This Row],[URL]]&amp;"/"</f>
        <v>1</v>
      </c>
    </row>
    <row r="1171" spans="1:8" hidden="1" x14ac:dyDescent="0.25">
      <c r="A1171" t="s">
        <v>2194</v>
      </c>
      <c r="B1171">
        <v>18</v>
      </c>
      <c r="C1171">
        <v>301</v>
      </c>
      <c r="D1171" t="s">
        <v>2195</v>
      </c>
      <c r="E1171">
        <v>404</v>
      </c>
      <c r="F1171" t="s">
        <v>8</v>
      </c>
      <c r="G1171">
        <f>IF(Table1[[#This Row],[response_code_2]]="none",Table1[[#This Row],[response_code_1]],Table1[[#This Row],[response_code_2]])</f>
        <v>404</v>
      </c>
      <c r="H1171" t="b">
        <f>Table1[[#This Row],[redirect_url_1]]=Table1[[#This Row],[URL]]&amp;"/"</f>
        <v>1</v>
      </c>
    </row>
    <row r="1172" spans="1:8" hidden="1" x14ac:dyDescent="0.25">
      <c r="A1172" t="s">
        <v>2196</v>
      </c>
      <c r="B1172">
        <v>18</v>
      </c>
      <c r="C1172">
        <v>301</v>
      </c>
      <c r="D1172" t="s">
        <v>2197</v>
      </c>
      <c r="E1172">
        <v>404</v>
      </c>
      <c r="F1172" t="s">
        <v>8</v>
      </c>
      <c r="G1172">
        <f>IF(Table1[[#This Row],[response_code_2]]="none",Table1[[#This Row],[response_code_1]],Table1[[#This Row],[response_code_2]])</f>
        <v>404</v>
      </c>
      <c r="H1172" t="b">
        <f>Table1[[#This Row],[redirect_url_1]]=Table1[[#This Row],[URL]]&amp;"/"</f>
        <v>1</v>
      </c>
    </row>
    <row r="1173" spans="1:8" hidden="1" x14ac:dyDescent="0.25">
      <c r="A1173" t="s">
        <v>2198</v>
      </c>
      <c r="B1173">
        <v>18</v>
      </c>
      <c r="C1173">
        <v>301</v>
      </c>
      <c r="D1173" t="s">
        <v>2199</v>
      </c>
      <c r="E1173">
        <v>404</v>
      </c>
      <c r="F1173" t="s">
        <v>8</v>
      </c>
      <c r="G1173">
        <f>IF(Table1[[#This Row],[response_code_2]]="none",Table1[[#This Row],[response_code_1]],Table1[[#This Row],[response_code_2]])</f>
        <v>404</v>
      </c>
      <c r="H1173" t="b">
        <f>Table1[[#This Row],[redirect_url_1]]=Table1[[#This Row],[URL]]&amp;"/"</f>
        <v>1</v>
      </c>
    </row>
    <row r="1174" spans="1:8" hidden="1" x14ac:dyDescent="0.25">
      <c r="A1174" t="s">
        <v>2200</v>
      </c>
      <c r="B1174">
        <v>18</v>
      </c>
      <c r="C1174">
        <v>301</v>
      </c>
      <c r="D1174" t="s">
        <v>2201</v>
      </c>
      <c r="E1174">
        <v>404</v>
      </c>
      <c r="F1174" t="s">
        <v>8</v>
      </c>
      <c r="G1174">
        <f>IF(Table1[[#This Row],[response_code_2]]="none",Table1[[#This Row],[response_code_1]],Table1[[#This Row],[response_code_2]])</f>
        <v>404</v>
      </c>
      <c r="H1174" t="b">
        <f>Table1[[#This Row],[redirect_url_1]]=Table1[[#This Row],[URL]]&amp;"/"</f>
        <v>1</v>
      </c>
    </row>
    <row r="1175" spans="1:8" x14ac:dyDescent="0.25">
      <c r="A1175" t="s">
        <v>2202</v>
      </c>
      <c r="B1175">
        <v>18</v>
      </c>
      <c r="C1175">
        <v>301</v>
      </c>
      <c r="D1175" t="s">
        <v>2203</v>
      </c>
      <c r="E1175">
        <v>200</v>
      </c>
      <c r="F1175" t="s">
        <v>8</v>
      </c>
      <c r="G1175">
        <f>IF(Table1[[#This Row],[response_code_2]]="none",Table1[[#This Row],[response_code_1]],Table1[[#This Row],[response_code_2]])</f>
        <v>200</v>
      </c>
      <c r="H1175" t="b">
        <f>Table1[[#This Row],[redirect_url_1]]=Table1[[#This Row],[URL]]&amp;"/"</f>
        <v>1</v>
      </c>
    </row>
    <row r="1176" spans="1:8" hidden="1" x14ac:dyDescent="0.25">
      <c r="A1176" t="s">
        <v>2204</v>
      </c>
      <c r="B1176">
        <v>18</v>
      </c>
      <c r="C1176">
        <v>301</v>
      </c>
      <c r="D1176" t="s">
        <v>2205</v>
      </c>
      <c r="E1176">
        <v>404</v>
      </c>
      <c r="F1176" t="s">
        <v>8</v>
      </c>
      <c r="G1176">
        <f>IF(Table1[[#This Row],[response_code_2]]="none",Table1[[#This Row],[response_code_1]],Table1[[#This Row],[response_code_2]])</f>
        <v>404</v>
      </c>
      <c r="H1176" t="b">
        <f>Table1[[#This Row],[redirect_url_1]]=Table1[[#This Row],[URL]]&amp;"/"</f>
        <v>1</v>
      </c>
    </row>
    <row r="1177" spans="1:8" hidden="1" x14ac:dyDescent="0.25">
      <c r="A1177" t="s">
        <v>2206</v>
      </c>
      <c r="B1177">
        <v>18</v>
      </c>
      <c r="C1177">
        <v>301</v>
      </c>
      <c r="D1177" t="s">
        <v>2207</v>
      </c>
      <c r="E1177">
        <v>404</v>
      </c>
      <c r="F1177" t="s">
        <v>8</v>
      </c>
      <c r="G1177">
        <f>IF(Table1[[#This Row],[response_code_2]]="none",Table1[[#This Row],[response_code_1]],Table1[[#This Row],[response_code_2]])</f>
        <v>404</v>
      </c>
      <c r="H1177" t="b">
        <f>Table1[[#This Row],[redirect_url_1]]=Table1[[#This Row],[URL]]&amp;"/"</f>
        <v>1</v>
      </c>
    </row>
    <row r="1178" spans="1:8" x14ac:dyDescent="0.25">
      <c r="A1178" t="s">
        <v>2208</v>
      </c>
      <c r="B1178">
        <v>18</v>
      </c>
      <c r="C1178">
        <v>301</v>
      </c>
      <c r="D1178" t="s">
        <v>2209</v>
      </c>
      <c r="E1178">
        <v>200</v>
      </c>
      <c r="F1178" t="s">
        <v>8</v>
      </c>
      <c r="G1178">
        <f>IF(Table1[[#This Row],[response_code_2]]="none",Table1[[#This Row],[response_code_1]],Table1[[#This Row],[response_code_2]])</f>
        <v>200</v>
      </c>
      <c r="H1178" t="b">
        <f>Table1[[#This Row],[redirect_url_1]]=Table1[[#This Row],[URL]]&amp;"/"</f>
        <v>1</v>
      </c>
    </row>
    <row r="1179" spans="1:8" hidden="1" x14ac:dyDescent="0.25">
      <c r="A1179" t="s">
        <v>2210</v>
      </c>
      <c r="B1179">
        <v>18</v>
      </c>
      <c r="C1179">
        <v>301</v>
      </c>
      <c r="D1179" t="s">
        <v>2211</v>
      </c>
      <c r="E1179">
        <v>404</v>
      </c>
      <c r="F1179" t="s">
        <v>8</v>
      </c>
      <c r="G1179">
        <f>IF(Table1[[#This Row],[response_code_2]]="none",Table1[[#This Row],[response_code_1]],Table1[[#This Row],[response_code_2]])</f>
        <v>404</v>
      </c>
      <c r="H1179" t="b">
        <f>Table1[[#This Row],[redirect_url_1]]=Table1[[#This Row],[URL]]&amp;"/"</f>
        <v>1</v>
      </c>
    </row>
    <row r="1180" spans="1:8" hidden="1" x14ac:dyDescent="0.25">
      <c r="A1180" t="s">
        <v>2212</v>
      </c>
      <c r="B1180">
        <v>18</v>
      </c>
      <c r="C1180">
        <v>404</v>
      </c>
      <c r="D1180" t="s">
        <v>8</v>
      </c>
      <c r="E1180" t="s">
        <v>8</v>
      </c>
      <c r="F1180" t="s">
        <v>8</v>
      </c>
      <c r="G1180">
        <f>IF(Table1[[#This Row],[response_code_2]]="none",Table1[[#This Row],[response_code_1]],Table1[[#This Row],[response_code_2]])</f>
        <v>404</v>
      </c>
      <c r="H1180" t="b">
        <f>Table1[[#This Row],[redirect_url_1]]=Table1[[#This Row],[URL]]&amp;"/"</f>
        <v>0</v>
      </c>
    </row>
    <row r="1181" spans="1:8" hidden="1" x14ac:dyDescent="0.25">
      <c r="A1181" t="s">
        <v>2213</v>
      </c>
      <c r="B1181">
        <v>18</v>
      </c>
      <c r="C1181">
        <v>301</v>
      </c>
      <c r="D1181" t="s">
        <v>2214</v>
      </c>
      <c r="E1181">
        <v>404</v>
      </c>
      <c r="F1181" t="s">
        <v>8</v>
      </c>
      <c r="G1181">
        <f>IF(Table1[[#This Row],[response_code_2]]="none",Table1[[#This Row],[response_code_1]],Table1[[#This Row],[response_code_2]])</f>
        <v>404</v>
      </c>
      <c r="H1181" t="b">
        <f>Table1[[#This Row],[redirect_url_1]]=Table1[[#This Row],[URL]]&amp;"/"</f>
        <v>1</v>
      </c>
    </row>
    <row r="1182" spans="1:8" hidden="1" x14ac:dyDescent="0.25">
      <c r="A1182" t="s">
        <v>2215</v>
      </c>
      <c r="B1182">
        <v>18</v>
      </c>
      <c r="C1182">
        <v>301</v>
      </c>
      <c r="D1182" t="s">
        <v>2216</v>
      </c>
      <c r="E1182">
        <v>404</v>
      </c>
      <c r="F1182" t="s">
        <v>8</v>
      </c>
      <c r="G1182">
        <f>IF(Table1[[#This Row],[response_code_2]]="none",Table1[[#This Row],[response_code_1]],Table1[[#This Row],[response_code_2]])</f>
        <v>404</v>
      </c>
      <c r="H1182" t="b">
        <f>Table1[[#This Row],[redirect_url_1]]=Table1[[#This Row],[URL]]&amp;"/"</f>
        <v>1</v>
      </c>
    </row>
    <row r="1183" spans="1:8" hidden="1" x14ac:dyDescent="0.25">
      <c r="A1183" t="s">
        <v>2217</v>
      </c>
      <c r="B1183">
        <v>18</v>
      </c>
      <c r="C1183">
        <v>301</v>
      </c>
      <c r="D1183" t="s">
        <v>2218</v>
      </c>
      <c r="E1183">
        <v>404</v>
      </c>
      <c r="F1183" t="s">
        <v>8</v>
      </c>
      <c r="G1183">
        <f>IF(Table1[[#This Row],[response_code_2]]="none",Table1[[#This Row],[response_code_1]],Table1[[#This Row],[response_code_2]])</f>
        <v>404</v>
      </c>
      <c r="H1183" t="b">
        <f>Table1[[#This Row],[redirect_url_1]]=Table1[[#This Row],[URL]]&amp;"/"</f>
        <v>1</v>
      </c>
    </row>
    <row r="1184" spans="1:8" hidden="1" x14ac:dyDescent="0.25">
      <c r="A1184" t="s">
        <v>2219</v>
      </c>
      <c r="B1184">
        <v>18</v>
      </c>
      <c r="C1184">
        <v>301</v>
      </c>
      <c r="D1184" t="s">
        <v>2220</v>
      </c>
      <c r="E1184">
        <v>404</v>
      </c>
      <c r="F1184" t="s">
        <v>8</v>
      </c>
      <c r="G1184">
        <f>IF(Table1[[#This Row],[response_code_2]]="none",Table1[[#This Row],[response_code_1]],Table1[[#This Row],[response_code_2]])</f>
        <v>404</v>
      </c>
      <c r="H1184" t="b">
        <f>Table1[[#This Row],[redirect_url_1]]=Table1[[#This Row],[URL]]&amp;"/"</f>
        <v>1</v>
      </c>
    </row>
    <row r="1185" spans="1:8" hidden="1" x14ac:dyDescent="0.25">
      <c r="A1185" t="s">
        <v>2221</v>
      </c>
      <c r="B1185">
        <v>18</v>
      </c>
      <c r="C1185">
        <v>301</v>
      </c>
      <c r="D1185" t="s">
        <v>2222</v>
      </c>
      <c r="E1185">
        <v>404</v>
      </c>
      <c r="F1185" t="s">
        <v>8</v>
      </c>
      <c r="G1185">
        <f>IF(Table1[[#This Row],[response_code_2]]="none",Table1[[#This Row],[response_code_1]],Table1[[#This Row],[response_code_2]])</f>
        <v>404</v>
      </c>
      <c r="H1185" t="b">
        <f>Table1[[#This Row],[redirect_url_1]]=Table1[[#This Row],[URL]]&amp;"/"</f>
        <v>1</v>
      </c>
    </row>
    <row r="1186" spans="1:8" hidden="1" x14ac:dyDescent="0.25">
      <c r="A1186" t="s">
        <v>2223</v>
      </c>
      <c r="B1186">
        <v>18</v>
      </c>
      <c r="C1186">
        <v>301</v>
      </c>
      <c r="D1186" t="s">
        <v>2224</v>
      </c>
      <c r="E1186">
        <v>404</v>
      </c>
      <c r="F1186" t="s">
        <v>8</v>
      </c>
      <c r="G1186">
        <f>IF(Table1[[#This Row],[response_code_2]]="none",Table1[[#This Row],[response_code_1]],Table1[[#This Row],[response_code_2]])</f>
        <v>404</v>
      </c>
      <c r="H1186" t="b">
        <f>Table1[[#This Row],[redirect_url_1]]=Table1[[#This Row],[URL]]&amp;"/"</f>
        <v>1</v>
      </c>
    </row>
    <row r="1187" spans="1:8" hidden="1" x14ac:dyDescent="0.25">
      <c r="A1187" t="s">
        <v>2225</v>
      </c>
      <c r="B1187">
        <v>18</v>
      </c>
      <c r="C1187">
        <v>301</v>
      </c>
      <c r="D1187" t="s">
        <v>2226</v>
      </c>
      <c r="E1187">
        <v>404</v>
      </c>
      <c r="F1187" t="s">
        <v>8</v>
      </c>
      <c r="G1187">
        <f>IF(Table1[[#This Row],[response_code_2]]="none",Table1[[#This Row],[response_code_1]],Table1[[#This Row],[response_code_2]])</f>
        <v>404</v>
      </c>
      <c r="H1187" t="b">
        <f>Table1[[#This Row],[redirect_url_1]]=Table1[[#This Row],[URL]]&amp;"/"</f>
        <v>1</v>
      </c>
    </row>
    <row r="1188" spans="1:8" x14ac:dyDescent="0.25">
      <c r="A1188" t="s">
        <v>2227</v>
      </c>
      <c r="B1188">
        <v>18</v>
      </c>
      <c r="C1188">
        <v>301</v>
      </c>
      <c r="D1188" t="s">
        <v>2228</v>
      </c>
      <c r="E1188">
        <v>200</v>
      </c>
      <c r="F1188" t="s">
        <v>8</v>
      </c>
      <c r="G1188">
        <f>IF(Table1[[#This Row],[response_code_2]]="none",Table1[[#This Row],[response_code_1]],Table1[[#This Row],[response_code_2]])</f>
        <v>200</v>
      </c>
      <c r="H1188" t="b">
        <f>Table1[[#This Row],[redirect_url_1]]=Table1[[#This Row],[URL]]&amp;"/"</f>
        <v>1</v>
      </c>
    </row>
    <row r="1189" spans="1:8" hidden="1" x14ac:dyDescent="0.25">
      <c r="A1189" t="s">
        <v>2229</v>
      </c>
      <c r="B1189">
        <v>18</v>
      </c>
      <c r="C1189">
        <v>301</v>
      </c>
      <c r="D1189" t="s">
        <v>2230</v>
      </c>
      <c r="E1189">
        <v>404</v>
      </c>
      <c r="F1189" t="s">
        <v>8</v>
      </c>
      <c r="G1189">
        <f>IF(Table1[[#This Row],[response_code_2]]="none",Table1[[#This Row],[response_code_1]],Table1[[#This Row],[response_code_2]])</f>
        <v>404</v>
      </c>
      <c r="H1189" t="b">
        <f>Table1[[#This Row],[redirect_url_1]]=Table1[[#This Row],[URL]]&amp;"/"</f>
        <v>1</v>
      </c>
    </row>
    <row r="1190" spans="1:8" hidden="1" x14ac:dyDescent="0.25">
      <c r="A1190" t="s">
        <v>2231</v>
      </c>
      <c r="B1190">
        <v>18</v>
      </c>
      <c r="C1190">
        <v>301</v>
      </c>
      <c r="D1190" t="s">
        <v>2232</v>
      </c>
      <c r="E1190">
        <v>404</v>
      </c>
      <c r="F1190" t="s">
        <v>8</v>
      </c>
      <c r="G1190">
        <f>IF(Table1[[#This Row],[response_code_2]]="none",Table1[[#This Row],[response_code_1]],Table1[[#This Row],[response_code_2]])</f>
        <v>404</v>
      </c>
      <c r="H1190" t="b">
        <f>Table1[[#This Row],[redirect_url_1]]=Table1[[#This Row],[URL]]&amp;"/"</f>
        <v>1</v>
      </c>
    </row>
    <row r="1191" spans="1:8" hidden="1" x14ac:dyDescent="0.25">
      <c r="A1191" t="s">
        <v>2233</v>
      </c>
      <c r="B1191">
        <v>18</v>
      </c>
      <c r="C1191">
        <v>301</v>
      </c>
      <c r="D1191" t="s">
        <v>2234</v>
      </c>
      <c r="E1191">
        <v>404</v>
      </c>
      <c r="F1191" t="s">
        <v>8</v>
      </c>
      <c r="G1191">
        <f>IF(Table1[[#This Row],[response_code_2]]="none",Table1[[#This Row],[response_code_1]],Table1[[#This Row],[response_code_2]])</f>
        <v>404</v>
      </c>
      <c r="H1191" t="b">
        <f>Table1[[#This Row],[redirect_url_1]]=Table1[[#This Row],[URL]]&amp;"/"</f>
        <v>1</v>
      </c>
    </row>
    <row r="1192" spans="1:8" x14ac:dyDescent="0.25">
      <c r="A1192" t="s">
        <v>2235</v>
      </c>
      <c r="B1192">
        <v>18</v>
      </c>
      <c r="C1192">
        <v>301</v>
      </c>
      <c r="D1192" t="s">
        <v>2236</v>
      </c>
      <c r="E1192">
        <v>200</v>
      </c>
      <c r="F1192" t="s">
        <v>8</v>
      </c>
      <c r="G1192">
        <f>IF(Table1[[#This Row],[response_code_2]]="none",Table1[[#This Row],[response_code_1]],Table1[[#This Row],[response_code_2]])</f>
        <v>200</v>
      </c>
      <c r="H1192" t="b">
        <f>Table1[[#This Row],[redirect_url_1]]=Table1[[#This Row],[URL]]&amp;"/"</f>
        <v>1</v>
      </c>
    </row>
    <row r="1193" spans="1:8" hidden="1" x14ac:dyDescent="0.25">
      <c r="A1193" t="s">
        <v>2237</v>
      </c>
      <c r="B1193">
        <v>18</v>
      </c>
      <c r="C1193">
        <v>301</v>
      </c>
      <c r="D1193" t="s">
        <v>2238</v>
      </c>
      <c r="E1193">
        <v>404</v>
      </c>
      <c r="F1193" t="s">
        <v>8</v>
      </c>
      <c r="G1193">
        <f>IF(Table1[[#This Row],[response_code_2]]="none",Table1[[#This Row],[response_code_1]],Table1[[#This Row],[response_code_2]])</f>
        <v>404</v>
      </c>
      <c r="H1193" t="b">
        <f>Table1[[#This Row],[redirect_url_1]]=Table1[[#This Row],[URL]]&amp;"/"</f>
        <v>1</v>
      </c>
    </row>
    <row r="1194" spans="1:8" hidden="1" x14ac:dyDescent="0.25">
      <c r="A1194" t="s">
        <v>2239</v>
      </c>
      <c r="B1194">
        <v>18</v>
      </c>
      <c r="C1194">
        <v>301</v>
      </c>
      <c r="D1194" t="s">
        <v>2240</v>
      </c>
      <c r="E1194">
        <v>404</v>
      </c>
      <c r="F1194" t="s">
        <v>8</v>
      </c>
      <c r="G1194">
        <f>IF(Table1[[#This Row],[response_code_2]]="none",Table1[[#This Row],[response_code_1]],Table1[[#This Row],[response_code_2]])</f>
        <v>404</v>
      </c>
      <c r="H1194" t="b">
        <f>Table1[[#This Row],[redirect_url_1]]=Table1[[#This Row],[URL]]&amp;"/"</f>
        <v>1</v>
      </c>
    </row>
    <row r="1195" spans="1:8" hidden="1" x14ac:dyDescent="0.25">
      <c r="A1195" t="s">
        <v>2241</v>
      </c>
      <c r="B1195">
        <v>18</v>
      </c>
      <c r="C1195">
        <v>301</v>
      </c>
      <c r="D1195" t="s">
        <v>2242</v>
      </c>
      <c r="E1195">
        <v>404</v>
      </c>
      <c r="F1195" t="s">
        <v>8</v>
      </c>
      <c r="G1195">
        <f>IF(Table1[[#This Row],[response_code_2]]="none",Table1[[#This Row],[response_code_1]],Table1[[#This Row],[response_code_2]])</f>
        <v>404</v>
      </c>
      <c r="H1195" t="b">
        <f>Table1[[#This Row],[redirect_url_1]]=Table1[[#This Row],[URL]]&amp;"/"</f>
        <v>1</v>
      </c>
    </row>
    <row r="1196" spans="1:8" hidden="1" x14ac:dyDescent="0.25">
      <c r="A1196" t="s">
        <v>2243</v>
      </c>
      <c r="B1196">
        <v>18</v>
      </c>
      <c r="C1196">
        <v>301</v>
      </c>
      <c r="D1196" t="s">
        <v>2244</v>
      </c>
      <c r="E1196">
        <v>404</v>
      </c>
      <c r="F1196" t="s">
        <v>8</v>
      </c>
      <c r="G1196">
        <f>IF(Table1[[#This Row],[response_code_2]]="none",Table1[[#This Row],[response_code_1]],Table1[[#This Row],[response_code_2]])</f>
        <v>404</v>
      </c>
      <c r="H1196" t="b">
        <f>Table1[[#This Row],[redirect_url_1]]=Table1[[#This Row],[URL]]&amp;"/"</f>
        <v>1</v>
      </c>
    </row>
    <row r="1197" spans="1:8" hidden="1" x14ac:dyDescent="0.25">
      <c r="A1197" t="s">
        <v>2245</v>
      </c>
      <c r="B1197">
        <v>17</v>
      </c>
      <c r="C1197">
        <v>301</v>
      </c>
      <c r="D1197" t="s">
        <v>2246</v>
      </c>
      <c r="E1197">
        <v>404</v>
      </c>
      <c r="F1197" t="s">
        <v>8</v>
      </c>
      <c r="G1197">
        <f>IF(Table1[[#This Row],[response_code_2]]="none",Table1[[#This Row],[response_code_1]],Table1[[#This Row],[response_code_2]])</f>
        <v>404</v>
      </c>
      <c r="H1197" t="b">
        <f>Table1[[#This Row],[redirect_url_1]]=Table1[[#This Row],[URL]]&amp;"/"</f>
        <v>1</v>
      </c>
    </row>
    <row r="1198" spans="1:8" x14ac:dyDescent="0.25">
      <c r="A1198" t="s">
        <v>2247</v>
      </c>
      <c r="B1198">
        <v>17</v>
      </c>
      <c r="C1198">
        <v>200</v>
      </c>
      <c r="D1198" t="s">
        <v>8</v>
      </c>
      <c r="E1198" t="s">
        <v>8</v>
      </c>
      <c r="F1198" t="s">
        <v>8</v>
      </c>
      <c r="G1198">
        <f>IF(Table1[[#This Row],[response_code_2]]="none",Table1[[#This Row],[response_code_1]],Table1[[#This Row],[response_code_2]])</f>
        <v>200</v>
      </c>
      <c r="H1198" t="b">
        <f>Table1[[#This Row],[redirect_url_1]]=Table1[[#This Row],[URL]]&amp;"/"</f>
        <v>0</v>
      </c>
    </row>
    <row r="1199" spans="1:8" hidden="1" x14ac:dyDescent="0.25">
      <c r="A1199" t="s">
        <v>2248</v>
      </c>
      <c r="B1199">
        <v>17</v>
      </c>
      <c r="C1199">
        <v>301</v>
      </c>
      <c r="D1199" t="s">
        <v>2249</v>
      </c>
      <c r="E1199">
        <v>404</v>
      </c>
      <c r="F1199" t="s">
        <v>8</v>
      </c>
      <c r="G1199">
        <f>IF(Table1[[#This Row],[response_code_2]]="none",Table1[[#This Row],[response_code_1]],Table1[[#This Row],[response_code_2]])</f>
        <v>404</v>
      </c>
      <c r="H1199" t="b">
        <f>Table1[[#This Row],[redirect_url_1]]=Table1[[#This Row],[URL]]&amp;"/"</f>
        <v>1</v>
      </c>
    </row>
    <row r="1200" spans="1:8" x14ac:dyDescent="0.25">
      <c r="A1200" t="s">
        <v>2250</v>
      </c>
      <c r="B1200">
        <v>17</v>
      </c>
      <c r="C1200">
        <v>301</v>
      </c>
      <c r="D1200" t="s">
        <v>2251</v>
      </c>
      <c r="E1200">
        <v>200</v>
      </c>
      <c r="F1200" t="s">
        <v>8</v>
      </c>
      <c r="G1200">
        <f>IF(Table1[[#This Row],[response_code_2]]="none",Table1[[#This Row],[response_code_1]],Table1[[#This Row],[response_code_2]])</f>
        <v>200</v>
      </c>
      <c r="H1200" t="b">
        <f>Table1[[#This Row],[redirect_url_1]]=Table1[[#This Row],[URL]]&amp;"/"</f>
        <v>1</v>
      </c>
    </row>
    <row r="1201" spans="1:8" hidden="1" x14ac:dyDescent="0.25">
      <c r="A1201" t="s">
        <v>2252</v>
      </c>
      <c r="B1201">
        <v>17</v>
      </c>
      <c r="C1201">
        <v>301</v>
      </c>
      <c r="D1201" t="s">
        <v>582</v>
      </c>
      <c r="E1201">
        <v>404</v>
      </c>
      <c r="F1201" t="s">
        <v>8</v>
      </c>
      <c r="G1201">
        <f>IF(Table1[[#This Row],[response_code_2]]="none",Table1[[#This Row],[response_code_1]],Table1[[#This Row],[response_code_2]])</f>
        <v>404</v>
      </c>
      <c r="H1201" t="b">
        <f>Table1[[#This Row],[redirect_url_1]]=Table1[[#This Row],[URL]]&amp;"/"</f>
        <v>0</v>
      </c>
    </row>
    <row r="1202" spans="1:8" hidden="1" x14ac:dyDescent="0.25">
      <c r="A1202" t="s">
        <v>2253</v>
      </c>
      <c r="B1202">
        <v>17</v>
      </c>
      <c r="C1202">
        <v>301</v>
      </c>
      <c r="D1202" t="s">
        <v>2254</v>
      </c>
      <c r="E1202">
        <v>404</v>
      </c>
      <c r="F1202" t="s">
        <v>8</v>
      </c>
      <c r="G1202">
        <f>IF(Table1[[#This Row],[response_code_2]]="none",Table1[[#This Row],[response_code_1]],Table1[[#This Row],[response_code_2]])</f>
        <v>404</v>
      </c>
      <c r="H1202" t="b">
        <f>Table1[[#This Row],[redirect_url_1]]=Table1[[#This Row],[URL]]&amp;"/"</f>
        <v>1</v>
      </c>
    </row>
    <row r="1203" spans="1:8" hidden="1" x14ac:dyDescent="0.25">
      <c r="A1203" t="s">
        <v>2255</v>
      </c>
      <c r="B1203">
        <v>17</v>
      </c>
      <c r="C1203">
        <v>301</v>
      </c>
      <c r="D1203" t="s">
        <v>2256</v>
      </c>
      <c r="E1203">
        <v>404</v>
      </c>
      <c r="F1203" t="s">
        <v>8</v>
      </c>
      <c r="G1203">
        <f>IF(Table1[[#This Row],[response_code_2]]="none",Table1[[#This Row],[response_code_1]],Table1[[#This Row],[response_code_2]])</f>
        <v>404</v>
      </c>
      <c r="H1203" t="b">
        <f>Table1[[#This Row],[redirect_url_1]]=Table1[[#This Row],[URL]]&amp;"/"</f>
        <v>1</v>
      </c>
    </row>
    <row r="1204" spans="1:8" x14ac:dyDescent="0.25">
      <c r="A1204" t="s">
        <v>2257</v>
      </c>
      <c r="B1204">
        <v>17</v>
      </c>
      <c r="C1204">
        <v>301</v>
      </c>
      <c r="D1204" t="s">
        <v>2258</v>
      </c>
      <c r="E1204">
        <v>200</v>
      </c>
      <c r="F1204" t="s">
        <v>8</v>
      </c>
      <c r="G1204">
        <f>IF(Table1[[#This Row],[response_code_2]]="none",Table1[[#This Row],[response_code_1]],Table1[[#This Row],[response_code_2]])</f>
        <v>200</v>
      </c>
      <c r="H1204" t="b">
        <f>Table1[[#This Row],[redirect_url_1]]=Table1[[#This Row],[URL]]&amp;"/"</f>
        <v>0</v>
      </c>
    </row>
    <row r="1205" spans="1:8" hidden="1" x14ac:dyDescent="0.25">
      <c r="A1205" t="s">
        <v>2259</v>
      </c>
      <c r="B1205">
        <v>17</v>
      </c>
      <c r="C1205">
        <v>301</v>
      </c>
      <c r="D1205" t="s">
        <v>2260</v>
      </c>
      <c r="E1205">
        <v>404</v>
      </c>
      <c r="F1205" t="s">
        <v>8</v>
      </c>
      <c r="G1205">
        <f>IF(Table1[[#This Row],[response_code_2]]="none",Table1[[#This Row],[response_code_1]],Table1[[#This Row],[response_code_2]])</f>
        <v>404</v>
      </c>
      <c r="H1205" t="b">
        <f>Table1[[#This Row],[redirect_url_1]]=Table1[[#This Row],[URL]]&amp;"/"</f>
        <v>1</v>
      </c>
    </row>
    <row r="1206" spans="1:8" hidden="1" x14ac:dyDescent="0.25">
      <c r="A1206" t="s">
        <v>2261</v>
      </c>
      <c r="B1206">
        <v>17</v>
      </c>
      <c r="C1206">
        <v>301</v>
      </c>
      <c r="D1206" t="s">
        <v>2262</v>
      </c>
      <c r="E1206">
        <v>404</v>
      </c>
      <c r="F1206" t="s">
        <v>8</v>
      </c>
      <c r="G1206">
        <f>IF(Table1[[#This Row],[response_code_2]]="none",Table1[[#This Row],[response_code_1]],Table1[[#This Row],[response_code_2]])</f>
        <v>404</v>
      </c>
      <c r="H1206" t="b">
        <f>Table1[[#This Row],[redirect_url_1]]=Table1[[#This Row],[URL]]&amp;"/"</f>
        <v>1</v>
      </c>
    </row>
    <row r="1207" spans="1:8" hidden="1" x14ac:dyDescent="0.25">
      <c r="A1207" t="s">
        <v>2263</v>
      </c>
      <c r="B1207">
        <v>17</v>
      </c>
      <c r="C1207">
        <v>301</v>
      </c>
      <c r="D1207" t="s">
        <v>2264</v>
      </c>
      <c r="E1207">
        <v>404</v>
      </c>
      <c r="F1207" t="s">
        <v>8</v>
      </c>
      <c r="G1207">
        <f>IF(Table1[[#This Row],[response_code_2]]="none",Table1[[#This Row],[response_code_1]],Table1[[#This Row],[response_code_2]])</f>
        <v>404</v>
      </c>
      <c r="H1207" t="b">
        <f>Table1[[#This Row],[redirect_url_1]]=Table1[[#This Row],[URL]]&amp;"/"</f>
        <v>1</v>
      </c>
    </row>
    <row r="1208" spans="1:8" hidden="1" x14ac:dyDescent="0.25">
      <c r="A1208" t="s">
        <v>2265</v>
      </c>
      <c r="B1208">
        <v>17</v>
      </c>
      <c r="C1208">
        <v>301</v>
      </c>
      <c r="D1208" t="s">
        <v>2266</v>
      </c>
      <c r="E1208">
        <v>404</v>
      </c>
      <c r="F1208" t="s">
        <v>8</v>
      </c>
      <c r="G1208">
        <f>IF(Table1[[#This Row],[response_code_2]]="none",Table1[[#This Row],[response_code_1]],Table1[[#This Row],[response_code_2]])</f>
        <v>404</v>
      </c>
      <c r="H1208" t="b">
        <f>Table1[[#This Row],[redirect_url_1]]=Table1[[#This Row],[URL]]&amp;"/"</f>
        <v>1</v>
      </c>
    </row>
    <row r="1209" spans="1:8" hidden="1" x14ac:dyDescent="0.25">
      <c r="A1209" t="s">
        <v>2267</v>
      </c>
      <c r="B1209">
        <v>17</v>
      </c>
      <c r="C1209">
        <v>301</v>
      </c>
      <c r="D1209" t="s">
        <v>2268</v>
      </c>
      <c r="E1209">
        <v>404</v>
      </c>
      <c r="F1209" t="s">
        <v>8</v>
      </c>
      <c r="G1209">
        <f>IF(Table1[[#This Row],[response_code_2]]="none",Table1[[#This Row],[response_code_1]],Table1[[#This Row],[response_code_2]])</f>
        <v>404</v>
      </c>
      <c r="H1209" t="b">
        <f>Table1[[#This Row],[redirect_url_1]]=Table1[[#This Row],[URL]]&amp;"/"</f>
        <v>1</v>
      </c>
    </row>
    <row r="1210" spans="1:8" x14ac:dyDescent="0.25">
      <c r="A1210" t="s">
        <v>2269</v>
      </c>
      <c r="B1210">
        <v>17</v>
      </c>
      <c r="C1210">
        <v>301</v>
      </c>
      <c r="D1210" t="s">
        <v>760</v>
      </c>
      <c r="E1210">
        <v>200</v>
      </c>
      <c r="F1210" t="s">
        <v>8</v>
      </c>
      <c r="G1210">
        <f>IF(Table1[[#This Row],[response_code_2]]="none",Table1[[#This Row],[response_code_1]],Table1[[#This Row],[response_code_2]])</f>
        <v>200</v>
      </c>
      <c r="H1210" t="b">
        <f>Table1[[#This Row],[redirect_url_1]]=Table1[[#This Row],[URL]]&amp;"/"</f>
        <v>0</v>
      </c>
    </row>
    <row r="1211" spans="1:8" hidden="1" x14ac:dyDescent="0.25">
      <c r="A1211" t="s">
        <v>2270</v>
      </c>
      <c r="B1211">
        <v>17</v>
      </c>
      <c r="C1211">
        <v>301</v>
      </c>
      <c r="D1211" t="s">
        <v>2271</v>
      </c>
      <c r="E1211">
        <v>404</v>
      </c>
      <c r="F1211" t="s">
        <v>8</v>
      </c>
      <c r="G1211">
        <f>IF(Table1[[#This Row],[response_code_2]]="none",Table1[[#This Row],[response_code_1]],Table1[[#This Row],[response_code_2]])</f>
        <v>404</v>
      </c>
      <c r="H1211" t="b">
        <f>Table1[[#This Row],[redirect_url_1]]=Table1[[#This Row],[URL]]&amp;"/"</f>
        <v>1</v>
      </c>
    </row>
    <row r="1212" spans="1:8" hidden="1" x14ac:dyDescent="0.25">
      <c r="A1212" t="s">
        <v>2272</v>
      </c>
      <c r="B1212">
        <v>17</v>
      </c>
      <c r="C1212">
        <v>301</v>
      </c>
      <c r="D1212" t="s">
        <v>2273</v>
      </c>
      <c r="E1212">
        <v>404</v>
      </c>
      <c r="F1212" t="s">
        <v>8</v>
      </c>
      <c r="G1212">
        <f>IF(Table1[[#This Row],[response_code_2]]="none",Table1[[#This Row],[response_code_1]],Table1[[#This Row],[response_code_2]])</f>
        <v>404</v>
      </c>
      <c r="H1212" t="b">
        <f>Table1[[#This Row],[redirect_url_1]]=Table1[[#This Row],[URL]]&amp;"/"</f>
        <v>1</v>
      </c>
    </row>
    <row r="1213" spans="1:8" hidden="1" x14ac:dyDescent="0.25">
      <c r="A1213" t="s">
        <v>2274</v>
      </c>
      <c r="B1213">
        <v>17</v>
      </c>
      <c r="C1213">
        <v>301</v>
      </c>
      <c r="D1213" t="s">
        <v>2275</v>
      </c>
      <c r="E1213">
        <v>404</v>
      </c>
      <c r="F1213" t="s">
        <v>8</v>
      </c>
      <c r="G1213">
        <f>IF(Table1[[#This Row],[response_code_2]]="none",Table1[[#This Row],[response_code_1]],Table1[[#This Row],[response_code_2]])</f>
        <v>404</v>
      </c>
      <c r="H1213" t="b">
        <f>Table1[[#This Row],[redirect_url_1]]=Table1[[#This Row],[URL]]&amp;"/"</f>
        <v>1</v>
      </c>
    </row>
    <row r="1214" spans="1:8" hidden="1" x14ac:dyDescent="0.25">
      <c r="A1214" t="s">
        <v>2276</v>
      </c>
      <c r="B1214">
        <v>17</v>
      </c>
      <c r="C1214">
        <v>301</v>
      </c>
      <c r="D1214" t="s">
        <v>2277</v>
      </c>
      <c r="E1214">
        <v>404</v>
      </c>
      <c r="F1214" t="s">
        <v>8</v>
      </c>
      <c r="G1214">
        <f>IF(Table1[[#This Row],[response_code_2]]="none",Table1[[#This Row],[response_code_1]],Table1[[#This Row],[response_code_2]])</f>
        <v>404</v>
      </c>
      <c r="H1214" t="b">
        <f>Table1[[#This Row],[redirect_url_1]]=Table1[[#This Row],[URL]]&amp;"/"</f>
        <v>1</v>
      </c>
    </row>
    <row r="1215" spans="1:8" x14ac:dyDescent="0.25">
      <c r="A1215" t="s">
        <v>2278</v>
      </c>
      <c r="B1215">
        <v>17</v>
      </c>
      <c r="C1215">
        <v>301</v>
      </c>
      <c r="D1215" t="s">
        <v>2279</v>
      </c>
      <c r="E1215">
        <v>200</v>
      </c>
      <c r="F1215" t="s">
        <v>8</v>
      </c>
      <c r="G1215">
        <f>IF(Table1[[#This Row],[response_code_2]]="none",Table1[[#This Row],[response_code_1]],Table1[[#This Row],[response_code_2]])</f>
        <v>200</v>
      </c>
      <c r="H1215" t="b">
        <f>Table1[[#This Row],[redirect_url_1]]=Table1[[#This Row],[URL]]&amp;"/"</f>
        <v>1</v>
      </c>
    </row>
    <row r="1216" spans="1:8" x14ac:dyDescent="0.25">
      <c r="A1216" t="s">
        <v>2280</v>
      </c>
      <c r="B1216">
        <v>17</v>
      </c>
      <c r="C1216">
        <v>200</v>
      </c>
      <c r="D1216" t="s">
        <v>8</v>
      </c>
      <c r="E1216" t="s">
        <v>8</v>
      </c>
      <c r="F1216" t="s">
        <v>8</v>
      </c>
      <c r="G1216">
        <f>IF(Table1[[#This Row],[response_code_2]]="none",Table1[[#This Row],[response_code_1]],Table1[[#This Row],[response_code_2]])</f>
        <v>200</v>
      </c>
      <c r="H1216" t="b">
        <f>Table1[[#This Row],[redirect_url_1]]=Table1[[#This Row],[URL]]&amp;"/"</f>
        <v>0</v>
      </c>
    </row>
    <row r="1217" spans="1:8" hidden="1" x14ac:dyDescent="0.25">
      <c r="A1217" t="s">
        <v>2281</v>
      </c>
      <c r="B1217">
        <v>17</v>
      </c>
      <c r="C1217">
        <v>301</v>
      </c>
      <c r="D1217" t="s">
        <v>2282</v>
      </c>
      <c r="E1217">
        <v>404</v>
      </c>
      <c r="F1217" t="s">
        <v>8</v>
      </c>
      <c r="G1217">
        <f>IF(Table1[[#This Row],[response_code_2]]="none",Table1[[#This Row],[response_code_1]],Table1[[#This Row],[response_code_2]])</f>
        <v>404</v>
      </c>
      <c r="H1217" t="b">
        <f>Table1[[#This Row],[redirect_url_1]]=Table1[[#This Row],[URL]]&amp;"/"</f>
        <v>1</v>
      </c>
    </row>
    <row r="1218" spans="1:8" hidden="1" x14ac:dyDescent="0.25">
      <c r="A1218" t="s">
        <v>2283</v>
      </c>
      <c r="B1218">
        <v>17</v>
      </c>
      <c r="C1218">
        <v>301</v>
      </c>
      <c r="D1218" t="s">
        <v>2284</v>
      </c>
      <c r="E1218">
        <v>404</v>
      </c>
      <c r="F1218" t="s">
        <v>8</v>
      </c>
      <c r="G1218">
        <f>IF(Table1[[#This Row],[response_code_2]]="none",Table1[[#This Row],[response_code_1]],Table1[[#This Row],[response_code_2]])</f>
        <v>404</v>
      </c>
      <c r="H1218" t="b">
        <f>Table1[[#This Row],[redirect_url_1]]=Table1[[#This Row],[URL]]&amp;"/"</f>
        <v>1</v>
      </c>
    </row>
    <row r="1219" spans="1:8" hidden="1" x14ac:dyDescent="0.25">
      <c r="A1219" t="s">
        <v>2285</v>
      </c>
      <c r="B1219">
        <v>17</v>
      </c>
      <c r="C1219">
        <v>301</v>
      </c>
      <c r="D1219" t="s">
        <v>2286</v>
      </c>
      <c r="E1219">
        <v>404</v>
      </c>
      <c r="F1219" t="s">
        <v>8</v>
      </c>
      <c r="G1219">
        <f>IF(Table1[[#This Row],[response_code_2]]="none",Table1[[#This Row],[response_code_1]],Table1[[#This Row],[response_code_2]])</f>
        <v>404</v>
      </c>
      <c r="H1219" t="b">
        <f>Table1[[#This Row],[redirect_url_1]]=Table1[[#This Row],[URL]]&amp;"/"</f>
        <v>1</v>
      </c>
    </row>
    <row r="1220" spans="1:8" hidden="1" x14ac:dyDescent="0.25">
      <c r="A1220" t="s">
        <v>2287</v>
      </c>
      <c r="B1220">
        <v>17</v>
      </c>
      <c r="C1220">
        <v>301</v>
      </c>
      <c r="D1220" t="s">
        <v>2288</v>
      </c>
      <c r="E1220">
        <v>404</v>
      </c>
      <c r="F1220" t="s">
        <v>8</v>
      </c>
      <c r="G1220">
        <f>IF(Table1[[#This Row],[response_code_2]]="none",Table1[[#This Row],[response_code_1]],Table1[[#This Row],[response_code_2]])</f>
        <v>404</v>
      </c>
      <c r="H1220" t="b">
        <f>Table1[[#This Row],[redirect_url_1]]=Table1[[#This Row],[URL]]&amp;"/"</f>
        <v>1</v>
      </c>
    </row>
    <row r="1221" spans="1:8" hidden="1" x14ac:dyDescent="0.25">
      <c r="A1221" t="s">
        <v>2289</v>
      </c>
      <c r="B1221">
        <v>17</v>
      </c>
      <c r="C1221">
        <v>301</v>
      </c>
      <c r="D1221" t="s">
        <v>2290</v>
      </c>
      <c r="E1221">
        <v>404</v>
      </c>
      <c r="F1221" t="s">
        <v>8</v>
      </c>
      <c r="G1221">
        <f>IF(Table1[[#This Row],[response_code_2]]="none",Table1[[#This Row],[response_code_1]],Table1[[#This Row],[response_code_2]])</f>
        <v>404</v>
      </c>
      <c r="H1221" t="b">
        <f>Table1[[#This Row],[redirect_url_1]]=Table1[[#This Row],[URL]]&amp;"/"</f>
        <v>1</v>
      </c>
    </row>
    <row r="1222" spans="1:8" hidden="1" x14ac:dyDescent="0.25">
      <c r="A1222" t="s">
        <v>2291</v>
      </c>
      <c r="B1222">
        <v>17</v>
      </c>
      <c r="C1222">
        <v>301</v>
      </c>
      <c r="D1222" t="s">
        <v>2292</v>
      </c>
      <c r="E1222">
        <v>404</v>
      </c>
      <c r="F1222" t="s">
        <v>8</v>
      </c>
      <c r="G1222">
        <f>IF(Table1[[#This Row],[response_code_2]]="none",Table1[[#This Row],[response_code_1]],Table1[[#This Row],[response_code_2]])</f>
        <v>404</v>
      </c>
      <c r="H1222" t="b">
        <f>Table1[[#This Row],[redirect_url_1]]=Table1[[#This Row],[URL]]&amp;"/"</f>
        <v>1</v>
      </c>
    </row>
    <row r="1223" spans="1:8" x14ac:dyDescent="0.25">
      <c r="A1223" t="s">
        <v>2293</v>
      </c>
      <c r="B1223">
        <v>17</v>
      </c>
      <c r="C1223">
        <v>200</v>
      </c>
      <c r="D1223" t="s">
        <v>8</v>
      </c>
      <c r="E1223" t="s">
        <v>8</v>
      </c>
      <c r="F1223" t="s">
        <v>8</v>
      </c>
      <c r="G1223">
        <f>IF(Table1[[#This Row],[response_code_2]]="none",Table1[[#This Row],[response_code_1]],Table1[[#This Row],[response_code_2]])</f>
        <v>200</v>
      </c>
      <c r="H1223" t="b">
        <f>Table1[[#This Row],[redirect_url_1]]=Table1[[#This Row],[URL]]&amp;"/"</f>
        <v>0</v>
      </c>
    </row>
    <row r="1224" spans="1:8" hidden="1" x14ac:dyDescent="0.25">
      <c r="A1224" t="s">
        <v>2294</v>
      </c>
      <c r="B1224">
        <v>16</v>
      </c>
      <c r="C1224">
        <v>301</v>
      </c>
      <c r="D1224" t="s">
        <v>2295</v>
      </c>
      <c r="E1224">
        <v>404</v>
      </c>
      <c r="F1224" t="s">
        <v>8</v>
      </c>
      <c r="G1224">
        <f>IF(Table1[[#This Row],[response_code_2]]="none",Table1[[#This Row],[response_code_1]],Table1[[#This Row],[response_code_2]])</f>
        <v>404</v>
      </c>
      <c r="H1224" t="b">
        <f>Table1[[#This Row],[redirect_url_1]]=Table1[[#This Row],[URL]]&amp;"/"</f>
        <v>1</v>
      </c>
    </row>
    <row r="1225" spans="1:8" hidden="1" x14ac:dyDescent="0.25">
      <c r="A1225" t="s">
        <v>2296</v>
      </c>
      <c r="B1225">
        <v>16</v>
      </c>
      <c r="C1225">
        <v>301</v>
      </c>
      <c r="D1225" t="s">
        <v>2297</v>
      </c>
      <c r="E1225">
        <v>404</v>
      </c>
      <c r="F1225" t="s">
        <v>8</v>
      </c>
      <c r="G1225">
        <f>IF(Table1[[#This Row],[response_code_2]]="none",Table1[[#This Row],[response_code_1]],Table1[[#This Row],[response_code_2]])</f>
        <v>404</v>
      </c>
      <c r="H1225" t="b">
        <f>Table1[[#This Row],[redirect_url_1]]=Table1[[#This Row],[URL]]&amp;"/"</f>
        <v>1</v>
      </c>
    </row>
    <row r="1226" spans="1:8" hidden="1" x14ac:dyDescent="0.25">
      <c r="A1226" t="s">
        <v>2298</v>
      </c>
      <c r="B1226">
        <v>16</v>
      </c>
      <c r="C1226">
        <v>302</v>
      </c>
      <c r="D1226" t="s">
        <v>2299</v>
      </c>
      <c r="E1226">
        <v>404</v>
      </c>
      <c r="F1226" t="s">
        <v>8</v>
      </c>
      <c r="G1226">
        <f>IF(Table1[[#This Row],[response_code_2]]="none",Table1[[#This Row],[response_code_1]],Table1[[#This Row],[response_code_2]])</f>
        <v>404</v>
      </c>
      <c r="H1226" t="b">
        <f>Table1[[#This Row],[redirect_url_1]]=Table1[[#This Row],[URL]]&amp;"/"</f>
        <v>1</v>
      </c>
    </row>
    <row r="1227" spans="1:8" hidden="1" x14ac:dyDescent="0.25">
      <c r="A1227" t="s">
        <v>2300</v>
      </c>
      <c r="B1227">
        <v>16</v>
      </c>
      <c r="C1227">
        <v>301</v>
      </c>
      <c r="D1227" t="s">
        <v>2301</v>
      </c>
      <c r="E1227">
        <v>404</v>
      </c>
      <c r="F1227" t="s">
        <v>8</v>
      </c>
      <c r="G1227">
        <f>IF(Table1[[#This Row],[response_code_2]]="none",Table1[[#This Row],[response_code_1]],Table1[[#This Row],[response_code_2]])</f>
        <v>404</v>
      </c>
      <c r="H1227" t="b">
        <f>Table1[[#This Row],[redirect_url_1]]=Table1[[#This Row],[URL]]&amp;"/"</f>
        <v>1</v>
      </c>
    </row>
    <row r="1228" spans="1:8" hidden="1" x14ac:dyDescent="0.25">
      <c r="A1228" t="s">
        <v>2302</v>
      </c>
      <c r="B1228">
        <v>16</v>
      </c>
      <c r="C1228">
        <v>301</v>
      </c>
      <c r="D1228" t="s">
        <v>2303</v>
      </c>
      <c r="E1228">
        <v>404</v>
      </c>
      <c r="F1228" t="s">
        <v>8</v>
      </c>
      <c r="G1228">
        <f>IF(Table1[[#This Row],[response_code_2]]="none",Table1[[#This Row],[response_code_1]],Table1[[#This Row],[response_code_2]])</f>
        <v>404</v>
      </c>
      <c r="H1228" t="b">
        <f>Table1[[#This Row],[redirect_url_1]]=Table1[[#This Row],[URL]]&amp;"/"</f>
        <v>1</v>
      </c>
    </row>
    <row r="1229" spans="1:8" hidden="1" x14ac:dyDescent="0.25">
      <c r="A1229" t="s">
        <v>2304</v>
      </c>
      <c r="B1229">
        <v>16</v>
      </c>
      <c r="C1229">
        <v>308</v>
      </c>
      <c r="D1229" t="s">
        <v>2305</v>
      </c>
      <c r="E1229">
        <v>404</v>
      </c>
      <c r="F1229" t="s">
        <v>8</v>
      </c>
      <c r="G1229">
        <f>IF(Table1[[#This Row],[response_code_2]]="none",Table1[[#This Row],[response_code_1]],Table1[[#This Row],[response_code_2]])</f>
        <v>404</v>
      </c>
      <c r="H1229" t="b">
        <f>Table1[[#This Row],[redirect_url_1]]=Table1[[#This Row],[URL]]&amp;"/"</f>
        <v>1</v>
      </c>
    </row>
    <row r="1230" spans="1:8" hidden="1" x14ac:dyDescent="0.25">
      <c r="A1230" t="s">
        <v>2306</v>
      </c>
      <c r="B1230">
        <v>16</v>
      </c>
      <c r="C1230">
        <v>301</v>
      </c>
      <c r="D1230" t="s">
        <v>2307</v>
      </c>
      <c r="E1230">
        <v>404</v>
      </c>
      <c r="F1230" t="s">
        <v>8</v>
      </c>
      <c r="G1230">
        <f>IF(Table1[[#This Row],[response_code_2]]="none",Table1[[#This Row],[response_code_1]],Table1[[#This Row],[response_code_2]])</f>
        <v>404</v>
      </c>
      <c r="H1230" t="b">
        <f>Table1[[#This Row],[redirect_url_1]]=Table1[[#This Row],[URL]]&amp;"/"</f>
        <v>1</v>
      </c>
    </row>
    <row r="1231" spans="1:8" hidden="1" x14ac:dyDescent="0.25">
      <c r="A1231" t="s">
        <v>2308</v>
      </c>
      <c r="B1231">
        <v>16</v>
      </c>
      <c r="C1231">
        <v>301</v>
      </c>
      <c r="D1231" t="s">
        <v>2309</v>
      </c>
      <c r="E1231">
        <v>404</v>
      </c>
      <c r="F1231" t="s">
        <v>8</v>
      </c>
      <c r="G1231">
        <f>IF(Table1[[#This Row],[response_code_2]]="none",Table1[[#This Row],[response_code_1]],Table1[[#This Row],[response_code_2]])</f>
        <v>404</v>
      </c>
      <c r="H1231" t="b">
        <f>Table1[[#This Row],[redirect_url_1]]=Table1[[#This Row],[URL]]&amp;"/"</f>
        <v>1</v>
      </c>
    </row>
    <row r="1232" spans="1:8" x14ac:dyDescent="0.25">
      <c r="A1232" t="s">
        <v>2310</v>
      </c>
      <c r="B1232">
        <v>16</v>
      </c>
      <c r="C1232">
        <v>301</v>
      </c>
      <c r="D1232" t="s">
        <v>2311</v>
      </c>
      <c r="E1232">
        <v>200</v>
      </c>
      <c r="F1232" t="s">
        <v>8</v>
      </c>
      <c r="G1232">
        <f>IF(Table1[[#This Row],[response_code_2]]="none",Table1[[#This Row],[response_code_1]],Table1[[#This Row],[response_code_2]])</f>
        <v>200</v>
      </c>
      <c r="H1232" t="b">
        <f>Table1[[#This Row],[redirect_url_1]]=Table1[[#This Row],[URL]]&amp;"/"</f>
        <v>1</v>
      </c>
    </row>
    <row r="1233" spans="1:8" hidden="1" x14ac:dyDescent="0.25">
      <c r="A1233" t="s">
        <v>2312</v>
      </c>
      <c r="B1233">
        <v>16</v>
      </c>
      <c r="C1233">
        <v>301</v>
      </c>
      <c r="D1233" t="s">
        <v>2313</v>
      </c>
      <c r="E1233">
        <v>404</v>
      </c>
      <c r="F1233" t="s">
        <v>8</v>
      </c>
      <c r="G1233">
        <f>IF(Table1[[#This Row],[response_code_2]]="none",Table1[[#This Row],[response_code_1]],Table1[[#This Row],[response_code_2]])</f>
        <v>404</v>
      </c>
      <c r="H1233" t="b">
        <f>Table1[[#This Row],[redirect_url_1]]=Table1[[#This Row],[URL]]&amp;"/"</f>
        <v>1</v>
      </c>
    </row>
    <row r="1234" spans="1:8" hidden="1" x14ac:dyDescent="0.25">
      <c r="A1234" t="s">
        <v>396</v>
      </c>
      <c r="B1234">
        <v>16</v>
      </c>
      <c r="C1234">
        <v>404</v>
      </c>
      <c r="D1234" t="s">
        <v>8</v>
      </c>
      <c r="E1234" t="s">
        <v>8</v>
      </c>
      <c r="F1234" t="s">
        <v>8</v>
      </c>
      <c r="G1234">
        <f>IF(Table1[[#This Row],[response_code_2]]="none",Table1[[#This Row],[response_code_1]],Table1[[#This Row],[response_code_2]])</f>
        <v>404</v>
      </c>
      <c r="H1234" t="b">
        <f>Table1[[#This Row],[redirect_url_1]]=Table1[[#This Row],[URL]]&amp;"/"</f>
        <v>0</v>
      </c>
    </row>
    <row r="1235" spans="1:8" hidden="1" x14ac:dyDescent="0.25">
      <c r="A1235" t="s">
        <v>2314</v>
      </c>
      <c r="B1235">
        <v>16</v>
      </c>
      <c r="C1235">
        <v>301</v>
      </c>
      <c r="D1235" t="s">
        <v>2083</v>
      </c>
      <c r="E1235">
        <v>404</v>
      </c>
      <c r="F1235" t="s">
        <v>8</v>
      </c>
      <c r="G1235">
        <f>IF(Table1[[#This Row],[response_code_2]]="none",Table1[[#This Row],[response_code_1]],Table1[[#This Row],[response_code_2]])</f>
        <v>404</v>
      </c>
      <c r="H1235" t="b">
        <f>Table1[[#This Row],[redirect_url_1]]=Table1[[#This Row],[URL]]&amp;"/"</f>
        <v>1</v>
      </c>
    </row>
    <row r="1236" spans="1:8" hidden="1" x14ac:dyDescent="0.25">
      <c r="A1236" t="s">
        <v>2315</v>
      </c>
      <c r="B1236">
        <v>16</v>
      </c>
      <c r="C1236">
        <v>301</v>
      </c>
      <c r="D1236" t="s">
        <v>2316</v>
      </c>
      <c r="E1236">
        <v>404</v>
      </c>
      <c r="F1236" t="s">
        <v>8</v>
      </c>
      <c r="G1236">
        <f>IF(Table1[[#This Row],[response_code_2]]="none",Table1[[#This Row],[response_code_1]],Table1[[#This Row],[response_code_2]])</f>
        <v>404</v>
      </c>
      <c r="H1236" t="b">
        <f>Table1[[#This Row],[redirect_url_1]]=Table1[[#This Row],[URL]]&amp;"/"</f>
        <v>1</v>
      </c>
    </row>
    <row r="1237" spans="1:8" x14ac:dyDescent="0.25">
      <c r="A1237" t="s">
        <v>2317</v>
      </c>
      <c r="B1237">
        <v>16</v>
      </c>
      <c r="C1237">
        <v>200</v>
      </c>
      <c r="D1237" t="s">
        <v>8</v>
      </c>
      <c r="E1237" t="s">
        <v>8</v>
      </c>
      <c r="F1237" t="s">
        <v>8</v>
      </c>
      <c r="G1237">
        <f>IF(Table1[[#This Row],[response_code_2]]="none",Table1[[#This Row],[response_code_1]],Table1[[#This Row],[response_code_2]])</f>
        <v>200</v>
      </c>
      <c r="H1237" t="b">
        <f>Table1[[#This Row],[redirect_url_1]]=Table1[[#This Row],[URL]]&amp;"/"</f>
        <v>0</v>
      </c>
    </row>
    <row r="1238" spans="1:8" hidden="1" x14ac:dyDescent="0.25">
      <c r="A1238" t="s">
        <v>2318</v>
      </c>
      <c r="B1238">
        <v>16</v>
      </c>
      <c r="C1238">
        <v>301</v>
      </c>
      <c r="D1238" t="s">
        <v>2319</v>
      </c>
      <c r="E1238">
        <v>404</v>
      </c>
      <c r="F1238" t="s">
        <v>8</v>
      </c>
      <c r="G1238">
        <f>IF(Table1[[#This Row],[response_code_2]]="none",Table1[[#This Row],[response_code_1]],Table1[[#This Row],[response_code_2]])</f>
        <v>404</v>
      </c>
      <c r="H1238" t="b">
        <f>Table1[[#This Row],[redirect_url_1]]=Table1[[#This Row],[URL]]&amp;"/"</f>
        <v>1</v>
      </c>
    </row>
    <row r="1239" spans="1:8" hidden="1" x14ac:dyDescent="0.25">
      <c r="A1239" t="s">
        <v>2320</v>
      </c>
      <c r="B1239">
        <v>16</v>
      </c>
      <c r="C1239">
        <v>301</v>
      </c>
      <c r="D1239" t="s">
        <v>2321</v>
      </c>
      <c r="E1239">
        <v>404</v>
      </c>
      <c r="F1239" t="s">
        <v>8</v>
      </c>
      <c r="G1239">
        <f>IF(Table1[[#This Row],[response_code_2]]="none",Table1[[#This Row],[response_code_1]],Table1[[#This Row],[response_code_2]])</f>
        <v>404</v>
      </c>
      <c r="H1239" t="b">
        <f>Table1[[#This Row],[redirect_url_1]]=Table1[[#This Row],[URL]]&amp;"/"</f>
        <v>1</v>
      </c>
    </row>
    <row r="1240" spans="1:8" x14ac:dyDescent="0.25">
      <c r="A1240" t="s">
        <v>2322</v>
      </c>
      <c r="B1240">
        <v>16</v>
      </c>
      <c r="C1240">
        <v>302</v>
      </c>
      <c r="D1240" t="s">
        <v>2323</v>
      </c>
      <c r="E1240">
        <v>200</v>
      </c>
      <c r="F1240" t="s">
        <v>8</v>
      </c>
      <c r="G1240">
        <f>IF(Table1[[#This Row],[response_code_2]]="none",Table1[[#This Row],[response_code_1]],Table1[[#This Row],[response_code_2]])</f>
        <v>200</v>
      </c>
      <c r="H1240" t="b">
        <f>Table1[[#This Row],[redirect_url_1]]=Table1[[#This Row],[URL]]&amp;"/"</f>
        <v>1</v>
      </c>
    </row>
    <row r="1241" spans="1:8" x14ac:dyDescent="0.25">
      <c r="A1241" t="s">
        <v>2324</v>
      </c>
      <c r="B1241">
        <v>16</v>
      </c>
      <c r="C1241">
        <v>301</v>
      </c>
      <c r="D1241" t="s">
        <v>2325</v>
      </c>
      <c r="E1241">
        <v>200</v>
      </c>
      <c r="F1241" t="s">
        <v>8</v>
      </c>
      <c r="G1241">
        <f>IF(Table1[[#This Row],[response_code_2]]="none",Table1[[#This Row],[response_code_1]],Table1[[#This Row],[response_code_2]])</f>
        <v>200</v>
      </c>
      <c r="H1241" t="b">
        <f>Table1[[#This Row],[redirect_url_1]]=Table1[[#This Row],[URL]]&amp;"/"</f>
        <v>0</v>
      </c>
    </row>
    <row r="1242" spans="1:8" hidden="1" x14ac:dyDescent="0.25">
      <c r="A1242" t="s">
        <v>2326</v>
      </c>
      <c r="B1242">
        <v>16</v>
      </c>
      <c r="C1242">
        <v>301</v>
      </c>
      <c r="D1242" t="s">
        <v>2327</v>
      </c>
      <c r="E1242">
        <v>404</v>
      </c>
      <c r="F1242" t="s">
        <v>8</v>
      </c>
      <c r="G1242">
        <f>IF(Table1[[#This Row],[response_code_2]]="none",Table1[[#This Row],[response_code_1]],Table1[[#This Row],[response_code_2]])</f>
        <v>404</v>
      </c>
      <c r="H1242" t="b">
        <f>Table1[[#This Row],[redirect_url_1]]=Table1[[#This Row],[URL]]&amp;"/"</f>
        <v>1</v>
      </c>
    </row>
    <row r="1243" spans="1:8" hidden="1" x14ac:dyDescent="0.25">
      <c r="A1243" t="s">
        <v>2328</v>
      </c>
      <c r="B1243">
        <v>16</v>
      </c>
      <c r="C1243">
        <v>301</v>
      </c>
      <c r="D1243" t="s">
        <v>2329</v>
      </c>
      <c r="E1243">
        <v>404</v>
      </c>
      <c r="F1243" t="s">
        <v>8</v>
      </c>
      <c r="G1243">
        <f>IF(Table1[[#This Row],[response_code_2]]="none",Table1[[#This Row],[response_code_1]],Table1[[#This Row],[response_code_2]])</f>
        <v>404</v>
      </c>
      <c r="H1243" t="b">
        <f>Table1[[#This Row],[redirect_url_1]]=Table1[[#This Row],[URL]]&amp;"/"</f>
        <v>1</v>
      </c>
    </row>
    <row r="1244" spans="1:8" hidden="1" x14ac:dyDescent="0.25">
      <c r="A1244" t="s">
        <v>2330</v>
      </c>
      <c r="B1244">
        <v>16</v>
      </c>
      <c r="C1244">
        <v>301</v>
      </c>
      <c r="D1244" t="s">
        <v>2331</v>
      </c>
      <c r="E1244">
        <v>404</v>
      </c>
      <c r="F1244" t="s">
        <v>8</v>
      </c>
      <c r="G1244">
        <f>IF(Table1[[#This Row],[response_code_2]]="none",Table1[[#This Row],[response_code_1]],Table1[[#This Row],[response_code_2]])</f>
        <v>404</v>
      </c>
      <c r="H1244" t="b">
        <f>Table1[[#This Row],[redirect_url_1]]=Table1[[#This Row],[URL]]&amp;"/"</f>
        <v>1</v>
      </c>
    </row>
    <row r="1245" spans="1:8" hidden="1" x14ac:dyDescent="0.25">
      <c r="A1245" t="s">
        <v>2332</v>
      </c>
      <c r="B1245">
        <v>16</v>
      </c>
      <c r="C1245">
        <v>301</v>
      </c>
      <c r="D1245" t="s">
        <v>2333</v>
      </c>
      <c r="E1245">
        <v>404</v>
      </c>
      <c r="F1245" t="s">
        <v>8</v>
      </c>
      <c r="G1245">
        <f>IF(Table1[[#This Row],[response_code_2]]="none",Table1[[#This Row],[response_code_1]],Table1[[#This Row],[response_code_2]])</f>
        <v>404</v>
      </c>
      <c r="H1245" t="b">
        <f>Table1[[#This Row],[redirect_url_1]]=Table1[[#This Row],[URL]]&amp;"/"</f>
        <v>1</v>
      </c>
    </row>
    <row r="1246" spans="1:8" x14ac:dyDescent="0.25">
      <c r="A1246" t="s">
        <v>2334</v>
      </c>
      <c r="B1246">
        <v>16</v>
      </c>
      <c r="C1246">
        <v>308</v>
      </c>
      <c r="D1246" t="s">
        <v>2335</v>
      </c>
      <c r="E1246">
        <v>200</v>
      </c>
      <c r="F1246" t="s">
        <v>8</v>
      </c>
      <c r="G1246">
        <f>IF(Table1[[#This Row],[response_code_2]]="none",Table1[[#This Row],[response_code_1]],Table1[[#This Row],[response_code_2]])</f>
        <v>200</v>
      </c>
      <c r="H1246" t="b">
        <f>Table1[[#This Row],[redirect_url_1]]=Table1[[#This Row],[URL]]&amp;"/"</f>
        <v>1</v>
      </c>
    </row>
    <row r="1247" spans="1:8" x14ac:dyDescent="0.25">
      <c r="A1247" t="s">
        <v>2336</v>
      </c>
      <c r="B1247">
        <v>16</v>
      </c>
      <c r="C1247">
        <v>301</v>
      </c>
      <c r="D1247" t="s">
        <v>2337</v>
      </c>
      <c r="E1247">
        <v>200</v>
      </c>
      <c r="F1247" t="s">
        <v>8</v>
      </c>
      <c r="G1247">
        <f>IF(Table1[[#This Row],[response_code_2]]="none",Table1[[#This Row],[response_code_1]],Table1[[#This Row],[response_code_2]])</f>
        <v>200</v>
      </c>
      <c r="H1247" t="b">
        <f>Table1[[#This Row],[redirect_url_1]]=Table1[[#This Row],[URL]]&amp;"/"</f>
        <v>1</v>
      </c>
    </row>
    <row r="1248" spans="1:8" hidden="1" x14ac:dyDescent="0.25">
      <c r="A1248" t="s">
        <v>2338</v>
      </c>
      <c r="B1248">
        <v>16</v>
      </c>
      <c r="C1248">
        <v>301</v>
      </c>
      <c r="D1248" t="s">
        <v>2339</v>
      </c>
      <c r="E1248">
        <v>404</v>
      </c>
      <c r="F1248" t="s">
        <v>8</v>
      </c>
      <c r="G1248">
        <f>IF(Table1[[#This Row],[response_code_2]]="none",Table1[[#This Row],[response_code_1]],Table1[[#This Row],[response_code_2]])</f>
        <v>404</v>
      </c>
      <c r="H1248" t="b">
        <f>Table1[[#This Row],[redirect_url_1]]=Table1[[#This Row],[URL]]&amp;"/"</f>
        <v>1</v>
      </c>
    </row>
    <row r="1249" spans="1:8" hidden="1" x14ac:dyDescent="0.25">
      <c r="A1249" t="s">
        <v>2340</v>
      </c>
      <c r="B1249">
        <v>16</v>
      </c>
      <c r="C1249">
        <v>404</v>
      </c>
      <c r="D1249" t="s">
        <v>8</v>
      </c>
      <c r="E1249" t="s">
        <v>8</v>
      </c>
      <c r="F1249" t="s">
        <v>8</v>
      </c>
      <c r="G1249">
        <f>IF(Table1[[#This Row],[response_code_2]]="none",Table1[[#This Row],[response_code_1]],Table1[[#This Row],[response_code_2]])</f>
        <v>404</v>
      </c>
      <c r="H1249" t="b">
        <f>Table1[[#This Row],[redirect_url_1]]=Table1[[#This Row],[URL]]&amp;"/"</f>
        <v>0</v>
      </c>
    </row>
    <row r="1250" spans="1:8" hidden="1" x14ac:dyDescent="0.25">
      <c r="A1250" t="s">
        <v>2341</v>
      </c>
      <c r="B1250">
        <v>16</v>
      </c>
      <c r="C1250">
        <v>301</v>
      </c>
      <c r="D1250" t="s">
        <v>2342</v>
      </c>
      <c r="E1250">
        <v>404</v>
      </c>
      <c r="F1250" t="s">
        <v>8</v>
      </c>
      <c r="G1250">
        <f>IF(Table1[[#This Row],[response_code_2]]="none",Table1[[#This Row],[response_code_1]],Table1[[#This Row],[response_code_2]])</f>
        <v>404</v>
      </c>
      <c r="H1250" t="b">
        <f>Table1[[#This Row],[redirect_url_1]]=Table1[[#This Row],[URL]]&amp;"/"</f>
        <v>1</v>
      </c>
    </row>
    <row r="1251" spans="1:8" hidden="1" x14ac:dyDescent="0.25">
      <c r="A1251" t="s">
        <v>2343</v>
      </c>
      <c r="B1251">
        <v>16</v>
      </c>
      <c r="C1251">
        <v>301</v>
      </c>
      <c r="D1251" t="s">
        <v>2344</v>
      </c>
      <c r="E1251">
        <v>404</v>
      </c>
      <c r="F1251" t="s">
        <v>8</v>
      </c>
      <c r="G1251">
        <f>IF(Table1[[#This Row],[response_code_2]]="none",Table1[[#This Row],[response_code_1]],Table1[[#This Row],[response_code_2]])</f>
        <v>404</v>
      </c>
      <c r="H1251" t="b">
        <f>Table1[[#This Row],[redirect_url_1]]=Table1[[#This Row],[URL]]&amp;"/"</f>
        <v>1</v>
      </c>
    </row>
    <row r="1252" spans="1:8" hidden="1" x14ac:dyDescent="0.25">
      <c r="A1252" t="s">
        <v>2345</v>
      </c>
      <c r="B1252">
        <v>16</v>
      </c>
      <c r="C1252">
        <v>301</v>
      </c>
      <c r="D1252" t="s">
        <v>2346</v>
      </c>
      <c r="E1252">
        <v>404</v>
      </c>
      <c r="F1252" t="s">
        <v>8</v>
      </c>
      <c r="G1252">
        <f>IF(Table1[[#This Row],[response_code_2]]="none",Table1[[#This Row],[response_code_1]],Table1[[#This Row],[response_code_2]])</f>
        <v>404</v>
      </c>
      <c r="H1252" t="b">
        <f>Table1[[#This Row],[redirect_url_1]]=Table1[[#This Row],[URL]]&amp;"/"</f>
        <v>1</v>
      </c>
    </row>
    <row r="1253" spans="1:8" hidden="1" x14ac:dyDescent="0.25">
      <c r="A1253" t="s">
        <v>2347</v>
      </c>
      <c r="B1253">
        <v>16</v>
      </c>
      <c r="C1253">
        <v>301</v>
      </c>
      <c r="D1253" t="s">
        <v>2348</v>
      </c>
      <c r="E1253">
        <v>404</v>
      </c>
      <c r="F1253" t="s">
        <v>8</v>
      </c>
      <c r="G1253">
        <f>IF(Table1[[#This Row],[response_code_2]]="none",Table1[[#This Row],[response_code_1]],Table1[[#This Row],[response_code_2]])</f>
        <v>404</v>
      </c>
      <c r="H1253" t="b">
        <f>Table1[[#This Row],[redirect_url_1]]=Table1[[#This Row],[URL]]&amp;"/"</f>
        <v>1</v>
      </c>
    </row>
    <row r="1254" spans="1:8" hidden="1" x14ac:dyDescent="0.25">
      <c r="A1254" t="s">
        <v>2349</v>
      </c>
      <c r="B1254">
        <v>16</v>
      </c>
      <c r="C1254">
        <v>301</v>
      </c>
      <c r="D1254" t="s">
        <v>2350</v>
      </c>
      <c r="E1254">
        <v>404</v>
      </c>
      <c r="F1254" t="s">
        <v>8</v>
      </c>
      <c r="G1254">
        <f>IF(Table1[[#This Row],[response_code_2]]="none",Table1[[#This Row],[response_code_1]],Table1[[#This Row],[response_code_2]])</f>
        <v>404</v>
      </c>
      <c r="H1254" t="b">
        <f>Table1[[#This Row],[redirect_url_1]]=Table1[[#This Row],[URL]]&amp;"/"</f>
        <v>1</v>
      </c>
    </row>
    <row r="1255" spans="1:8" hidden="1" x14ac:dyDescent="0.25">
      <c r="A1255" t="s">
        <v>2351</v>
      </c>
      <c r="B1255">
        <v>16</v>
      </c>
      <c r="C1255">
        <v>301</v>
      </c>
      <c r="D1255" t="s">
        <v>2352</v>
      </c>
      <c r="E1255">
        <v>404</v>
      </c>
      <c r="F1255" t="s">
        <v>8</v>
      </c>
      <c r="G1255">
        <f>IF(Table1[[#This Row],[response_code_2]]="none",Table1[[#This Row],[response_code_1]],Table1[[#This Row],[response_code_2]])</f>
        <v>404</v>
      </c>
      <c r="H1255" t="b">
        <f>Table1[[#This Row],[redirect_url_1]]=Table1[[#This Row],[URL]]&amp;"/"</f>
        <v>1</v>
      </c>
    </row>
    <row r="1256" spans="1:8" hidden="1" x14ac:dyDescent="0.25">
      <c r="A1256" t="s">
        <v>2353</v>
      </c>
      <c r="B1256">
        <v>16</v>
      </c>
      <c r="C1256">
        <v>301</v>
      </c>
      <c r="D1256" t="s">
        <v>2354</v>
      </c>
      <c r="E1256">
        <v>404</v>
      </c>
      <c r="F1256" t="s">
        <v>8</v>
      </c>
      <c r="G1256">
        <f>IF(Table1[[#This Row],[response_code_2]]="none",Table1[[#This Row],[response_code_1]],Table1[[#This Row],[response_code_2]])</f>
        <v>404</v>
      </c>
      <c r="H1256" t="b">
        <f>Table1[[#This Row],[redirect_url_1]]=Table1[[#This Row],[URL]]&amp;"/"</f>
        <v>1</v>
      </c>
    </row>
    <row r="1257" spans="1:8" hidden="1" x14ac:dyDescent="0.25">
      <c r="A1257" t="s">
        <v>2355</v>
      </c>
      <c r="B1257">
        <v>16</v>
      </c>
      <c r="C1257">
        <v>301</v>
      </c>
      <c r="D1257" t="s">
        <v>2356</v>
      </c>
      <c r="E1257">
        <v>404</v>
      </c>
      <c r="F1257" t="s">
        <v>8</v>
      </c>
      <c r="G1257">
        <f>IF(Table1[[#This Row],[response_code_2]]="none",Table1[[#This Row],[response_code_1]],Table1[[#This Row],[response_code_2]])</f>
        <v>404</v>
      </c>
      <c r="H1257" t="b">
        <f>Table1[[#This Row],[redirect_url_1]]=Table1[[#This Row],[URL]]&amp;"/"</f>
        <v>1</v>
      </c>
    </row>
    <row r="1258" spans="1:8" hidden="1" x14ac:dyDescent="0.25">
      <c r="A1258" t="s">
        <v>2357</v>
      </c>
      <c r="B1258">
        <v>16</v>
      </c>
      <c r="C1258">
        <v>301</v>
      </c>
      <c r="D1258" t="s">
        <v>2358</v>
      </c>
      <c r="E1258">
        <v>404</v>
      </c>
      <c r="F1258" t="s">
        <v>8</v>
      </c>
      <c r="G1258">
        <f>IF(Table1[[#This Row],[response_code_2]]="none",Table1[[#This Row],[response_code_1]],Table1[[#This Row],[response_code_2]])</f>
        <v>404</v>
      </c>
      <c r="H1258" t="b">
        <f>Table1[[#This Row],[redirect_url_1]]=Table1[[#This Row],[URL]]&amp;"/"</f>
        <v>1</v>
      </c>
    </row>
    <row r="1259" spans="1:8" hidden="1" x14ac:dyDescent="0.25">
      <c r="A1259" t="s">
        <v>2359</v>
      </c>
      <c r="B1259">
        <v>16</v>
      </c>
      <c r="C1259">
        <v>301</v>
      </c>
      <c r="D1259" t="s">
        <v>2360</v>
      </c>
      <c r="E1259">
        <v>404</v>
      </c>
      <c r="F1259" t="s">
        <v>8</v>
      </c>
      <c r="G1259">
        <f>IF(Table1[[#This Row],[response_code_2]]="none",Table1[[#This Row],[response_code_1]],Table1[[#This Row],[response_code_2]])</f>
        <v>404</v>
      </c>
      <c r="H1259" t="b">
        <f>Table1[[#This Row],[redirect_url_1]]=Table1[[#This Row],[URL]]&amp;"/"</f>
        <v>1</v>
      </c>
    </row>
    <row r="1260" spans="1:8" x14ac:dyDescent="0.25">
      <c r="A1260" t="s">
        <v>2361</v>
      </c>
      <c r="B1260">
        <v>16</v>
      </c>
      <c r="C1260">
        <v>200</v>
      </c>
      <c r="D1260" t="s">
        <v>8</v>
      </c>
      <c r="E1260" t="s">
        <v>8</v>
      </c>
      <c r="F1260" t="s">
        <v>8</v>
      </c>
      <c r="G1260">
        <f>IF(Table1[[#This Row],[response_code_2]]="none",Table1[[#This Row],[response_code_1]],Table1[[#This Row],[response_code_2]])</f>
        <v>200</v>
      </c>
      <c r="H1260" t="b">
        <f>Table1[[#This Row],[redirect_url_1]]=Table1[[#This Row],[URL]]&amp;"/"</f>
        <v>0</v>
      </c>
    </row>
    <row r="1261" spans="1:8" hidden="1" x14ac:dyDescent="0.25">
      <c r="A1261" t="s">
        <v>2362</v>
      </c>
      <c r="B1261">
        <v>16</v>
      </c>
      <c r="C1261">
        <v>301</v>
      </c>
      <c r="D1261" t="s">
        <v>2363</v>
      </c>
      <c r="E1261">
        <v>404</v>
      </c>
      <c r="F1261" t="s">
        <v>8</v>
      </c>
      <c r="G1261">
        <f>IF(Table1[[#This Row],[response_code_2]]="none",Table1[[#This Row],[response_code_1]],Table1[[#This Row],[response_code_2]])</f>
        <v>404</v>
      </c>
      <c r="H1261" t="b">
        <f>Table1[[#This Row],[redirect_url_1]]=Table1[[#This Row],[URL]]&amp;"/"</f>
        <v>1</v>
      </c>
    </row>
    <row r="1262" spans="1:8" hidden="1" x14ac:dyDescent="0.25">
      <c r="A1262" t="s">
        <v>2364</v>
      </c>
      <c r="B1262">
        <v>16</v>
      </c>
      <c r="C1262">
        <v>301</v>
      </c>
      <c r="D1262" t="s">
        <v>2365</v>
      </c>
      <c r="E1262">
        <v>404</v>
      </c>
      <c r="F1262" t="s">
        <v>8</v>
      </c>
      <c r="G1262">
        <f>IF(Table1[[#This Row],[response_code_2]]="none",Table1[[#This Row],[response_code_1]],Table1[[#This Row],[response_code_2]])</f>
        <v>404</v>
      </c>
      <c r="H1262" t="b">
        <f>Table1[[#This Row],[redirect_url_1]]=Table1[[#This Row],[URL]]&amp;"/"</f>
        <v>1</v>
      </c>
    </row>
    <row r="1263" spans="1:8" hidden="1" x14ac:dyDescent="0.25">
      <c r="A1263" t="s">
        <v>868</v>
      </c>
      <c r="B1263">
        <v>16</v>
      </c>
      <c r="C1263">
        <v>404</v>
      </c>
      <c r="D1263" t="s">
        <v>8</v>
      </c>
      <c r="E1263" t="s">
        <v>8</v>
      </c>
      <c r="F1263" t="s">
        <v>8</v>
      </c>
      <c r="G1263">
        <f>IF(Table1[[#This Row],[response_code_2]]="none",Table1[[#This Row],[response_code_1]],Table1[[#This Row],[response_code_2]])</f>
        <v>404</v>
      </c>
      <c r="H1263" t="b">
        <f>Table1[[#This Row],[redirect_url_1]]=Table1[[#This Row],[URL]]&amp;"/"</f>
        <v>0</v>
      </c>
    </row>
    <row r="1264" spans="1:8" hidden="1" x14ac:dyDescent="0.25">
      <c r="A1264" t="s">
        <v>2366</v>
      </c>
      <c r="B1264">
        <v>16</v>
      </c>
      <c r="C1264">
        <v>301</v>
      </c>
      <c r="D1264" t="s">
        <v>2367</v>
      </c>
      <c r="E1264">
        <v>404</v>
      </c>
      <c r="F1264" t="s">
        <v>8</v>
      </c>
      <c r="G1264">
        <f>IF(Table1[[#This Row],[response_code_2]]="none",Table1[[#This Row],[response_code_1]],Table1[[#This Row],[response_code_2]])</f>
        <v>404</v>
      </c>
      <c r="H1264" t="b">
        <f>Table1[[#This Row],[redirect_url_1]]=Table1[[#This Row],[URL]]&amp;"/"</f>
        <v>1</v>
      </c>
    </row>
    <row r="1265" spans="1:8" x14ac:dyDescent="0.25">
      <c r="A1265" t="s">
        <v>2368</v>
      </c>
      <c r="B1265">
        <v>16</v>
      </c>
      <c r="C1265">
        <v>301</v>
      </c>
      <c r="D1265" t="s">
        <v>2369</v>
      </c>
      <c r="E1265">
        <v>200</v>
      </c>
      <c r="F1265" t="s">
        <v>8</v>
      </c>
      <c r="G1265">
        <f>IF(Table1[[#This Row],[response_code_2]]="none",Table1[[#This Row],[response_code_1]],Table1[[#This Row],[response_code_2]])</f>
        <v>200</v>
      </c>
      <c r="H1265" t="b">
        <f>Table1[[#This Row],[redirect_url_1]]=Table1[[#This Row],[URL]]&amp;"/"</f>
        <v>1</v>
      </c>
    </row>
    <row r="1266" spans="1:8" x14ac:dyDescent="0.25">
      <c r="A1266" t="s">
        <v>2370</v>
      </c>
      <c r="B1266">
        <v>16</v>
      </c>
      <c r="C1266">
        <v>301</v>
      </c>
      <c r="D1266" t="s">
        <v>2371</v>
      </c>
      <c r="E1266">
        <v>200</v>
      </c>
      <c r="F1266" t="s">
        <v>8</v>
      </c>
      <c r="G1266">
        <f>IF(Table1[[#This Row],[response_code_2]]="none",Table1[[#This Row],[response_code_1]],Table1[[#This Row],[response_code_2]])</f>
        <v>200</v>
      </c>
      <c r="H1266" t="b">
        <f>Table1[[#This Row],[redirect_url_1]]=Table1[[#This Row],[URL]]&amp;"/"</f>
        <v>1</v>
      </c>
    </row>
    <row r="1267" spans="1:8" hidden="1" x14ac:dyDescent="0.25">
      <c r="A1267" t="s">
        <v>2372</v>
      </c>
      <c r="B1267">
        <v>16</v>
      </c>
      <c r="C1267">
        <v>301</v>
      </c>
      <c r="D1267" t="s">
        <v>2373</v>
      </c>
      <c r="E1267">
        <v>404</v>
      </c>
      <c r="F1267" t="s">
        <v>8</v>
      </c>
      <c r="G1267">
        <f>IF(Table1[[#This Row],[response_code_2]]="none",Table1[[#This Row],[response_code_1]],Table1[[#This Row],[response_code_2]])</f>
        <v>404</v>
      </c>
      <c r="H1267" t="b">
        <f>Table1[[#This Row],[redirect_url_1]]=Table1[[#This Row],[URL]]&amp;"/"</f>
        <v>1</v>
      </c>
    </row>
    <row r="1268" spans="1:8" x14ac:dyDescent="0.25">
      <c r="A1268" t="s">
        <v>2374</v>
      </c>
      <c r="B1268">
        <v>16</v>
      </c>
      <c r="C1268">
        <v>301</v>
      </c>
      <c r="D1268" t="s">
        <v>2375</v>
      </c>
      <c r="E1268">
        <v>200</v>
      </c>
      <c r="F1268" t="s">
        <v>8</v>
      </c>
      <c r="G1268">
        <f>IF(Table1[[#This Row],[response_code_2]]="none",Table1[[#This Row],[response_code_1]],Table1[[#This Row],[response_code_2]])</f>
        <v>200</v>
      </c>
      <c r="H1268" t="b">
        <f>Table1[[#This Row],[redirect_url_1]]=Table1[[#This Row],[URL]]&amp;"/"</f>
        <v>1</v>
      </c>
    </row>
    <row r="1269" spans="1:8" x14ac:dyDescent="0.25">
      <c r="A1269" t="s">
        <v>2376</v>
      </c>
      <c r="B1269">
        <v>16</v>
      </c>
      <c r="C1269">
        <v>301</v>
      </c>
      <c r="D1269" t="s">
        <v>2377</v>
      </c>
      <c r="E1269">
        <v>200</v>
      </c>
      <c r="F1269" t="s">
        <v>8</v>
      </c>
      <c r="G1269">
        <f>IF(Table1[[#This Row],[response_code_2]]="none",Table1[[#This Row],[response_code_1]],Table1[[#This Row],[response_code_2]])</f>
        <v>200</v>
      </c>
      <c r="H1269" t="b">
        <f>Table1[[#This Row],[redirect_url_1]]=Table1[[#This Row],[URL]]&amp;"/"</f>
        <v>1</v>
      </c>
    </row>
    <row r="1270" spans="1:8" hidden="1" x14ac:dyDescent="0.25">
      <c r="A1270" t="s">
        <v>2378</v>
      </c>
      <c r="B1270">
        <v>15</v>
      </c>
      <c r="C1270">
        <v>301</v>
      </c>
      <c r="D1270" t="s">
        <v>2379</v>
      </c>
      <c r="E1270">
        <v>404</v>
      </c>
      <c r="F1270" t="s">
        <v>8</v>
      </c>
      <c r="G1270">
        <f>IF(Table1[[#This Row],[response_code_2]]="none",Table1[[#This Row],[response_code_1]],Table1[[#This Row],[response_code_2]])</f>
        <v>404</v>
      </c>
      <c r="H1270" t="b">
        <f>Table1[[#This Row],[redirect_url_1]]=Table1[[#This Row],[URL]]&amp;"/"</f>
        <v>1</v>
      </c>
    </row>
    <row r="1271" spans="1:8" x14ac:dyDescent="0.25">
      <c r="A1271" t="s">
        <v>2380</v>
      </c>
      <c r="B1271">
        <v>15</v>
      </c>
      <c r="C1271">
        <v>302</v>
      </c>
      <c r="D1271" t="s">
        <v>2381</v>
      </c>
      <c r="E1271">
        <v>200</v>
      </c>
      <c r="F1271" t="s">
        <v>8</v>
      </c>
      <c r="G1271">
        <f>IF(Table1[[#This Row],[response_code_2]]="none",Table1[[#This Row],[response_code_1]],Table1[[#This Row],[response_code_2]])</f>
        <v>200</v>
      </c>
      <c r="H1271" t="b">
        <f>Table1[[#This Row],[redirect_url_1]]=Table1[[#This Row],[URL]]&amp;"/"</f>
        <v>1</v>
      </c>
    </row>
    <row r="1272" spans="1:8" hidden="1" x14ac:dyDescent="0.25">
      <c r="A1272" t="s">
        <v>2382</v>
      </c>
      <c r="B1272">
        <v>15</v>
      </c>
      <c r="C1272">
        <v>301</v>
      </c>
      <c r="D1272" t="s">
        <v>2383</v>
      </c>
      <c r="E1272">
        <v>404</v>
      </c>
      <c r="F1272" t="s">
        <v>8</v>
      </c>
      <c r="G1272">
        <f>IF(Table1[[#This Row],[response_code_2]]="none",Table1[[#This Row],[response_code_1]],Table1[[#This Row],[response_code_2]])</f>
        <v>404</v>
      </c>
      <c r="H1272" t="b">
        <f>Table1[[#This Row],[redirect_url_1]]=Table1[[#This Row],[URL]]&amp;"/"</f>
        <v>1</v>
      </c>
    </row>
    <row r="1273" spans="1:8" hidden="1" x14ac:dyDescent="0.25">
      <c r="A1273" t="s">
        <v>2384</v>
      </c>
      <c r="B1273">
        <v>15</v>
      </c>
      <c r="C1273">
        <v>301</v>
      </c>
      <c r="D1273" t="s">
        <v>2385</v>
      </c>
      <c r="E1273">
        <v>404</v>
      </c>
      <c r="F1273" t="s">
        <v>8</v>
      </c>
      <c r="G1273">
        <f>IF(Table1[[#This Row],[response_code_2]]="none",Table1[[#This Row],[response_code_1]],Table1[[#This Row],[response_code_2]])</f>
        <v>404</v>
      </c>
      <c r="H1273" t="b">
        <f>Table1[[#This Row],[redirect_url_1]]=Table1[[#This Row],[URL]]&amp;"/"</f>
        <v>1</v>
      </c>
    </row>
    <row r="1274" spans="1:8" x14ac:dyDescent="0.25">
      <c r="A1274" t="s">
        <v>2386</v>
      </c>
      <c r="B1274">
        <v>15</v>
      </c>
      <c r="C1274">
        <v>200</v>
      </c>
      <c r="D1274" t="s">
        <v>8</v>
      </c>
      <c r="E1274" t="s">
        <v>8</v>
      </c>
      <c r="F1274" t="s">
        <v>8</v>
      </c>
      <c r="G1274">
        <f>IF(Table1[[#This Row],[response_code_2]]="none",Table1[[#This Row],[response_code_1]],Table1[[#This Row],[response_code_2]])</f>
        <v>200</v>
      </c>
      <c r="H1274" t="b">
        <f>Table1[[#This Row],[redirect_url_1]]=Table1[[#This Row],[URL]]&amp;"/"</f>
        <v>0</v>
      </c>
    </row>
    <row r="1275" spans="1:8" hidden="1" x14ac:dyDescent="0.25">
      <c r="A1275" t="s">
        <v>2387</v>
      </c>
      <c r="B1275">
        <v>15</v>
      </c>
      <c r="C1275">
        <v>301</v>
      </c>
      <c r="D1275" t="s">
        <v>2388</v>
      </c>
      <c r="E1275">
        <v>404</v>
      </c>
      <c r="F1275" t="s">
        <v>8</v>
      </c>
      <c r="G1275">
        <f>IF(Table1[[#This Row],[response_code_2]]="none",Table1[[#This Row],[response_code_1]],Table1[[#This Row],[response_code_2]])</f>
        <v>404</v>
      </c>
      <c r="H1275" t="b">
        <f>Table1[[#This Row],[redirect_url_1]]=Table1[[#This Row],[URL]]&amp;"/"</f>
        <v>1</v>
      </c>
    </row>
    <row r="1276" spans="1:8" hidden="1" x14ac:dyDescent="0.25">
      <c r="A1276" t="s">
        <v>2389</v>
      </c>
      <c r="B1276">
        <v>15</v>
      </c>
      <c r="C1276">
        <v>301</v>
      </c>
      <c r="D1276" t="s">
        <v>2390</v>
      </c>
      <c r="E1276">
        <v>404</v>
      </c>
      <c r="F1276" t="s">
        <v>8</v>
      </c>
      <c r="G1276">
        <f>IF(Table1[[#This Row],[response_code_2]]="none",Table1[[#This Row],[response_code_1]],Table1[[#This Row],[response_code_2]])</f>
        <v>404</v>
      </c>
      <c r="H1276" t="b">
        <f>Table1[[#This Row],[redirect_url_1]]=Table1[[#This Row],[URL]]&amp;"/"</f>
        <v>1</v>
      </c>
    </row>
    <row r="1277" spans="1:8" hidden="1" x14ac:dyDescent="0.25">
      <c r="A1277" t="s">
        <v>2391</v>
      </c>
      <c r="B1277">
        <v>15</v>
      </c>
      <c r="C1277">
        <v>301</v>
      </c>
      <c r="D1277" t="s">
        <v>2392</v>
      </c>
      <c r="E1277">
        <v>404</v>
      </c>
      <c r="F1277" t="s">
        <v>8</v>
      </c>
      <c r="G1277">
        <f>IF(Table1[[#This Row],[response_code_2]]="none",Table1[[#This Row],[response_code_1]],Table1[[#This Row],[response_code_2]])</f>
        <v>404</v>
      </c>
      <c r="H1277" t="b">
        <f>Table1[[#This Row],[redirect_url_1]]=Table1[[#This Row],[URL]]&amp;"/"</f>
        <v>1</v>
      </c>
    </row>
    <row r="1278" spans="1:8" hidden="1" x14ac:dyDescent="0.25">
      <c r="A1278" t="s">
        <v>2393</v>
      </c>
      <c r="B1278">
        <v>15</v>
      </c>
      <c r="C1278">
        <v>301</v>
      </c>
      <c r="D1278" t="s">
        <v>2394</v>
      </c>
      <c r="E1278">
        <v>404</v>
      </c>
      <c r="F1278" t="s">
        <v>8</v>
      </c>
      <c r="G1278">
        <f>IF(Table1[[#This Row],[response_code_2]]="none",Table1[[#This Row],[response_code_1]],Table1[[#This Row],[response_code_2]])</f>
        <v>404</v>
      </c>
      <c r="H1278" t="b">
        <f>Table1[[#This Row],[redirect_url_1]]=Table1[[#This Row],[URL]]&amp;"/"</f>
        <v>1</v>
      </c>
    </row>
    <row r="1279" spans="1:8" hidden="1" x14ac:dyDescent="0.25">
      <c r="A1279" t="s">
        <v>2395</v>
      </c>
      <c r="B1279">
        <v>15</v>
      </c>
      <c r="C1279">
        <v>301</v>
      </c>
      <c r="D1279" t="s">
        <v>2396</v>
      </c>
      <c r="E1279">
        <v>404</v>
      </c>
      <c r="F1279" t="s">
        <v>8</v>
      </c>
      <c r="G1279">
        <f>IF(Table1[[#This Row],[response_code_2]]="none",Table1[[#This Row],[response_code_1]],Table1[[#This Row],[response_code_2]])</f>
        <v>404</v>
      </c>
      <c r="H1279" t="b">
        <f>Table1[[#This Row],[redirect_url_1]]=Table1[[#This Row],[URL]]&amp;"/"</f>
        <v>1</v>
      </c>
    </row>
    <row r="1280" spans="1:8" hidden="1" x14ac:dyDescent="0.25">
      <c r="A1280" t="s">
        <v>2397</v>
      </c>
      <c r="B1280">
        <v>15</v>
      </c>
      <c r="C1280">
        <v>301</v>
      </c>
      <c r="D1280" t="s">
        <v>2398</v>
      </c>
      <c r="E1280">
        <v>404</v>
      </c>
      <c r="F1280" t="s">
        <v>8</v>
      </c>
      <c r="G1280">
        <f>IF(Table1[[#This Row],[response_code_2]]="none",Table1[[#This Row],[response_code_1]],Table1[[#This Row],[response_code_2]])</f>
        <v>404</v>
      </c>
      <c r="H1280" t="b">
        <f>Table1[[#This Row],[redirect_url_1]]=Table1[[#This Row],[URL]]&amp;"/"</f>
        <v>1</v>
      </c>
    </row>
    <row r="1281" spans="1:8" hidden="1" x14ac:dyDescent="0.25">
      <c r="A1281" t="s">
        <v>2399</v>
      </c>
      <c r="B1281">
        <v>15</v>
      </c>
      <c r="C1281">
        <v>301</v>
      </c>
      <c r="D1281" t="s">
        <v>2400</v>
      </c>
      <c r="E1281">
        <v>404</v>
      </c>
      <c r="F1281" t="s">
        <v>8</v>
      </c>
      <c r="G1281">
        <f>IF(Table1[[#This Row],[response_code_2]]="none",Table1[[#This Row],[response_code_1]],Table1[[#This Row],[response_code_2]])</f>
        <v>404</v>
      </c>
      <c r="H1281" t="b">
        <f>Table1[[#This Row],[redirect_url_1]]=Table1[[#This Row],[URL]]&amp;"/"</f>
        <v>1</v>
      </c>
    </row>
    <row r="1282" spans="1:8" hidden="1" x14ac:dyDescent="0.25">
      <c r="A1282" t="s">
        <v>2401</v>
      </c>
      <c r="B1282">
        <v>15</v>
      </c>
      <c r="C1282">
        <v>301</v>
      </c>
      <c r="D1282" t="s">
        <v>2402</v>
      </c>
      <c r="E1282">
        <v>404</v>
      </c>
      <c r="F1282" t="s">
        <v>8</v>
      </c>
      <c r="G1282">
        <f>IF(Table1[[#This Row],[response_code_2]]="none",Table1[[#This Row],[response_code_1]],Table1[[#This Row],[response_code_2]])</f>
        <v>404</v>
      </c>
      <c r="H1282" t="b">
        <f>Table1[[#This Row],[redirect_url_1]]=Table1[[#This Row],[URL]]&amp;"/"</f>
        <v>1</v>
      </c>
    </row>
    <row r="1283" spans="1:8" x14ac:dyDescent="0.25">
      <c r="A1283" t="s">
        <v>1051</v>
      </c>
      <c r="B1283">
        <v>15</v>
      </c>
      <c r="C1283">
        <v>200</v>
      </c>
      <c r="D1283" t="s">
        <v>8</v>
      </c>
      <c r="E1283" t="s">
        <v>8</v>
      </c>
      <c r="F1283" t="s">
        <v>8</v>
      </c>
      <c r="G1283">
        <f>IF(Table1[[#This Row],[response_code_2]]="none",Table1[[#This Row],[response_code_1]],Table1[[#This Row],[response_code_2]])</f>
        <v>200</v>
      </c>
      <c r="H1283" t="b">
        <f>Table1[[#This Row],[redirect_url_1]]=Table1[[#This Row],[URL]]&amp;"/"</f>
        <v>0</v>
      </c>
    </row>
    <row r="1284" spans="1:8" x14ac:dyDescent="0.25">
      <c r="A1284" t="s">
        <v>2403</v>
      </c>
      <c r="B1284">
        <v>15</v>
      </c>
      <c r="C1284">
        <v>301</v>
      </c>
      <c r="D1284" t="s">
        <v>2404</v>
      </c>
      <c r="E1284">
        <v>200</v>
      </c>
      <c r="F1284" t="s">
        <v>8</v>
      </c>
      <c r="G1284">
        <f>IF(Table1[[#This Row],[response_code_2]]="none",Table1[[#This Row],[response_code_1]],Table1[[#This Row],[response_code_2]])</f>
        <v>200</v>
      </c>
      <c r="H1284" t="b">
        <f>Table1[[#This Row],[redirect_url_1]]=Table1[[#This Row],[URL]]&amp;"/"</f>
        <v>1</v>
      </c>
    </row>
    <row r="1285" spans="1:8" x14ac:dyDescent="0.25">
      <c r="A1285" t="s">
        <v>2405</v>
      </c>
      <c r="B1285">
        <v>15</v>
      </c>
      <c r="C1285">
        <v>301</v>
      </c>
      <c r="D1285" t="s">
        <v>2406</v>
      </c>
      <c r="E1285">
        <v>200</v>
      </c>
      <c r="F1285" t="s">
        <v>8</v>
      </c>
      <c r="G1285">
        <f>IF(Table1[[#This Row],[response_code_2]]="none",Table1[[#This Row],[response_code_1]],Table1[[#This Row],[response_code_2]])</f>
        <v>200</v>
      </c>
      <c r="H1285" t="b">
        <f>Table1[[#This Row],[redirect_url_1]]=Table1[[#This Row],[URL]]&amp;"/"</f>
        <v>0</v>
      </c>
    </row>
    <row r="1286" spans="1:8" x14ac:dyDescent="0.25">
      <c r="A1286" t="s">
        <v>2407</v>
      </c>
      <c r="B1286">
        <v>15</v>
      </c>
      <c r="C1286">
        <v>301</v>
      </c>
      <c r="D1286" t="s">
        <v>2408</v>
      </c>
      <c r="E1286">
        <v>200</v>
      </c>
      <c r="F1286" t="s">
        <v>8</v>
      </c>
      <c r="G1286">
        <f>IF(Table1[[#This Row],[response_code_2]]="none",Table1[[#This Row],[response_code_1]],Table1[[#This Row],[response_code_2]])</f>
        <v>200</v>
      </c>
      <c r="H1286" t="b">
        <f>Table1[[#This Row],[redirect_url_1]]=Table1[[#This Row],[URL]]&amp;"/"</f>
        <v>0</v>
      </c>
    </row>
    <row r="1287" spans="1:8" x14ac:dyDescent="0.25">
      <c r="A1287" t="s">
        <v>2409</v>
      </c>
      <c r="B1287">
        <v>15</v>
      </c>
      <c r="C1287">
        <v>301</v>
      </c>
      <c r="D1287" t="s">
        <v>2410</v>
      </c>
      <c r="E1287">
        <v>200</v>
      </c>
      <c r="F1287" t="s">
        <v>8</v>
      </c>
      <c r="G1287">
        <f>IF(Table1[[#This Row],[response_code_2]]="none",Table1[[#This Row],[response_code_1]],Table1[[#This Row],[response_code_2]])</f>
        <v>200</v>
      </c>
      <c r="H1287" t="b">
        <f>Table1[[#This Row],[redirect_url_1]]=Table1[[#This Row],[URL]]&amp;"/"</f>
        <v>0</v>
      </c>
    </row>
    <row r="1288" spans="1:8" hidden="1" x14ac:dyDescent="0.25">
      <c r="A1288" t="s">
        <v>2411</v>
      </c>
      <c r="B1288">
        <v>15</v>
      </c>
      <c r="C1288">
        <v>301</v>
      </c>
      <c r="D1288" t="s">
        <v>2412</v>
      </c>
      <c r="E1288">
        <v>404</v>
      </c>
      <c r="F1288" t="s">
        <v>8</v>
      </c>
      <c r="G1288">
        <f>IF(Table1[[#This Row],[response_code_2]]="none",Table1[[#This Row],[response_code_1]],Table1[[#This Row],[response_code_2]])</f>
        <v>404</v>
      </c>
      <c r="H1288" t="b">
        <f>Table1[[#This Row],[redirect_url_1]]=Table1[[#This Row],[URL]]&amp;"/"</f>
        <v>1</v>
      </c>
    </row>
    <row r="1289" spans="1:8" hidden="1" x14ac:dyDescent="0.25">
      <c r="A1289" t="s">
        <v>2413</v>
      </c>
      <c r="B1289">
        <v>15</v>
      </c>
      <c r="C1289">
        <v>301</v>
      </c>
      <c r="D1289" t="s">
        <v>2414</v>
      </c>
      <c r="E1289">
        <v>404</v>
      </c>
      <c r="F1289" t="s">
        <v>8</v>
      </c>
      <c r="G1289">
        <f>IF(Table1[[#This Row],[response_code_2]]="none",Table1[[#This Row],[response_code_1]],Table1[[#This Row],[response_code_2]])</f>
        <v>404</v>
      </c>
      <c r="H1289" t="b">
        <f>Table1[[#This Row],[redirect_url_1]]=Table1[[#This Row],[URL]]&amp;"/"</f>
        <v>1</v>
      </c>
    </row>
    <row r="1290" spans="1:8" hidden="1" x14ac:dyDescent="0.25">
      <c r="A1290" t="s">
        <v>2415</v>
      </c>
      <c r="B1290">
        <v>15</v>
      </c>
      <c r="C1290">
        <v>301</v>
      </c>
      <c r="D1290" t="s">
        <v>2416</v>
      </c>
      <c r="E1290">
        <v>404</v>
      </c>
      <c r="F1290" t="s">
        <v>8</v>
      </c>
      <c r="G1290">
        <f>IF(Table1[[#This Row],[response_code_2]]="none",Table1[[#This Row],[response_code_1]],Table1[[#This Row],[response_code_2]])</f>
        <v>404</v>
      </c>
      <c r="H1290" t="b">
        <f>Table1[[#This Row],[redirect_url_1]]=Table1[[#This Row],[URL]]&amp;"/"</f>
        <v>1</v>
      </c>
    </row>
    <row r="1291" spans="1:8" hidden="1" x14ac:dyDescent="0.25">
      <c r="A1291" t="s">
        <v>2417</v>
      </c>
      <c r="B1291">
        <v>15</v>
      </c>
      <c r="C1291">
        <v>301</v>
      </c>
      <c r="D1291" t="s">
        <v>2418</v>
      </c>
      <c r="E1291">
        <v>404</v>
      </c>
      <c r="F1291" t="s">
        <v>8</v>
      </c>
      <c r="G1291">
        <f>IF(Table1[[#This Row],[response_code_2]]="none",Table1[[#This Row],[response_code_1]],Table1[[#This Row],[response_code_2]])</f>
        <v>404</v>
      </c>
      <c r="H1291" t="b">
        <f>Table1[[#This Row],[redirect_url_1]]=Table1[[#This Row],[URL]]&amp;"/"</f>
        <v>1</v>
      </c>
    </row>
    <row r="1292" spans="1:8" x14ac:dyDescent="0.25">
      <c r="A1292" t="s">
        <v>2419</v>
      </c>
      <c r="B1292">
        <v>15</v>
      </c>
      <c r="C1292">
        <v>200</v>
      </c>
      <c r="D1292" t="s">
        <v>8</v>
      </c>
      <c r="E1292" t="s">
        <v>8</v>
      </c>
      <c r="F1292" t="s">
        <v>8</v>
      </c>
      <c r="G1292">
        <f>IF(Table1[[#This Row],[response_code_2]]="none",Table1[[#This Row],[response_code_1]],Table1[[#This Row],[response_code_2]])</f>
        <v>200</v>
      </c>
      <c r="H1292" t="b">
        <f>Table1[[#This Row],[redirect_url_1]]=Table1[[#This Row],[URL]]&amp;"/"</f>
        <v>0</v>
      </c>
    </row>
    <row r="1293" spans="1:8" hidden="1" x14ac:dyDescent="0.25">
      <c r="A1293" t="s">
        <v>2420</v>
      </c>
      <c r="B1293">
        <v>15</v>
      </c>
      <c r="C1293">
        <v>404</v>
      </c>
      <c r="D1293" t="s">
        <v>8</v>
      </c>
      <c r="E1293" t="s">
        <v>8</v>
      </c>
      <c r="F1293" t="s">
        <v>8</v>
      </c>
      <c r="G1293">
        <f>IF(Table1[[#This Row],[response_code_2]]="none",Table1[[#This Row],[response_code_1]],Table1[[#This Row],[response_code_2]])</f>
        <v>404</v>
      </c>
      <c r="H1293" t="b">
        <f>Table1[[#This Row],[redirect_url_1]]=Table1[[#This Row],[URL]]&amp;"/"</f>
        <v>0</v>
      </c>
    </row>
    <row r="1294" spans="1:8" hidden="1" x14ac:dyDescent="0.25">
      <c r="A1294" t="s">
        <v>2421</v>
      </c>
      <c r="B1294">
        <v>15</v>
      </c>
      <c r="C1294">
        <v>301</v>
      </c>
      <c r="D1294" t="s">
        <v>2422</v>
      </c>
      <c r="E1294">
        <v>404</v>
      </c>
      <c r="F1294" t="s">
        <v>8</v>
      </c>
      <c r="G1294">
        <f>IF(Table1[[#This Row],[response_code_2]]="none",Table1[[#This Row],[response_code_1]],Table1[[#This Row],[response_code_2]])</f>
        <v>404</v>
      </c>
      <c r="H1294" t="b">
        <f>Table1[[#This Row],[redirect_url_1]]=Table1[[#This Row],[URL]]&amp;"/"</f>
        <v>1</v>
      </c>
    </row>
    <row r="1295" spans="1:8" x14ac:dyDescent="0.25">
      <c r="A1295" t="s">
        <v>2423</v>
      </c>
      <c r="B1295">
        <v>15</v>
      </c>
      <c r="C1295">
        <v>301</v>
      </c>
      <c r="D1295" t="s">
        <v>2424</v>
      </c>
      <c r="E1295">
        <v>200</v>
      </c>
      <c r="F1295" t="s">
        <v>8</v>
      </c>
      <c r="G1295">
        <f>IF(Table1[[#This Row],[response_code_2]]="none",Table1[[#This Row],[response_code_1]],Table1[[#This Row],[response_code_2]])</f>
        <v>200</v>
      </c>
      <c r="H1295" t="b">
        <f>Table1[[#This Row],[redirect_url_1]]=Table1[[#This Row],[URL]]&amp;"/"</f>
        <v>1</v>
      </c>
    </row>
    <row r="1296" spans="1:8" x14ac:dyDescent="0.25">
      <c r="A1296" t="s">
        <v>2425</v>
      </c>
      <c r="B1296">
        <v>15</v>
      </c>
      <c r="C1296">
        <v>301</v>
      </c>
      <c r="D1296" t="s">
        <v>2426</v>
      </c>
      <c r="E1296">
        <v>200</v>
      </c>
      <c r="F1296" t="s">
        <v>8</v>
      </c>
      <c r="G1296">
        <f>IF(Table1[[#This Row],[response_code_2]]="none",Table1[[#This Row],[response_code_1]],Table1[[#This Row],[response_code_2]])</f>
        <v>200</v>
      </c>
      <c r="H1296" t="b">
        <f>Table1[[#This Row],[redirect_url_1]]=Table1[[#This Row],[URL]]&amp;"/"</f>
        <v>1</v>
      </c>
    </row>
    <row r="1297" spans="1:8" hidden="1" x14ac:dyDescent="0.25">
      <c r="A1297" t="s">
        <v>2427</v>
      </c>
      <c r="B1297">
        <v>15</v>
      </c>
      <c r="C1297">
        <v>301</v>
      </c>
      <c r="D1297" t="s">
        <v>2428</v>
      </c>
      <c r="E1297">
        <v>404</v>
      </c>
      <c r="F1297" t="s">
        <v>8</v>
      </c>
      <c r="G1297">
        <f>IF(Table1[[#This Row],[response_code_2]]="none",Table1[[#This Row],[response_code_1]],Table1[[#This Row],[response_code_2]])</f>
        <v>404</v>
      </c>
      <c r="H1297" t="b">
        <f>Table1[[#This Row],[redirect_url_1]]=Table1[[#This Row],[URL]]&amp;"/"</f>
        <v>1</v>
      </c>
    </row>
    <row r="1298" spans="1:8" x14ac:dyDescent="0.25">
      <c r="A1298" t="s">
        <v>2429</v>
      </c>
      <c r="B1298">
        <v>15</v>
      </c>
      <c r="C1298">
        <v>301</v>
      </c>
      <c r="D1298" t="s">
        <v>760</v>
      </c>
      <c r="E1298">
        <v>200</v>
      </c>
      <c r="F1298" t="s">
        <v>8</v>
      </c>
      <c r="G1298">
        <f>IF(Table1[[#This Row],[response_code_2]]="none",Table1[[#This Row],[response_code_1]],Table1[[#This Row],[response_code_2]])</f>
        <v>200</v>
      </c>
      <c r="H1298" t="b">
        <f>Table1[[#This Row],[redirect_url_1]]=Table1[[#This Row],[URL]]&amp;"/"</f>
        <v>0</v>
      </c>
    </row>
    <row r="1299" spans="1:8" hidden="1" x14ac:dyDescent="0.25">
      <c r="A1299" t="s">
        <v>2430</v>
      </c>
      <c r="B1299">
        <v>15</v>
      </c>
      <c r="C1299">
        <v>301</v>
      </c>
      <c r="D1299" t="s">
        <v>2431</v>
      </c>
      <c r="E1299">
        <v>404</v>
      </c>
      <c r="F1299" t="s">
        <v>8</v>
      </c>
      <c r="G1299">
        <f>IF(Table1[[#This Row],[response_code_2]]="none",Table1[[#This Row],[response_code_1]],Table1[[#This Row],[response_code_2]])</f>
        <v>404</v>
      </c>
      <c r="H1299" t="b">
        <f>Table1[[#This Row],[redirect_url_1]]=Table1[[#This Row],[URL]]&amp;"/"</f>
        <v>1</v>
      </c>
    </row>
    <row r="1300" spans="1:8" x14ac:dyDescent="0.25">
      <c r="A1300" t="s">
        <v>2432</v>
      </c>
      <c r="B1300">
        <v>15</v>
      </c>
      <c r="C1300">
        <v>301</v>
      </c>
      <c r="D1300" t="s">
        <v>2433</v>
      </c>
      <c r="E1300">
        <v>200</v>
      </c>
      <c r="F1300" t="s">
        <v>8</v>
      </c>
      <c r="G1300">
        <f>IF(Table1[[#This Row],[response_code_2]]="none",Table1[[#This Row],[response_code_1]],Table1[[#This Row],[response_code_2]])</f>
        <v>200</v>
      </c>
      <c r="H1300" t="b">
        <f>Table1[[#This Row],[redirect_url_1]]=Table1[[#This Row],[URL]]&amp;"/"</f>
        <v>1</v>
      </c>
    </row>
    <row r="1301" spans="1:8" hidden="1" x14ac:dyDescent="0.25">
      <c r="A1301" t="s">
        <v>2434</v>
      </c>
      <c r="B1301">
        <v>15</v>
      </c>
      <c r="C1301">
        <v>301</v>
      </c>
      <c r="D1301" t="s">
        <v>2435</v>
      </c>
      <c r="E1301">
        <v>404</v>
      </c>
      <c r="F1301" t="s">
        <v>8</v>
      </c>
      <c r="G1301">
        <f>IF(Table1[[#This Row],[response_code_2]]="none",Table1[[#This Row],[response_code_1]],Table1[[#This Row],[response_code_2]])</f>
        <v>404</v>
      </c>
      <c r="H1301" t="b">
        <f>Table1[[#This Row],[redirect_url_1]]=Table1[[#This Row],[URL]]&amp;"/"</f>
        <v>1</v>
      </c>
    </row>
    <row r="1302" spans="1:8" hidden="1" x14ac:dyDescent="0.25">
      <c r="A1302" t="s">
        <v>2436</v>
      </c>
      <c r="B1302">
        <v>15</v>
      </c>
      <c r="C1302">
        <v>301</v>
      </c>
      <c r="D1302" t="s">
        <v>2437</v>
      </c>
      <c r="E1302">
        <v>404</v>
      </c>
      <c r="F1302" t="s">
        <v>8</v>
      </c>
      <c r="G1302">
        <f>IF(Table1[[#This Row],[response_code_2]]="none",Table1[[#This Row],[response_code_1]],Table1[[#This Row],[response_code_2]])</f>
        <v>404</v>
      </c>
      <c r="H1302" t="b">
        <f>Table1[[#This Row],[redirect_url_1]]=Table1[[#This Row],[URL]]&amp;"/"</f>
        <v>1</v>
      </c>
    </row>
    <row r="1303" spans="1:8" x14ac:dyDescent="0.25">
      <c r="A1303" t="s">
        <v>2438</v>
      </c>
      <c r="B1303">
        <v>15</v>
      </c>
      <c r="C1303">
        <v>301</v>
      </c>
      <c r="D1303" t="s">
        <v>2439</v>
      </c>
      <c r="E1303">
        <v>200</v>
      </c>
      <c r="F1303" t="s">
        <v>8</v>
      </c>
      <c r="G1303">
        <f>IF(Table1[[#This Row],[response_code_2]]="none",Table1[[#This Row],[response_code_1]],Table1[[#This Row],[response_code_2]])</f>
        <v>200</v>
      </c>
      <c r="H1303" t="b">
        <f>Table1[[#This Row],[redirect_url_1]]=Table1[[#This Row],[URL]]&amp;"/"</f>
        <v>1</v>
      </c>
    </row>
    <row r="1304" spans="1:8" x14ac:dyDescent="0.25">
      <c r="A1304" t="s">
        <v>2440</v>
      </c>
      <c r="B1304">
        <v>15</v>
      </c>
      <c r="C1304">
        <v>301</v>
      </c>
      <c r="D1304" t="s">
        <v>2441</v>
      </c>
      <c r="E1304">
        <v>200</v>
      </c>
      <c r="F1304" t="s">
        <v>8</v>
      </c>
      <c r="G1304">
        <f>IF(Table1[[#This Row],[response_code_2]]="none",Table1[[#This Row],[response_code_1]],Table1[[#This Row],[response_code_2]])</f>
        <v>200</v>
      </c>
      <c r="H1304" t="b">
        <f>Table1[[#This Row],[redirect_url_1]]=Table1[[#This Row],[URL]]&amp;"/"</f>
        <v>1</v>
      </c>
    </row>
    <row r="1305" spans="1:8" hidden="1" x14ac:dyDescent="0.25">
      <c r="A1305" t="s">
        <v>2442</v>
      </c>
      <c r="B1305">
        <v>15</v>
      </c>
      <c r="C1305">
        <v>301</v>
      </c>
      <c r="D1305" t="s">
        <v>2443</v>
      </c>
      <c r="E1305">
        <v>404</v>
      </c>
      <c r="F1305" t="s">
        <v>8</v>
      </c>
      <c r="G1305">
        <f>IF(Table1[[#This Row],[response_code_2]]="none",Table1[[#This Row],[response_code_1]],Table1[[#This Row],[response_code_2]])</f>
        <v>404</v>
      </c>
      <c r="H1305" t="b">
        <f>Table1[[#This Row],[redirect_url_1]]=Table1[[#This Row],[URL]]&amp;"/"</f>
        <v>1</v>
      </c>
    </row>
    <row r="1306" spans="1:8" hidden="1" x14ac:dyDescent="0.25">
      <c r="A1306" t="s">
        <v>2444</v>
      </c>
      <c r="B1306">
        <v>15</v>
      </c>
      <c r="C1306">
        <v>301</v>
      </c>
      <c r="D1306" t="s">
        <v>2445</v>
      </c>
      <c r="E1306">
        <v>404</v>
      </c>
      <c r="F1306" t="s">
        <v>8</v>
      </c>
      <c r="G1306">
        <f>IF(Table1[[#This Row],[response_code_2]]="none",Table1[[#This Row],[response_code_1]],Table1[[#This Row],[response_code_2]])</f>
        <v>404</v>
      </c>
      <c r="H1306" t="b">
        <f>Table1[[#This Row],[redirect_url_1]]=Table1[[#This Row],[URL]]&amp;"/"</f>
        <v>1</v>
      </c>
    </row>
    <row r="1307" spans="1:8" hidden="1" x14ac:dyDescent="0.25">
      <c r="A1307" t="s">
        <v>2446</v>
      </c>
      <c r="B1307">
        <v>15</v>
      </c>
      <c r="C1307">
        <v>301</v>
      </c>
      <c r="D1307" t="s">
        <v>2447</v>
      </c>
      <c r="E1307">
        <v>404</v>
      </c>
      <c r="F1307" t="s">
        <v>8</v>
      </c>
      <c r="G1307">
        <f>IF(Table1[[#This Row],[response_code_2]]="none",Table1[[#This Row],[response_code_1]],Table1[[#This Row],[response_code_2]])</f>
        <v>404</v>
      </c>
      <c r="H1307" t="b">
        <f>Table1[[#This Row],[redirect_url_1]]=Table1[[#This Row],[URL]]&amp;"/"</f>
        <v>1</v>
      </c>
    </row>
    <row r="1308" spans="1:8" hidden="1" x14ac:dyDescent="0.25">
      <c r="A1308" t="s">
        <v>2448</v>
      </c>
      <c r="B1308">
        <v>15</v>
      </c>
      <c r="C1308">
        <v>301</v>
      </c>
      <c r="D1308" t="s">
        <v>2449</v>
      </c>
      <c r="E1308">
        <v>404</v>
      </c>
      <c r="F1308" t="s">
        <v>8</v>
      </c>
      <c r="G1308">
        <f>IF(Table1[[#This Row],[response_code_2]]="none",Table1[[#This Row],[response_code_1]],Table1[[#This Row],[response_code_2]])</f>
        <v>404</v>
      </c>
      <c r="H1308" t="b">
        <f>Table1[[#This Row],[redirect_url_1]]=Table1[[#This Row],[URL]]&amp;"/"</f>
        <v>1</v>
      </c>
    </row>
    <row r="1309" spans="1:8" hidden="1" x14ac:dyDescent="0.25">
      <c r="A1309" t="s">
        <v>2450</v>
      </c>
      <c r="B1309">
        <v>15</v>
      </c>
      <c r="C1309">
        <v>301</v>
      </c>
      <c r="D1309" t="s">
        <v>2451</v>
      </c>
      <c r="E1309">
        <v>404</v>
      </c>
      <c r="F1309" t="s">
        <v>8</v>
      </c>
      <c r="G1309">
        <f>IF(Table1[[#This Row],[response_code_2]]="none",Table1[[#This Row],[response_code_1]],Table1[[#This Row],[response_code_2]])</f>
        <v>404</v>
      </c>
      <c r="H1309" t="b">
        <f>Table1[[#This Row],[redirect_url_1]]=Table1[[#This Row],[URL]]&amp;"/"</f>
        <v>1</v>
      </c>
    </row>
    <row r="1310" spans="1:8" hidden="1" x14ac:dyDescent="0.25">
      <c r="A1310" t="s">
        <v>2452</v>
      </c>
      <c r="B1310">
        <v>15</v>
      </c>
      <c r="C1310">
        <v>301</v>
      </c>
      <c r="D1310" t="s">
        <v>2453</v>
      </c>
      <c r="E1310">
        <v>404</v>
      </c>
      <c r="F1310" t="s">
        <v>8</v>
      </c>
      <c r="G1310">
        <f>IF(Table1[[#This Row],[response_code_2]]="none",Table1[[#This Row],[response_code_1]],Table1[[#This Row],[response_code_2]])</f>
        <v>404</v>
      </c>
      <c r="H1310" t="b">
        <f>Table1[[#This Row],[redirect_url_1]]=Table1[[#This Row],[URL]]&amp;"/"</f>
        <v>1</v>
      </c>
    </row>
    <row r="1311" spans="1:8" hidden="1" x14ac:dyDescent="0.25">
      <c r="A1311" t="s">
        <v>2454</v>
      </c>
      <c r="B1311">
        <v>15</v>
      </c>
      <c r="C1311">
        <v>301</v>
      </c>
      <c r="D1311" t="s">
        <v>2455</v>
      </c>
      <c r="E1311">
        <v>404</v>
      </c>
      <c r="F1311" t="s">
        <v>8</v>
      </c>
      <c r="G1311">
        <f>IF(Table1[[#This Row],[response_code_2]]="none",Table1[[#This Row],[response_code_1]],Table1[[#This Row],[response_code_2]])</f>
        <v>404</v>
      </c>
      <c r="H1311" t="b">
        <f>Table1[[#This Row],[redirect_url_1]]=Table1[[#This Row],[URL]]&amp;"/"</f>
        <v>1</v>
      </c>
    </row>
    <row r="1312" spans="1:8" hidden="1" x14ac:dyDescent="0.25">
      <c r="A1312" t="s">
        <v>2456</v>
      </c>
      <c r="B1312">
        <v>15</v>
      </c>
      <c r="C1312">
        <v>404</v>
      </c>
      <c r="D1312" t="s">
        <v>8</v>
      </c>
      <c r="E1312" t="s">
        <v>8</v>
      </c>
      <c r="F1312" t="s">
        <v>8</v>
      </c>
      <c r="G1312">
        <f>IF(Table1[[#This Row],[response_code_2]]="none",Table1[[#This Row],[response_code_1]],Table1[[#This Row],[response_code_2]])</f>
        <v>404</v>
      </c>
      <c r="H1312" t="b">
        <f>Table1[[#This Row],[redirect_url_1]]=Table1[[#This Row],[URL]]&amp;"/"</f>
        <v>0</v>
      </c>
    </row>
    <row r="1313" spans="1:8" hidden="1" x14ac:dyDescent="0.25">
      <c r="A1313" t="s">
        <v>2457</v>
      </c>
      <c r="B1313">
        <v>15</v>
      </c>
      <c r="C1313">
        <v>301</v>
      </c>
      <c r="D1313" t="s">
        <v>2458</v>
      </c>
      <c r="E1313">
        <v>404</v>
      </c>
      <c r="F1313" t="s">
        <v>8</v>
      </c>
      <c r="G1313">
        <f>IF(Table1[[#This Row],[response_code_2]]="none",Table1[[#This Row],[response_code_1]],Table1[[#This Row],[response_code_2]])</f>
        <v>404</v>
      </c>
      <c r="H1313" t="b">
        <f>Table1[[#This Row],[redirect_url_1]]=Table1[[#This Row],[URL]]&amp;"/"</f>
        <v>1</v>
      </c>
    </row>
    <row r="1314" spans="1:8" hidden="1" x14ac:dyDescent="0.25">
      <c r="A1314" t="s">
        <v>2459</v>
      </c>
      <c r="B1314">
        <v>15</v>
      </c>
      <c r="C1314">
        <v>301</v>
      </c>
      <c r="D1314" t="s">
        <v>2460</v>
      </c>
      <c r="E1314">
        <v>404</v>
      </c>
      <c r="F1314" t="s">
        <v>8</v>
      </c>
      <c r="G1314">
        <f>IF(Table1[[#This Row],[response_code_2]]="none",Table1[[#This Row],[response_code_1]],Table1[[#This Row],[response_code_2]])</f>
        <v>404</v>
      </c>
      <c r="H1314" t="b">
        <f>Table1[[#This Row],[redirect_url_1]]=Table1[[#This Row],[URL]]&amp;"/"</f>
        <v>1</v>
      </c>
    </row>
    <row r="1315" spans="1:8" hidden="1" x14ac:dyDescent="0.25">
      <c r="A1315" t="s">
        <v>2461</v>
      </c>
      <c r="B1315">
        <v>15</v>
      </c>
      <c r="C1315">
        <v>301</v>
      </c>
      <c r="D1315" t="s">
        <v>2462</v>
      </c>
      <c r="E1315">
        <v>404</v>
      </c>
      <c r="F1315" t="s">
        <v>8</v>
      </c>
      <c r="G1315">
        <f>IF(Table1[[#This Row],[response_code_2]]="none",Table1[[#This Row],[response_code_1]],Table1[[#This Row],[response_code_2]])</f>
        <v>404</v>
      </c>
      <c r="H1315" t="b">
        <f>Table1[[#This Row],[redirect_url_1]]=Table1[[#This Row],[URL]]&amp;"/"</f>
        <v>1</v>
      </c>
    </row>
    <row r="1316" spans="1:8" x14ac:dyDescent="0.25">
      <c r="A1316" t="s">
        <v>2463</v>
      </c>
      <c r="B1316">
        <v>15</v>
      </c>
      <c r="C1316">
        <v>301</v>
      </c>
      <c r="D1316" t="s">
        <v>2464</v>
      </c>
      <c r="E1316">
        <v>200</v>
      </c>
      <c r="F1316" t="s">
        <v>8</v>
      </c>
      <c r="G1316">
        <f>IF(Table1[[#This Row],[response_code_2]]="none",Table1[[#This Row],[response_code_1]],Table1[[#This Row],[response_code_2]])</f>
        <v>200</v>
      </c>
      <c r="H1316" t="b">
        <f>Table1[[#This Row],[redirect_url_1]]=Table1[[#This Row],[URL]]&amp;"/"</f>
        <v>1</v>
      </c>
    </row>
    <row r="1317" spans="1:8" hidden="1" x14ac:dyDescent="0.25">
      <c r="A1317" t="s">
        <v>2465</v>
      </c>
      <c r="B1317">
        <v>15</v>
      </c>
      <c r="C1317">
        <v>301</v>
      </c>
      <c r="D1317" t="s">
        <v>2466</v>
      </c>
      <c r="E1317">
        <v>404</v>
      </c>
      <c r="F1317" t="s">
        <v>8</v>
      </c>
      <c r="G1317">
        <f>IF(Table1[[#This Row],[response_code_2]]="none",Table1[[#This Row],[response_code_1]],Table1[[#This Row],[response_code_2]])</f>
        <v>404</v>
      </c>
      <c r="H1317" t="b">
        <f>Table1[[#This Row],[redirect_url_1]]=Table1[[#This Row],[URL]]&amp;"/"</f>
        <v>1</v>
      </c>
    </row>
    <row r="1318" spans="1:8" hidden="1" x14ac:dyDescent="0.25">
      <c r="A1318" t="s">
        <v>2467</v>
      </c>
      <c r="B1318">
        <v>15</v>
      </c>
      <c r="C1318">
        <v>301</v>
      </c>
      <c r="D1318" t="s">
        <v>2468</v>
      </c>
      <c r="E1318">
        <v>404</v>
      </c>
      <c r="F1318" t="s">
        <v>8</v>
      </c>
      <c r="G1318">
        <f>IF(Table1[[#This Row],[response_code_2]]="none",Table1[[#This Row],[response_code_1]],Table1[[#This Row],[response_code_2]])</f>
        <v>404</v>
      </c>
      <c r="H1318" t="b">
        <f>Table1[[#This Row],[redirect_url_1]]=Table1[[#This Row],[URL]]&amp;"/"</f>
        <v>1</v>
      </c>
    </row>
    <row r="1319" spans="1:8" hidden="1" x14ac:dyDescent="0.25">
      <c r="A1319" t="s">
        <v>2469</v>
      </c>
      <c r="B1319">
        <v>15</v>
      </c>
      <c r="C1319">
        <v>301</v>
      </c>
      <c r="D1319" t="s">
        <v>2470</v>
      </c>
      <c r="E1319">
        <v>404</v>
      </c>
      <c r="F1319" t="s">
        <v>8</v>
      </c>
      <c r="G1319">
        <f>IF(Table1[[#This Row],[response_code_2]]="none",Table1[[#This Row],[response_code_1]],Table1[[#This Row],[response_code_2]])</f>
        <v>404</v>
      </c>
      <c r="H1319" t="b">
        <f>Table1[[#This Row],[redirect_url_1]]=Table1[[#This Row],[URL]]&amp;"/"</f>
        <v>1</v>
      </c>
    </row>
    <row r="1320" spans="1:8" hidden="1" x14ac:dyDescent="0.25">
      <c r="A1320" t="s">
        <v>2471</v>
      </c>
      <c r="B1320">
        <v>15</v>
      </c>
      <c r="C1320">
        <v>301</v>
      </c>
      <c r="D1320" t="s">
        <v>2472</v>
      </c>
      <c r="E1320">
        <v>404</v>
      </c>
      <c r="F1320" t="s">
        <v>8</v>
      </c>
      <c r="G1320">
        <f>IF(Table1[[#This Row],[response_code_2]]="none",Table1[[#This Row],[response_code_1]],Table1[[#This Row],[response_code_2]])</f>
        <v>404</v>
      </c>
      <c r="H1320" t="b">
        <f>Table1[[#This Row],[redirect_url_1]]=Table1[[#This Row],[URL]]&amp;"/"</f>
        <v>1</v>
      </c>
    </row>
    <row r="1321" spans="1:8" hidden="1" x14ac:dyDescent="0.25">
      <c r="A1321" t="s">
        <v>2473</v>
      </c>
      <c r="B1321">
        <v>15</v>
      </c>
      <c r="C1321">
        <v>301</v>
      </c>
      <c r="D1321" t="s">
        <v>2474</v>
      </c>
      <c r="E1321">
        <v>404</v>
      </c>
      <c r="F1321" t="s">
        <v>8</v>
      </c>
      <c r="G1321">
        <f>IF(Table1[[#This Row],[response_code_2]]="none",Table1[[#This Row],[response_code_1]],Table1[[#This Row],[response_code_2]])</f>
        <v>404</v>
      </c>
      <c r="H1321" t="b">
        <f>Table1[[#This Row],[redirect_url_1]]=Table1[[#This Row],[URL]]&amp;"/"</f>
        <v>1</v>
      </c>
    </row>
    <row r="1322" spans="1:8" x14ac:dyDescent="0.25">
      <c r="A1322" t="s">
        <v>2475</v>
      </c>
      <c r="B1322">
        <v>15</v>
      </c>
      <c r="C1322">
        <v>301</v>
      </c>
      <c r="D1322" t="s">
        <v>2476</v>
      </c>
      <c r="E1322">
        <v>200</v>
      </c>
      <c r="F1322" t="s">
        <v>8</v>
      </c>
      <c r="G1322">
        <f>IF(Table1[[#This Row],[response_code_2]]="none",Table1[[#This Row],[response_code_1]],Table1[[#This Row],[response_code_2]])</f>
        <v>200</v>
      </c>
      <c r="H1322" t="b">
        <f>Table1[[#This Row],[redirect_url_1]]=Table1[[#This Row],[URL]]&amp;"/"</f>
        <v>1</v>
      </c>
    </row>
    <row r="1323" spans="1:8" x14ac:dyDescent="0.25">
      <c r="A1323" t="s">
        <v>2477</v>
      </c>
      <c r="B1323">
        <v>15</v>
      </c>
      <c r="C1323">
        <v>301</v>
      </c>
      <c r="D1323" t="s">
        <v>2478</v>
      </c>
      <c r="E1323">
        <v>200</v>
      </c>
      <c r="F1323" t="s">
        <v>8</v>
      </c>
      <c r="G1323">
        <f>IF(Table1[[#This Row],[response_code_2]]="none",Table1[[#This Row],[response_code_1]],Table1[[#This Row],[response_code_2]])</f>
        <v>200</v>
      </c>
      <c r="H1323" t="b">
        <f>Table1[[#This Row],[redirect_url_1]]=Table1[[#This Row],[URL]]&amp;"/"</f>
        <v>0</v>
      </c>
    </row>
    <row r="1324" spans="1:8" hidden="1" x14ac:dyDescent="0.25">
      <c r="A1324" t="s">
        <v>2479</v>
      </c>
      <c r="B1324">
        <v>15</v>
      </c>
      <c r="C1324">
        <v>301</v>
      </c>
      <c r="D1324" t="s">
        <v>2480</v>
      </c>
      <c r="E1324">
        <v>404</v>
      </c>
      <c r="F1324" t="s">
        <v>8</v>
      </c>
      <c r="G1324">
        <f>IF(Table1[[#This Row],[response_code_2]]="none",Table1[[#This Row],[response_code_1]],Table1[[#This Row],[response_code_2]])</f>
        <v>404</v>
      </c>
      <c r="H1324" t="b">
        <f>Table1[[#This Row],[redirect_url_1]]=Table1[[#This Row],[URL]]&amp;"/"</f>
        <v>1</v>
      </c>
    </row>
    <row r="1325" spans="1:8" x14ac:dyDescent="0.25">
      <c r="A1325" t="s">
        <v>2481</v>
      </c>
      <c r="B1325">
        <v>15</v>
      </c>
      <c r="C1325">
        <v>301</v>
      </c>
      <c r="D1325" t="s">
        <v>2482</v>
      </c>
      <c r="E1325">
        <v>200</v>
      </c>
      <c r="F1325" t="s">
        <v>8</v>
      </c>
      <c r="G1325">
        <f>IF(Table1[[#This Row],[response_code_2]]="none",Table1[[#This Row],[response_code_1]],Table1[[#This Row],[response_code_2]])</f>
        <v>200</v>
      </c>
      <c r="H1325" t="b">
        <f>Table1[[#This Row],[redirect_url_1]]=Table1[[#This Row],[URL]]&amp;"/"</f>
        <v>1</v>
      </c>
    </row>
    <row r="1326" spans="1:8" hidden="1" x14ac:dyDescent="0.25">
      <c r="A1326" t="s">
        <v>2483</v>
      </c>
      <c r="B1326">
        <v>15</v>
      </c>
      <c r="C1326">
        <v>301</v>
      </c>
      <c r="D1326" t="s">
        <v>2484</v>
      </c>
      <c r="E1326">
        <v>404</v>
      </c>
      <c r="F1326" t="s">
        <v>8</v>
      </c>
      <c r="G1326">
        <f>IF(Table1[[#This Row],[response_code_2]]="none",Table1[[#This Row],[response_code_1]],Table1[[#This Row],[response_code_2]])</f>
        <v>404</v>
      </c>
      <c r="H1326" t="b">
        <f>Table1[[#This Row],[redirect_url_1]]=Table1[[#This Row],[URL]]&amp;"/"</f>
        <v>1</v>
      </c>
    </row>
    <row r="1327" spans="1:8" x14ac:dyDescent="0.25">
      <c r="A1327" t="s">
        <v>2485</v>
      </c>
      <c r="B1327">
        <v>15</v>
      </c>
      <c r="C1327">
        <v>301</v>
      </c>
      <c r="D1327" t="s">
        <v>2486</v>
      </c>
      <c r="E1327">
        <v>200</v>
      </c>
      <c r="F1327" t="s">
        <v>8</v>
      </c>
      <c r="G1327">
        <f>IF(Table1[[#This Row],[response_code_2]]="none",Table1[[#This Row],[response_code_1]],Table1[[#This Row],[response_code_2]])</f>
        <v>200</v>
      </c>
      <c r="H1327" t="b">
        <f>Table1[[#This Row],[redirect_url_1]]=Table1[[#This Row],[URL]]&amp;"/"</f>
        <v>1</v>
      </c>
    </row>
    <row r="1328" spans="1:8" hidden="1" x14ac:dyDescent="0.25">
      <c r="A1328" t="s">
        <v>2487</v>
      </c>
      <c r="B1328">
        <v>15</v>
      </c>
      <c r="C1328">
        <v>301</v>
      </c>
      <c r="D1328" t="s">
        <v>2488</v>
      </c>
      <c r="E1328">
        <v>404</v>
      </c>
      <c r="F1328" t="s">
        <v>8</v>
      </c>
      <c r="G1328">
        <f>IF(Table1[[#This Row],[response_code_2]]="none",Table1[[#This Row],[response_code_1]],Table1[[#This Row],[response_code_2]])</f>
        <v>404</v>
      </c>
      <c r="H1328" t="b">
        <f>Table1[[#This Row],[redirect_url_1]]=Table1[[#This Row],[URL]]&amp;"/"</f>
        <v>1</v>
      </c>
    </row>
    <row r="1329" spans="1:8" hidden="1" x14ac:dyDescent="0.25">
      <c r="A1329" t="s">
        <v>2489</v>
      </c>
      <c r="B1329">
        <v>15</v>
      </c>
      <c r="C1329">
        <v>301</v>
      </c>
      <c r="D1329" t="s">
        <v>2490</v>
      </c>
      <c r="E1329">
        <v>404</v>
      </c>
      <c r="F1329" t="s">
        <v>8</v>
      </c>
      <c r="G1329">
        <f>IF(Table1[[#This Row],[response_code_2]]="none",Table1[[#This Row],[response_code_1]],Table1[[#This Row],[response_code_2]])</f>
        <v>404</v>
      </c>
      <c r="H1329" t="b">
        <f>Table1[[#This Row],[redirect_url_1]]=Table1[[#This Row],[URL]]&amp;"/"</f>
        <v>1</v>
      </c>
    </row>
    <row r="1330" spans="1:8" hidden="1" x14ac:dyDescent="0.25">
      <c r="A1330" t="s">
        <v>2491</v>
      </c>
      <c r="B1330">
        <v>15</v>
      </c>
      <c r="C1330">
        <v>301</v>
      </c>
      <c r="D1330" t="s">
        <v>2492</v>
      </c>
      <c r="E1330">
        <v>404</v>
      </c>
      <c r="F1330" t="s">
        <v>8</v>
      </c>
      <c r="G1330">
        <f>IF(Table1[[#This Row],[response_code_2]]="none",Table1[[#This Row],[response_code_1]],Table1[[#This Row],[response_code_2]])</f>
        <v>404</v>
      </c>
      <c r="H1330" t="b">
        <f>Table1[[#This Row],[redirect_url_1]]=Table1[[#This Row],[URL]]&amp;"/"</f>
        <v>1</v>
      </c>
    </row>
    <row r="1331" spans="1:8" hidden="1" x14ac:dyDescent="0.25">
      <c r="A1331" t="s">
        <v>2493</v>
      </c>
      <c r="B1331">
        <v>15</v>
      </c>
      <c r="C1331">
        <v>301</v>
      </c>
      <c r="D1331" t="s">
        <v>2494</v>
      </c>
      <c r="E1331">
        <v>404</v>
      </c>
      <c r="F1331" t="s">
        <v>8</v>
      </c>
      <c r="G1331">
        <f>IF(Table1[[#This Row],[response_code_2]]="none",Table1[[#This Row],[response_code_1]],Table1[[#This Row],[response_code_2]])</f>
        <v>404</v>
      </c>
      <c r="H1331" t="b">
        <f>Table1[[#This Row],[redirect_url_1]]=Table1[[#This Row],[URL]]&amp;"/"</f>
        <v>1</v>
      </c>
    </row>
    <row r="1332" spans="1:8" hidden="1" x14ac:dyDescent="0.25">
      <c r="A1332" t="s">
        <v>2495</v>
      </c>
      <c r="B1332">
        <v>15</v>
      </c>
      <c r="C1332">
        <v>301</v>
      </c>
      <c r="D1332" t="s">
        <v>2496</v>
      </c>
      <c r="E1332">
        <v>404</v>
      </c>
      <c r="F1332" t="s">
        <v>8</v>
      </c>
      <c r="G1332">
        <f>IF(Table1[[#This Row],[response_code_2]]="none",Table1[[#This Row],[response_code_1]],Table1[[#This Row],[response_code_2]])</f>
        <v>404</v>
      </c>
      <c r="H1332" t="b">
        <f>Table1[[#This Row],[redirect_url_1]]=Table1[[#This Row],[URL]]&amp;"/"</f>
        <v>1</v>
      </c>
    </row>
    <row r="1333" spans="1:8" hidden="1" x14ac:dyDescent="0.25">
      <c r="A1333" t="s">
        <v>2497</v>
      </c>
      <c r="B1333">
        <v>15</v>
      </c>
      <c r="C1333">
        <v>301</v>
      </c>
      <c r="D1333" t="s">
        <v>2498</v>
      </c>
      <c r="E1333">
        <v>404</v>
      </c>
      <c r="F1333" t="s">
        <v>8</v>
      </c>
      <c r="G1333">
        <f>IF(Table1[[#This Row],[response_code_2]]="none",Table1[[#This Row],[response_code_1]],Table1[[#This Row],[response_code_2]])</f>
        <v>404</v>
      </c>
      <c r="H1333" t="b">
        <f>Table1[[#This Row],[redirect_url_1]]=Table1[[#This Row],[URL]]&amp;"/"</f>
        <v>1</v>
      </c>
    </row>
    <row r="1334" spans="1:8" hidden="1" x14ac:dyDescent="0.25">
      <c r="A1334" t="s">
        <v>2499</v>
      </c>
      <c r="B1334">
        <v>14</v>
      </c>
      <c r="C1334">
        <v>301</v>
      </c>
      <c r="D1334" t="s">
        <v>2500</v>
      </c>
      <c r="E1334">
        <v>404</v>
      </c>
      <c r="F1334" t="s">
        <v>8</v>
      </c>
      <c r="G1334">
        <f>IF(Table1[[#This Row],[response_code_2]]="none",Table1[[#This Row],[response_code_1]],Table1[[#This Row],[response_code_2]])</f>
        <v>404</v>
      </c>
      <c r="H1334" t="b">
        <f>Table1[[#This Row],[redirect_url_1]]=Table1[[#This Row],[URL]]&amp;"/"</f>
        <v>1</v>
      </c>
    </row>
    <row r="1335" spans="1:8" hidden="1" x14ac:dyDescent="0.25">
      <c r="A1335" t="s">
        <v>2501</v>
      </c>
      <c r="B1335">
        <v>14</v>
      </c>
      <c r="C1335">
        <v>301</v>
      </c>
      <c r="D1335" t="s">
        <v>2502</v>
      </c>
      <c r="E1335">
        <v>404</v>
      </c>
      <c r="F1335" t="s">
        <v>8</v>
      </c>
      <c r="G1335">
        <f>IF(Table1[[#This Row],[response_code_2]]="none",Table1[[#This Row],[response_code_1]],Table1[[#This Row],[response_code_2]])</f>
        <v>404</v>
      </c>
      <c r="H1335" t="b">
        <f>Table1[[#This Row],[redirect_url_1]]=Table1[[#This Row],[URL]]&amp;"/"</f>
        <v>1</v>
      </c>
    </row>
    <row r="1336" spans="1:8" hidden="1" x14ac:dyDescent="0.25">
      <c r="A1336" t="s">
        <v>2503</v>
      </c>
      <c r="B1336">
        <v>14</v>
      </c>
      <c r="C1336">
        <v>301</v>
      </c>
      <c r="D1336" t="s">
        <v>2504</v>
      </c>
      <c r="E1336">
        <v>404</v>
      </c>
      <c r="F1336" t="s">
        <v>8</v>
      </c>
      <c r="G1336">
        <f>IF(Table1[[#This Row],[response_code_2]]="none",Table1[[#This Row],[response_code_1]],Table1[[#This Row],[response_code_2]])</f>
        <v>404</v>
      </c>
      <c r="H1336" t="b">
        <f>Table1[[#This Row],[redirect_url_1]]=Table1[[#This Row],[URL]]&amp;"/"</f>
        <v>1</v>
      </c>
    </row>
    <row r="1337" spans="1:8" x14ac:dyDescent="0.25">
      <c r="A1337" t="s">
        <v>2505</v>
      </c>
      <c r="B1337">
        <v>14</v>
      </c>
      <c r="C1337">
        <v>302</v>
      </c>
      <c r="D1337" t="s">
        <v>2506</v>
      </c>
      <c r="E1337">
        <v>200</v>
      </c>
      <c r="F1337" t="s">
        <v>8</v>
      </c>
      <c r="G1337">
        <f>IF(Table1[[#This Row],[response_code_2]]="none",Table1[[#This Row],[response_code_1]],Table1[[#This Row],[response_code_2]])</f>
        <v>200</v>
      </c>
      <c r="H1337" t="b">
        <f>Table1[[#This Row],[redirect_url_1]]=Table1[[#This Row],[URL]]&amp;"/"</f>
        <v>1</v>
      </c>
    </row>
    <row r="1338" spans="1:8" hidden="1" x14ac:dyDescent="0.25">
      <c r="A1338" t="s">
        <v>2507</v>
      </c>
      <c r="B1338">
        <v>14</v>
      </c>
      <c r="C1338">
        <v>301</v>
      </c>
      <c r="D1338" t="s">
        <v>2508</v>
      </c>
      <c r="E1338">
        <v>404</v>
      </c>
      <c r="F1338" t="s">
        <v>8</v>
      </c>
      <c r="G1338">
        <f>IF(Table1[[#This Row],[response_code_2]]="none",Table1[[#This Row],[response_code_1]],Table1[[#This Row],[response_code_2]])</f>
        <v>404</v>
      </c>
      <c r="H1338" t="b">
        <f>Table1[[#This Row],[redirect_url_1]]=Table1[[#This Row],[URL]]&amp;"/"</f>
        <v>1</v>
      </c>
    </row>
    <row r="1339" spans="1:8" x14ac:dyDescent="0.25">
      <c r="A1339" t="s">
        <v>2509</v>
      </c>
      <c r="B1339">
        <v>14</v>
      </c>
      <c r="C1339">
        <v>301</v>
      </c>
      <c r="D1339" t="s">
        <v>52</v>
      </c>
      <c r="E1339">
        <v>200</v>
      </c>
      <c r="F1339" t="s">
        <v>8</v>
      </c>
      <c r="G1339">
        <f>IF(Table1[[#This Row],[response_code_2]]="none",Table1[[#This Row],[response_code_1]],Table1[[#This Row],[response_code_2]])</f>
        <v>200</v>
      </c>
      <c r="H1339" t="b">
        <f>Table1[[#This Row],[redirect_url_1]]=Table1[[#This Row],[URL]]&amp;"/"</f>
        <v>0</v>
      </c>
    </row>
    <row r="1340" spans="1:8" x14ac:dyDescent="0.25">
      <c r="A1340" t="s">
        <v>2510</v>
      </c>
      <c r="B1340">
        <v>14</v>
      </c>
      <c r="C1340">
        <v>301</v>
      </c>
      <c r="D1340" t="s">
        <v>73</v>
      </c>
      <c r="E1340">
        <v>200</v>
      </c>
      <c r="F1340" t="s">
        <v>8</v>
      </c>
      <c r="G1340">
        <f>IF(Table1[[#This Row],[response_code_2]]="none",Table1[[#This Row],[response_code_1]],Table1[[#This Row],[response_code_2]])</f>
        <v>200</v>
      </c>
      <c r="H1340" t="b">
        <f>Table1[[#This Row],[redirect_url_1]]=Table1[[#This Row],[URL]]&amp;"/"</f>
        <v>0</v>
      </c>
    </row>
    <row r="1341" spans="1:8" hidden="1" x14ac:dyDescent="0.25">
      <c r="A1341" t="s">
        <v>2511</v>
      </c>
      <c r="B1341">
        <v>14</v>
      </c>
      <c r="C1341">
        <v>302</v>
      </c>
      <c r="D1341" t="s">
        <v>2512</v>
      </c>
      <c r="E1341">
        <v>404</v>
      </c>
      <c r="F1341" t="s">
        <v>8</v>
      </c>
      <c r="G1341">
        <f>IF(Table1[[#This Row],[response_code_2]]="none",Table1[[#This Row],[response_code_1]],Table1[[#This Row],[response_code_2]])</f>
        <v>404</v>
      </c>
      <c r="H1341" t="b">
        <f>Table1[[#This Row],[redirect_url_1]]=Table1[[#This Row],[URL]]&amp;"/"</f>
        <v>1</v>
      </c>
    </row>
    <row r="1342" spans="1:8" hidden="1" x14ac:dyDescent="0.25">
      <c r="A1342" t="s">
        <v>2513</v>
      </c>
      <c r="B1342">
        <v>14</v>
      </c>
      <c r="C1342">
        <v>301</v>
      </c>
      <c r="D1342" t="s">
        <v>2514</v>
      </c>
      <c r="E1342">
        <v>404</v>
      </c>
      <c r="F1342" t="s">
        <v>8</v>
      </c>
      <c r="G1342">
        <f>IF(Table1[[#This Row],[response_code_2]]="none",Table1[[#This Row],[response_code_1]],Table1[[#This Row],[response_code_2]])</f>
        <v>404</v>
      </c>
      <c r="H1342" t="b">
        <f>Table1[[#This Row],[redirect_url_1]]=Table1[[#This Row],[URL]]&amp;"/"</f>
        <v>1</v>
      </c>
    </row>
    <row r="1343" spans="1:8" x14ac:dyDescent="0.25">
      <c r="A1343" t="s">
        <v>2515</v>
      </c>
      <c r="B1343">
        <v>14</v>
      </c>
      <c r="C1343">
        <v>301</v>
      </c>
      <c r="D1343" t="s">
        <v>2516</v>
      </c>
      <c r="E1343">
        <v>200</v>
      </c>
      <c r="F1343" t="s">
        <v>8</v>
      </c>
      <c r="G1343">
        <f>IF(Table1[[#This Row],[response_code_2]]="none",Table1[[#This Row],[response_code_1]],Table1[[#This Row],[response_code_2]])</f>
        <v>200</v>
      </c>
      <c r="H1343" t="b">
        <f>Table1[[#This Row],[redirect_url_1]]=Table1[[#This Row],[URL]]&amp;"/"</f>
        <v>1</v>
      </c>
    </row>
    <row r="1344" spans="1:8" hidden="1" x14ac:dyDescent="0.25">
      <c r="A1344" t="s">
        <v>2517</v>
      </c>
      <c r="B1344">
        <v>14</v>
      </c>
      <c r="C1344">
        <v>301</v>
      </c>
      <c r="D1344" t="s">
        <v>2518</v>
      </c>
      <c r="E1344">
        <v>404</v>
      </c>
      <c r="F1344" t="s">
        <v>8</v>
      </c>
      <c r="G1344">
        <f>IF(Table1[[#This Row],[response_code_2]]="none",Table1[[#This Row],[response_code_1]],Table1[[#This Row],[response_code_2]])</f>
        <v>404</v>
      </c>
      <c r="H1344" t="b">
        <f>Table1[[#This Row],[redirect_url_1]]=Table1[[#This Row],[URL]]&amp;"/"</f>
        <v>1</v>
      </c>
    </row>
    <row r="1345" spans="1:8" hidden="1" x14ac:dyDescent="0.25">
      <c r="A1345" t="s">
        <v>2519</v>
      </c>
      <c r="B1345">
        <v>14</v>
      </c>
      <c r="C1345">
        <v>301</v>
      </c>
      <c r="D1345" t="s">
        <v>2520</v>
      </c>
      <c r="E1345">
        <v>404</v>
      </c>
      <c r="F1345" t="s">
        <v>8</v>
      </c>
      <c r="G1345">
        <f>IF(Table1[[#This Row],[response_code_2]]="none",Table1[[#This Row],[response_code_1]],Table1[[#This Row],[response_code_2]])</f>
        <v>404</v>
      </c>
      <c r="H1345" t="b">
        <f>Table1[[#This Row],[redirect_url_1]]=Table1[[#This Row],[URL]]&amp;"/"</f>
        <v>1</v>
      </c>
    </row>
    <row r="1346" spans="1:8" x14ac:dyDescent="0.25">
      <c r="A1346" t="s">
        <v>2521</v>
      </c>
      <c r="B1346">
        <v>14</v>
      </c>
      <c r="C1346">
        <v>301</v>
      </c>
      <c r="D1346" t="s">
        <v>2522</v>
      </c>
      <c r="E1346">
        <v>200</v>
      </c>
      <c r="F1346" t="s">
        <v>8</v>
      </c>
      <c r="G1346">
        <f>IF(Table1[[#This Row],[response_code_2]]="none",Table1[[#This Row],[response_code_1]],Table1[[#This Row],[response_code_2]])</f>
        <v>200</v>
      </c>
      <c r="H1346" t="b">
        <f>Table1[[#This Row],[redirect_url_1]]=Table1[[#This Row],[URL]]&amp;"/"</f>
        <v>1</v>
      </c>
    </row>
    <row r="1347" spans="1:8" x14ac:dyDescent="0.25">
      <c r="A1347" t="s">
        <v>2523</v>
      </c>
      <c r="B1347">
        <v>14</v>
      </c>
      <c r="C1347">
        <v>301</v>
      </c>
      <c r="D1347" t="s">
        <v>2524</v>
      </c>
      <c r="E1347">
        <v>200</v>
      </c>
      <c r="F1347" t="s">
        <v>8</v>
      </c>
      <c r="G1347">
        <f>IF(Table1[[#This Row],[response_code_2]]="none",Table1[[#This Row],[response_code_1]],Table1[[#This Row],[response_code_2]])</f>
        <v>200</v>
      </c>
      <c r="H1347" t="b">
        <f>Table1[[#This Row],[redirect_url_1]]=Table1[[#This Row],[URL]]&amp;"/"</f>
        <v>1</v>
      </c>
    </row>
    <row r="1348" spans="1:8" hidden="1" x14ac:dyDescent="0.25">
      <c r="A1348" t="s">
        <v>2525</v>
      </c>
      <c r="B1348">
        <v>14</v>
      </c>
      <c r="C1348">
        <v>301</v>
      </c>
      <c r="D1348" t="s">
        <v>2526</v>
      </c>
      <c r="E1348">
        <v>404</v>
      </c>
      <c r="F1348" t="s">
        <v>8</v>
      </c>
      <c r="G1348">
        <f>IF(Table1[[#This Row],[response_code_2]]="none",Table1[[#This Row],[response_code_1]],Table1[[#This Row],[response_code_2]])</f>
        <v>404</v>
      </c>
      <c r="H1348" t="b">
        <f>Table1[[#This Row],[redirect_url_1]]=Table1[[#This Row],[URL]]&amp;"/"</f>
        <v>1</v>
      </c>
    </row>
    <row r="1349" spans="1:8" x14ac:dyDescent="0.25">
      <c r="A1349" t="s">
        <v>2527</v>
      </c>
      <c r="B1349">
        <v>14</v>
      </c>
      <c r="C1349">
        <v>301</v>
      </c>
      <c r="D1349" t="s">
        <v>2528</v>
      </c>
      <c r="E1349">
        <v>200</v>
      </c>
      <c r="F1349" t="s">
        <v>8</v>
      </c>
      <c r="G1349">
        <f>IF(Table1[[#This Row],[response_code_2]]="none",Table1[[#This Row],[response_code_1]],Table1[[#This Row],[response_code_2]])</f>
        <v>200</v>
      </c>
      <c r="H1349" t="b">
        <f>Table1[[#This Row],[redirect_url_1]]=Table1[[#This Row],[URL]]&amp;"/"</f>
        <v>1</v>
      </c>
    </row>
    <row r="1350" spans="1:8" x14ac:dyDescent="0.25">
      <c r="A1350" t="s">
        <v>2529</v>
      </c>
      <c r="B1350">
        <v>14</v>
      </c>
      <c r="C1350">
        <v>301</v>
      </c>
      <c r="D1350" t="s">
        <v>2530</v>
      </c>
      <c r="E1350">
        <v>200</v>
      </c>
      <c r="F1350" t="s">
        <v>8</v>
      </c>
      <c r="G1350">
        <f>IF(Table1[[#This Row],[response_code_2]]="none",Table1[[#This Row],[response_code_1]],Table1[[#This Row],[response_code_2]])</f>
        <v>200</v>
      </c>
      <c r="H1350" t="b">
        <f>Table1[[#This Row],[redirect_url_1]]=Table1[[#This Row],[URL]]&amp;"/"</f>
        <v>0</v>
      </c>
    </row>
    <row r="1351" spans="1:8" x14ac:dyDescent="0.25">
      <c r="A1351" t="s">
        <v>2531</v>
      </c>
      <c r="B1351">
        <v>14</v>
      </c>
      <c r="C1351">
        <v>301</v>
      </c>
      <c r="D1351" t="s">
        <v>2532</v>
      </c>
      <c r="E1351">
        <v>200</v>
      </c>
      <c r="F1351" t="s">
        <v>8</v>
      </c>
      <c r="G1351">
        <f>IF(Table1[[#This Row],[response_code_2]]="none",Table1[[#This Row],[response_code_1]],Table1[[#This Row],[response_code_2]])</f>
        <v>200</v>
      </c>
      <c r="H1351" t="b">
        <f>Table1[[#This Row],[redirect_url_1]]=Table1[[#This Row],[URL]]&amp;"/"</f>
        <v>0</v>
      </c>
    </row>
    <row r="1352" spans="1:8" hidden="1" x14ac:dyDescent="0.25">
      <c r="A1352" t="s">
        <v>2533</v>
      </c>
      <c r="B1352">
        <v>14</v>
      </c>
      <c r="C1352">
        <v>301</v>
      </c>
      <c r="D1352" t="s">
        <v>2534</v>
      </c>
      <c r="E1352">
        <v>404</v>
      </c>
      <c r="F1352" t="s">
        <v>8</v>
      </c>
      <c r="G1352">
        <f>IF(Table1[[#This Row],[response_code_2]]="none",Table1[[#This Row],[response_code_1]],Table1[[#This Row],[response_code_2]])</f>
        <v>404</v>
      </c>
      <c r="H1352" t="b">
        <f>Table1[[#This Row],[redirect_url_1]]=Table1[[#This Row],[URL]]&amp;"/"</f>
        <v>1</v>
      </c>
    </row>
    <row r="1353" spans="1:8" hidden="1" x14ac:dyDescent="0.25">
      <c r="A1353" t="s">
        <v>2535</v>
      </c>
      <c r="B1353">
        <v>14</v>
      </c>
      <c r="C1353">
        <v>301</v>
      </c>
      <c r="D1353" t="s">
        <v>2536</v>
      </c>
      <c r="E1353">
        <v>404</v>
      </c>
      <c r="F1353" t="s">
        <v>8</v>
      </c>
      <c r="G1353">
        <f>IF(Table1[[#This Row],[response_code_2]]="none",Table1[[#This Row],[response_code_1]],Table1[[#This Row],[response_code_2]])</f>
        <v>404</v>
      </c>
      <c r="H1353" t="b">
        <f>Table1[[#This Row],[redirect_url_1]]=Table1[[#This Row],[URL]]&amp;"/"</f>
        <v>1</v>
      </c>
    </row>
    <row r="1354" spans="1:8" hidden="1" x14ac:dyDescent="0.25">
      <c r="A1354" t="s">
        <v>2537</v>
      </c>
      <c r="B1354">
        <v>14</v>
      </c>
      <c r="C1354">
        <v>301</v>
      </c>
      <c r="D1354" t="s">
        <v>2538</v>
      </c>
      <c r="E1354">
        <v>404</v>
      </c>
      <c r="F1354" t="s">
        <v>8</v>
      </c>
      <c r="G1354">
        <f>IF(Table1[[#This Row],[response_code_2]]="none",Table1[[#This Row],[response_code_1]],Table1[[#This Row],[response_code_2]])</f>
        <v>404</v>
      </c>
      <c r="H1354" t="b">
        <f>Table1[[#This Row],[redirect_url_1]]=Table1[[#This Row],[URL]]&amp;"/"</f>
        <v>1</v>
      </c>
    </row>
    <row r="1355" spans="1:8" hidden="1" x14ac:dyDescent="0.25">
      <c r="A1355" t="s">
        <v>2539</v>
      </c>
      <c r="B1355">
        <v>14</v>
      </c>
      <c r="C1355">
        <v>301</v>
      </c>
      <c r="D1355" t="s">
        <v>2540</v>
      </c>
      <c r="E1355">
        <v>404</v>
      </c>
      <c r="F1355" t="s">
        <v>8</v>
      </c>
      <c r="G1355">
        <f>IF(Table1[[#This Row],[response_code_2]]="none",Table1[[#This Row],[response_code_1]],Table1[[#This Row],[response_code_2]])</f>
        <v>404</v>
      </c>
      <c r="H1355" t="b">
        <f>Table1[[#This Row],[redirect_url_1]]=Table1[[#This Row],[URL]]&amp;"/"</f>
        <v>1</v>
      </c>
    </row>
    <row r="1356" spans="1:8" x14ac:dyDescent="0.25">
      <c r="A1356" t="s">
        <v>2541</v>
      </c>
      <c r="B1356">
        <v>14</v>
      </c>
      <c r="C1356">
        <v>302</v>
      </c>
      <c r="D1356" t="s">
        <v>2542</v>
      </c>
      <c r="E1356">
        <v>200</v>
      </c>
      <c r="F1356" t="s">
        <v>8</v>
      </c>
      <c r="G1356">
        <f>IF(Table1[[#This Row],[response_code_2]]="none",Table1[[#This Row],[response_code_1]],Table1[[#This Row],[response_code_2]])</f>
        <v>200</v>
      </c>
      <c r="H1356" t="b">
        <f>Table1[[#This Row],[redirect_url_1]]=Table1[[#This Row],[URL]]&amp;"/"</f>
        <v>1</v>
      </c>
    </row>
    <row r="1357" spans="1:8" hidden="1" x14ac:dyDescent="0.25">
      <c r="A1357" t="s">
        <v>2543</v>
      </c>
      <c r="B1357">
        <v>14</v>
      </c>
      <c r="C1357">
        <v>404</v>
      </c>
      <c r="D1357" t="s">
        <v>8</v>
      </c>
      <c r="E1357" t="s">
        <v>8</v>
      </c>
      <c r="F1357" t="s">
        <v>8</v>
      </c>
      <c r="G1357">
        <f>IF(Table1[[#This Row],[response_code_2]]="none",Table1[[#This Row],[response_code_1]],Table1[[#This Row],[response_code_2]])</f>
        <v>404</v>
      </c>
      <c r="H1357" t="b">
        <f>Table1[[#This Row],[redirect_url_1]]=Table1[[#This Row],[URL]]&amp;"/"</f>
        <v>0</v>
      </c>
    </row>
    <row r="1358" spans="1:8" hidden="1" x14ac:dyDescent="0.25">
      <c r="A1358" t="s">
        <v>2544</v>
      </c>
      <c r="B1358">
        <v>14</v>
      </c>
      <c r="C1358">
        <v>404</v>
      </c>
      <c r="D1358" t="s">
        <v>8</v>
      </c>
      <c r="E1358" t="s">
        <v>8</v>
      </c>
      <c r="F1358" t="s">
        <v>8</v>
      </c>
      <c r="G1358">
        <f>IF(Table1[[#This Row],[response_code_2]]="none",Table1[[#This Row],[response_code_1]],Table1[[#This Row],[response_code_2]])</f>
        <v>404</v>
      </c>
      <c r="H1358" t="b">
        <f>Table1[[#This Row],[redirect_url_1]]=Table1[[#This Row],[URL]]&amp;"/"</f>
        <v>0</v>
      </c>
    </row>
    <row r="1359" spans="1:8" hidden="1" x14ac:dyDescent="0.25">
      <c r="A1359" t="s">
        <v>2545</v>
      </c>
      <c r="B1359">
        <v>14</v>
      </c>
      <c r="C1359">
        <v>301</v>
      </c>
      <c r="D1359" t="s">
        <v>2546</v>
      </c>
      <c r="E1359">
        <v>404</v>
      </c>
      <c r="F1359" t="s">
        <v>8</v>
      </c>
      <c r="G1359">
        <f>IF(Table1[[#This Row],[response_code_2]]="none",Table1[[#This Row],[response_code_1]],Table1[[#This Row],[response_code_2]])</f>
        <v>404</v>
      </c>
      <c r="H1359" t="b">
        <f>Table1[[#This Row],[redirect_url_1]]=Table1[[#This Row],[URL]]&amp;"/"</f>
        <v>1</v>
      </c>
    </row>
    <row r="1360" spans="1:8" hidden="1" x14ac:dyDescent="0.25">
      <c r="A1360" t="s">
        <v>2547</v>
      </c>
      <c r="B1360">
        <v>14</v>
      </c>
      <c r="C1360">
        <v>301</v>
      </c>
      <c r="D1360" t="s">
        <v>2548</v>
      </c>
      <c r="E1360">
        <v>404</v>
      </c>
      <c r="F1360" t="s">
        <v>8</v>
      </c>
      <c r="G1360">
        <f>IF(Table1[[#This Row],[response_code_2]]="none",Table1[[#This Row],[response_code_1]],Table1[[#This Row],[response_code_2]])</f>
        <v>404</v>
      </c>
      <c r="H1360" t="b">
        <f>Table1[[#This Row],[redirect_url_1]]=Table1[[#This Row],[URL]]&amp;"/"</f>
        <v>1</v>
      </c>
    </row>
    <row r="1361" spans="1:8" hidden="1" x14ac:dyDescent="0.25">
      <c r="A1361" t="s">
        <v>2549</v>
      </c>
      <c r="B1361">
        <v>14</v>
      </c>
      <c r="C1361">
        <v>301</v>
      </c>
      <c r="D1361" t="s">
        <v>2550</v>
      </c>
      <c r="E1361">
        <v>404</v>
      </c>
      <c r="F1361" t="s">
        <v>8</v>
      </c>
      <c r="G1361">
        <f>IF(Table1[[#This Row],[response_code_2]]="none",Table1[[#This Row],[response_code_1]],Table1[[#This Row],[response_code_2]])</f>
        <v>404</v>
      </c>
      <c r="H1361" t="b">
        <f>Table1[[#This Row],[redirect_url_1]]=Table1[[#This Row],[URL]]&amp;"/"</f>
        <v>1</v>
      </c>
    </row>
    <row r="1362" spans="1:8" hidden="1" x14ac:dyDescent="0.25">
      <c r="A1362" t="s">
        <v>2551</v>
      </c>
      <c r="B1362">
        <v>14</v>
      </c>
      <c r="C1362">
        <v>302</v>
      </c>
      <c r="D1362" t="s">
        <v>2552</v>
      </c>
      <c r="E1362">
        <v>404</v>
      </c>
      <c r="F1362" t="s">
        <v>8</v>
      </c>
      <c r="G1362">
        <f>IF(Table1[[#This Row],[response_code_2]]="none",Table1[[#This Row],[response_code_1]],Table1[[#This Row],[response_code_2]])</f>
        <v>404</v>
      </c>
      <c r="H1362" t="b">
        <f>Table1[[#This Row],[redirect_url_1]]=Table1[[#This Row],[URL]]&amp;"/"</f>
        <v>1</v>
      </c>
    </row>
    <row r="1363" spans="1:8" x14ac:dyDescent="0.25">
      <c r="A1363" t="s">
        <v>2553</v>
      </c>
      <c r="B1363">
        <v>14</v>
      </c>
      <c r="C1363">
        <v>301</v>
      </c>
      <c r="D1363" t="s">
        <v>760</v>
      </c>
      <c r="E1363">
        <v>200</v>
      </c>
      <c r="F1363" t="s">
        <v>8</v>
      </c>
      <c r="G1363">
        <f>IF(Table1[[#This Row],[response_code_2]]="none",Table1[[#This Row],[response_code_1]],Table1[[#This Row],[response_code_2]])</f>
        <v>200</v>
      </c>
      <c r="H1363" t="b">
        <f>Table1[[#This Row],[redirect_url_1]]=Table1[[#This Row],[URL]]&amp;"/"</f>
        <v>0</v>
      </c>
    </row>
    <row r="1364" spans="1:8" x14ac:dyDescent="0.25">
      <c r="A1364" t="s">
        <v>2554</v>
      </c>
      <c r="B1364">
        <v>14</v>
      </c>
      <c r="C1364">
        <v>301</v>
      </c>
      <c r="D1364" t="s">
        <v>2555</v>
      </c>
      <c r="E1364">
        <v>200</v>
      </c>
      <c r="F1364" t="s">
        <v>8</v>
      </c>
      <c r="G1364">
        <f>IF(Table1[[#This Row],[response_code_2]]="none",Table1[[#This Row],[response_code_1]],Table1[[#This Row],[response_code_2]])</f>
        <v>200</v>
      </c>
      <c r="H1364" t="b">
        <f>Table1[[#This Row],[redirect_url_1]]=Table1[[#This Row],[URL]]&amp;"/"</f>
        <v>1</v>
      </c>
    </row>
    <row r="1365" spans="1:8" x14ac:dyDescent="0.25">
      <c r="A1365" t="s">
        <v>2556</v>
      </c>
      <c r="B1365">
        <v>14</v>
      </c>
      <c r="C1365">
        <v>302</v>
      </c>
      <c r="D1365" t="s">
        <v>2557</v>
      </c>
      <c r="E1365">
        <v>200</v>
      </c>
      <c r="F1365" t="s">
        <v>8</v>
      </c>
      <c r="G1365">
        <f>IF(Table1[[#This Row],[response_code_2]]="none",Table1[[#This Row],[response_code_1]],Table1[[#This Row],[response_code_2]])</f>
        <v>200</v>
      </c>
      <c r="H1365" t="b">
        <f>Table1[[#This Row],[redirect_url_1]]=Table1[[#This Row],[URL]]&amp;"/"</f>
        <v>1</v>
      </c>
    </row>
    <row r="1366" spans="1:8" hidden="1" x14ac:dyDescent="0.25">
      <c r="A1366" t="s">
        <v>2558</v>
      </c>
      <c r="B1366">
        <v>14</v>
      </c>
      <c r="C1366">
        <v>301</v>
      </c>
      <c r="D1366" t="s">
        <v>2559</v>
      </c>
      <c r="E1366">
        <v>404</v>
      </c>
      <c r="F1366" t="s">
        <v>8</v>
      </c>
      <c r="G1366">
        <f>IF(Table1[[#This Row],[response_code_2]]="none",Table1[[#This Row],[response_code_1]],Table1[[#This Row],[response_code_2]])</f>
        <v>404</v>
      </c>
      <c r="H1366" t="b">
        <f>Table1[[#This Row],[redirect_url_1]]=Table1[[#This Row],[URL]]&amp;"/"</f>
        <v>1</v>
      </c>
    </row>
    <row r="1367" spans="1:8" hidden="1" x14ac:dyDescent="0.25">
      <c r="A1367" t="s">
        <v>2560</v>
      </c>
      <c r="B1367">
        <v>14</v>
      </c>
      <c r="C1367">
        <v>301</v>
      </c>
      <c r="D1367" t="s">
        <v>2561</v>
      </c>
      <c r="E1367">
        <v>404</v>
      </c>
      <c r="F1367" t="s">
        <v>8</v>
      </c>
      <c r="G1367">
        <f>IF(Table1[[#This Row],[response_code_2]]="none",Table1[[#This Row],[response_code_1]],Table1[[#This Row],[response_code_2]])</f>
        <v>404</v>
      </c>
      <c r="H1367" t="b">
        <f>Table1[[#This Row],[redirect_url_1]]=Table1[[#This Row],[URL]]&amp;"/"</f>
        <v>1</v>
      </c>
    </row>
    <row r="1368" spans="1:8" hidden="1" x14ac:dyDescent="0.25">
      <c r="A1368" t="s">
        <v>2562</v>
      </c>
      <c r="B1368">
        <v>14</v>
      </c>
      <c r="C1368">
        <v>301</v>
      </c>
      <c r="D1368" t="s">
        <v>2563</v>
      </c>
      <c r="E1368">
        <v>404</v>
      </c>
      <c r="F1368" t="s">
        <v>8</v>
      </c>
      <c r="G1368">
        <f>IF(Table1[[#This Row],[response_code_2]]="none",Table1[[#This Row],[response_code_1]],Table1[[#This Row],[response_code_2]])</f>
        <v>404</v>
      </c>
      <c r="H1368" t="b">
        <f>Table1[[#This Row],[redirect_url_1]]=Table1[[#This Row],[URL]]&amp;"/"</f>
        <v>1</v>
      </c>
    </row>
    <row r="1369" spans="1:8" hidden="1" x14ac:dyDescent="0.25">
      <c r="A1369" t="s">
        <v>2564</v>
      </c>
      <c r="B1369">
        <v>14</v>
      </c>
      <c r="C1369">
        <v>301</v>
      </c>
      <c r="D1369" t="s">
        <v>2565</v>
      </c>
      <c r="E1369">
        <v>404</v>
      </c>
      <c r="F1369" t="s">
        <v>8</v>
      </c>
      <c r="G1369">
        <f>IF(Table1[[#This Row],[response_code_2]]="none",Table1[[#This Row],[response_code_1]],Table1[[#This Row],[response_code_2]])</f>
        <v>404</v>
      </c>
      <c r="H1369" t="b">
        <f>Table1[[#This Row],[redirect_url_1]]=Table1[[#This Row],[URL]]&amp;"/"</f>
        <v>1</v>
      </c>
    </row>
    <row r="1370" spans="1:8" hidden="1" x14ac:dyDescent="0.25">
      <c r="A1370" t="s">
        <v>2566</v>
      </c>
      <c r="B1370">
        <v>14</v>
      </c>
      <c r="C1370">
        <v>301</v>
      </c>
      <c r="D1370" t="s">
        <v>2567</v>
      </c>
      <c r="E1370">
        <v>404</v>
      </c>
      <c r="F1370" t="s">
        <v>8</v>
      </c>
      <c r="G1370">
        <f>IF(Table1[[#This Row],[response_code_2]]="none",Table1[[#This Row],[response_code_1]],Table1[[#This Row],[response_code_2]])</f>
        <v>404</v>
      </c>
      <c r="H1370" t="b">
        <f>Table1[[#This Row],[redirect_url_1]]=Table1[[#This Row],[URL]]&amp;"/"</f>
        <v>1</v>
      </c>
    </row>
    <row r="1371" spans="1:8" hidden="1" x14ac:dyDescent="0.25">
      <c r="A1371" t="s">
        <v>2568</v>
      </c>
      <c r="B1371">
        <v>14</v>
      </c>
      <c r="C1371">
        <v>301</v>
      </c>
      <c r="D1371" t="s">
        <v>2569</v>
      </c>
      <c r="E1371">
        <v>404</v>
      </c>
      <c r="F1371" t="s">
        <v>8</v>
      </c>
      <c r="G1371">
        <f>IF(Table1[[#This Row],[response_code_2]]="none",Table1[[#This Row],[response_code_1]],Table1[[#This Row],[response_code_2]])</f>
        <v>404</v>
      </c>
      <c r="H1371" t="b">
        <f>Table1[[#This Row],[redirect_url_1]]=Table1[[#This Row],[URL]]&amp;"/"</f>
        <v>1</v>
      </c>
    </row>
    <row r="1372" spans="1:8" hidden="1" x14ac:dyDescent="0.25">
      <c r="A1372" t="s">
        <v>2570</v>
      </c>
      <c r="B1372">
        <v>14</v>
      </c>
      <c r="C1372">
        <v>301</v>
      </c>
      <c r="D1372" t="s">
        <v>2571</v>
      </c>
      <c r="E1372">
        <v>404</v>
      </c>
      <c r="F1372" t="s">
        <v>8</v>
      </c>
      <c r="G1372">
        <f>IF(Table1[[#This Row],[response_code_2]]="none",Table1[[#This Row],[response_code_1]],Table1[[#This Row],[response_code_2]])</f>
        <v>404</v>
      </c>
      <c r="H1372" t="b">
        <f>Table1[[#This Row],[redirect_url_1]]=Table1[[#This Row],[URL]]&amp;"/"</f>
        <v>1</v>
      </c>
    </row>
    <row r="1373" spans="1:8" hidden="1" x14ac:dyDescent="0.25">
      <c r="A1373" t="s">
        <v>2572</v>
      </c>
      <c r="B1373">
        <v>14</v>
      </c>
      <c r="C1373">
        <v>301</v>
      </c>
      <c r="D1373" t="s">
        <v>2573</v>
      </c>
      <c r="E1373">
        <v>404</v>
      </c>
      <c r="F1373" t="s">
        <v>8</v>
      </c>
      <c r="G1373">
        <f>IF(Table1[[#This Row],[response_code_2]]="none",Table1[[#This Row],[response_code_1]],Table1[[#This Row],[response_code_2]])</f>
        <v>404</v>
      </c>
      <c r="H1373" t="b">
        <f>Table1[[#This Row],[redirect_url_1]]=Table1[[#This Row],[URL]]&amp;"/"</f>
        <v>1</v>
      </c>
    </row>
    <row r="1374" spans="1:8" hidden="1" x14ac:dyDescent="0.25">
      <c r="A1374" t="s">
        <v>2574</v>
      </c>
      <c r="B1374">
        <v>14</v>
      </c>
      <c r="C1374">
        <v>301</v>
      </c>
      <c r="D1374" t="s">
        <v>2575</v>
      </c>
      <c r="E1374">
        <v>404</v>
      </c>
      <c r="F1374" t="s">
        <v>8</v>
      </c>
      <c r="G1374">
        <f>IF(Table1[[#This Row],[response_code_2]]="none",Table1[[#This Row],[response_code_1]],Table1[[#This Row],[response_code_2]])</f>
        <v>404</v>
      </c>
      <c r="H1374" t="b">
        <f>Table1[[#This Row],[redirect_url_1]]=Table1[[#This Row],[URL]]&amp;"/"</f>
        <v>1</v>
      </c>
    </row>
    <row r="1375" spans="1:8" hidden="1" x14ac:dyDescent="0.25">
      <c r="A1375" t="s">
        <v>2576</v>
      </c>
      <c r="B1375">
        <v>14</v>
      </c>
      <c r="C1375">
        <v>301</v>
      </c>
      <c r="D1375" t="s">
        <v>2577</v>
      </c>
      <c r="E1375">
        <v>404</v>
      </c>
      <c r="F1375" t="s">
        <v>8</v>
      </c>
      <c r="G1375">
        <f>IF(Table1[[#This Row],[response_code_2]]="none",Table1[[#This Row],[response_code_1]],Table1[[#This Row],[response_code_2]])</f>
        <v>404</v>
      </c>
      <c r="H1375" t="b">
        <f>Table1[[#This Row],[redirect_url_1]]=Table1[[#This Row],[URL]]&amp;"/"</f>
        <v>1</v>
      </c>
    </row>
    <row r="1376" spans="1:8" hidden="1" x14ac:dyDescent="0.25">
      <c r="A1376" t="s">
        <v>2578</v>
      </c>
      <c r="B1376">
        <v>14</v>
      </c>
      <c r="C1376">
        <v>301</v>
      </c>
      <c r="D1376" t="s">
        <v>2579</v>
      </c>
      <c r="E1376">
        <v>404</v>
      </c>
      <c r="F1376" t="s">
        <v>8</v>
      </c>
      <c r="G1376">
        <f>IF(Table1[[#This Row],[response_code_2]]="none",Table1[[#This Row],[response_code_1]],Table1[[#This Row],[response_code_2]])</f>
        <v>404</v>
      </c>
      <c r="H1376" t="b">
        <f>Table1[[#This Row],[redirect_url_1]]=Table1[[#This Row],[URL]]&amp;"/"</f>
        <v>1</v>
      </c>
    </row>
    <row r="1377" spans="1:8" hidden="1" x14ac:dyDescent="0.25">
      <c r="A1377" t="s">
        <v>2580</v>
      </c>
      <c r="B1377">
        <v>14</v>
      </c>
      <c r="C1377">
        <v>301</v>
      </c>
      <c r="D1377" t="s">
        <v>2581</v>
      </c>
      <c r="E1377">
        <v>404</v>
      </c>
      <c r="F1377" t="s">
        <v>8</v>
      </c>
      <c r="G1377">
        <f>IF(Table1[[#This Row],[response_code_2]]="none",Table1[[#This Row],[response_code_1]],Table1[[#This Row],[response_code_2]])</f>
        <v>404</v>
      </c>
      <c r="H1377" t="b">
        <f>Table1[[#This Row],[redirect_url_1]]=Table1[[#This Row],[URL]]&amp;"/"</f>
        <v>1</v>
      </c>
    </row>
    <row r="1378" spans="1:8" hidden="1" x14ac:dyDescent="0.25">
      <c r="A1378" t="s">
        <v>2582</v>
      </c>
      <c r="B1378">
        <v>14</v>
      </c>
      <c r="C1378">
        <v>301</v>
      </c>
      <c r="D1378" t="s">
        <v>2583</v>
      </c>
      <c r="E1378">
        <v>404</v>
      </c>
      <c r="F1378" t="s">
        <v>8</v>
      </c>
      <c r="G1378">
        <f>IF(Table1[[#This Row],[response_code_2]]="none",Table1[[#This Row],[response_code_1]],Table1[[#This Row],[response_code_2]])</f>
        <v>404</v>
      </c>
      <c r="H1378" t="b">
        <f>Table1[[#This Row],[redirect_url_1]]=Table1[[#This Row],[URL]]&amp;"/"</f>
        <v>1</v>
      </c>
    </row>
    <row r="1379" spans="1:8" hidden="1" x14ac:dyDescent="0.25">
      <c r="A1379" t="s">
        <v>2584</v>
      </c>
      <c r="B1379">
        <v>14</v>
      </c>
      <c r="C1379">
        <v>404</v>
      </c>
      <c r="D1379" t="s">
        <v>8</v>
      </c>
      <c r="E1379" t="s">
        <v>8</v>
      </c>
      <c r="F1379" t="s">
        <v>8</v>
      </c>
      <c r="G1379">
        <f>IF(Table1[[#This Row],[response_code_2]]="none",Table1[[#This Row],[response_code_1]],Table1[[#This Row],[response_code_2]])</f>
        <v>404</v>
      </c>
      <c r="H1379" t="b">
        <f>Table1[[#This Row],[redirect_url_1]]=Table1[[#This Row],[URL]]&amp;"/"</f>
        <v>0</v>
      </c>
    </row>
    <row r="1380" spans="1:8" hidden="1" x14ac:dyDescent="0.25">
      <c r="A1380" t="s">
        <v>2585</v>
      </c>
      <c r="B1380">
        <v>14</v>
      </c>
      <c r="C1380">
        <v>301</v>
      </c>
      <c r="D1380" t="s">
        <v>2586</v>
      </c>
      <c r="E1380">
        <v>404</v>
      </c>
      <c r="F1380" t="s">
        <v>8</v>
      </c>
      <c r="G1380">
        <f>IF(Table1[[#This Row],[response_code_2]]="none",Table1[[#This Row],[response_code_1]],Table1[[#This Row],[response_code_2]])</f>
        <v>404</v>
      </c>
      <c r="H1380" t="b">
        <f>Table1[[#This Row],[redirect_url_1]]=Table1[[#This Row],[URL]]&amp;"/"</f>
        <v>1</v>
      </c>
    </row>
    <row r="1381" spans="1:8" hidden="1" x14ac:dyDescent="0.25">
      <c r="A1381" t="s">
        <v>2587</v>
      </c>
      <c r="B1381">
        <v>14</v>
      </c>
      <c r="C1381">
        <v>301</v>
      </c>
      <c r="D1381" t="s">
        <v>2588</v>
      </c>
      <c r="E1381">
        <v>404</v>
      </c>
      <c r="F1381" t="s">
        <v>8</v>
      </c>
      <c r="G1381">
        <f>IF(Table1[[#This Row],[response_code_2]]="none",Table1[[#This Row],[response_code_1]],Table1[[#This Row],[response_code_2]])</f>
        <v>404</v>
      </c>
      <c r="H1381" t="b">
        <f>Table1[[#This Row],[redirect_url_1]]=Table1[[#This Row],[URL]]&amp;"/"</f>
        <v>1</v>
      </c>
    </row>
    <row r="1382" spans="1:8" hidden="1" x14ac:dyDescent="0.25">
      <c r="A1382" t="s">
        <v>2589</v>
      </c>
      <c r="B1382">
        <v>14</v>
      </c>
      <c r="C1382">
        <v>301</v>
      </c>
      <c r="D1382" t="s">
        <v>2590</v>
      </c>
      <c r="E1382">
        <v>404</v>
      </c>
      <c r="F1382" t="s">
        <v>8</v>
      </c>
      <c r="G1382">
        <f>IF(Table1[[#This Row],[response_code_2]]="none",Table1[[#This Row],[response_code_1]],Table1[[#This Row],[response_code_2]])</f>
        <v>404</v>
      </c>
      <c r="H1382" t="b">
        <f>Table1[[#This Row],[redirect_url_1]]=Table1[[#This Row],[URL]]&amp;"/"</f>
        <v>1</v>
      </c>
    </row>
    <row r="1383" spans="1:8" hidden="1" x14ac:dyDescent="0.25">
      <c r="A1383" t="s">
        <v>2591</v>
      </c>
      <c r="B1383">
        <v>14</v>
      </c>
      <c r="C1383">
        <v>301</v>
      </c>
      <c r="D1383" t="s">
        <v>2592</v>
      </c>
      <c r="E1383">
        <v>404</v>
      </c>
      <c r="F1383" t="s">
        <v>8</v>
      </c>
      <c r="G1383">
        <f>IF(Table1[[#This Row],[response_code_2]]="none",Table1[[#This Row],[response_code_1]],Table1[[#This Row],[response_code_2]])</f>
        <v>404</v>
      </c>
      <c r="H1383" t="b">
        <f>Table1[[#This Row],[redirect_url_1]]=Table1[[#This Row],[URL]]&amp;"/"</f>
        <v>1</v>
      </c>
    </row>
    <row r="1384" spans="1:8" hidden="1" x14ac:dyDescent="0.25">
      <c r="A1384" t="s">
        <v>2593</v>
      </c>
      <c r="B1384">
        <v>14</v>
      </c>
      <c r="C1384">
        <v>301</v>
      </c>
      <c r="D1384" t="s">
        <v>2594</v>
      </c>
      <c r="E1384">
        <v>404</v>
      </c>
      <c r="F1384" t="s">
        <v>8</v>
      </c>
      <c r="G1384">
        <f>IF(Table1[[#This Row],[response_code_2]]="none",Table1[[#This Row],[response_code_1]],Table1[[#This Row],[response_code_2]])</f>
        <v>404</v>
      </c>
      <c r="H1384" t="b">
        <f>Table1[[#This Row],[redirect_url_1]]=Table1[[#This Row],[URL]]&amp;"/"</f>
        <v>1</v>
      </c>
    </row>
    <row r="1385" spans="1:8" hidden="1" x14ac:dyDescent="0.25">
      <c r="A1385" t="s">
        <v>2595</v>
      </c>
      <c r="B1385">
        <v>14</v>
      </c>
      <c r="C1385">
        <v>301</v>
      </c>
      <c r="D1385" t="s">
        <v>2596</v>
      </c>
      <c r="E1385">
        <v>404</v>
      </c>
      <c r="F1385" t="s">
        <v>8</v>
      </c>
      <c r="G1385">
        <f>IF(Table1[[#This Row],[response_code_2]]="none",Table1[[#This Row],[response_code_1]],Table1[[#This Row],[response_code_2]])</f>
        <v>404</v>
      </c>
      <c r="H1385" t="b">
        <f>Table1[[#This Row],[redirect_url_1]]=Table1[[#This Row],[URL]]&amp;"/"</f>
        <v>1</v>
      </c>
    </row>
    <row r="1386" spans="1:8" x14ac:dyDescent="0.25">
      <c r="A1386" t="s">
        <v>2597</v>
      </c>
      <c r="B1386">
        <v>14</v>
      </c>
      <c r="C1386">
        <v>200</v>
      </c>
      <c r="D1386" t="s">
        <v>8</v>
      </c>
      <c r="E1386" t="s">
        <v>8</v>
      </c>
      <c r="F1386" t="s">
        <v>8</v>
      </c>
      <c r="G1386">
        <f>IF(Table1[[#This Row],[response_code_2]]="none",Table1[[#This Row],[response_code_1]],Table1[[#This Row],[response_code_2]])</f>
        <v>200</v>
      </c>
      <c r="H1386" t="b">
        <f>Table1[[#This Row],[redirect_url_1]]=Table1[[#This Row],[URL]]&amp;"/"</f>
        <v>0</v>
      </c>
    </row>
    <row r="1387" spans="1:8" hidden="1" x14ac:dyDescent="0.25">
      <c r="A1387" t="s">
        <v>2598</v>
      </c>
      <c r="B1387">
        <v>14</v>
      </c>
      <c r="C1387">
        <v>301</v>
      </c>
      <c r="D1387" t="s">
        <v>2599</v>
      </c>
      <c r="E1387">
        <v>404</v>
      </c>
      <c r="F1387" t="s">
        <v>8</v>
      </c>
      <c r="G1387">
        <f>IF(Table1[[#This Row],[response_code_2]]="none",Table1[[#This Row],[response_code_1]],Table1[[#This Row],[response_code_2]])</f>
        <v>404</v>
      </c>
      <c r="H1387" t="b">
        <f>Table1[[#This Row],[redirect_url_1]]=Table1[[#This Row],[URL]]&amp;"/"</f>
        <v>1</v>
      </c>
    </row>
    <row r="1388" spans="1:8" hidden="1" x14ac:dyDescent="0.25">
      <c r="A1388" t="s">
        <v>2600</v>
      </c>
      <c r="B1388">
        <v>14</v>
      </c>
      <c r="C1388">
        <v>301</v>
      </c>
      <c r="D1388" t="s">
        <v>2601</v>
      </c>
      <c r="E1388">
        <v>404</v>
      </c>
      <c r="F1388" t="s">
        <v>8</v>
      </c>
      <c r="G1388">
        <f>IF(Table1[[#This Row],[response_code_2]]="none",Table1[[#This Row],[response_code_1]],Table1[[#This Row],[response_code_2]])</f>
        <v>404</v>
      </c>
      <c r="H1388" t="b">
        <f>Table1[[#This Row],[redirect_url_1]]=Table1[[#This Row],[URL]]&amp;"/"</f>
        <v>1</v>
      </c>
    </row>
    <row r="1389" spans="1:8" x14ac:dyDescent="0.25">
      <c r="A1389" t="s">
        <v>2602</v>
      </c>
      <c r="B1389">
        <v>14</v>
      </c>
      <c r="C1389">
        <v>301</v>
      </c>
      <c r="D1389" t="s">
        <v>2113</v>
      </c>
      <c r="E1389">
        <v>200</v>
      </c>
      <c r="F1389" t="s">
        <v>8</v>
      </c>
      <c r="G1389">
        <f>IF(Table1[[#This Row],[response_code_2]]="none",Table1[[#This Row],[response_code_1]],Table1[[#This Row],[response_code_2]])</f>
        <v>200</v>
      </c>
      <c r="H1389" t="b">
        <f>Table1[[#This Row],[redirect_url_1]]=Table1[[#This Row],[URL]]&amp;"/"</f>
        <v>0</v>
      </c>
    </row>
    <row r="1390" spans="1:8" hidden="1" x14ac:dyDescent="0.25">
      <c r="A1390" t="s">
        <v>2603</v>
      </c>
      <c r="B1390">
        <v>14</v>
      </c>
      <c r="C1390">
        <v>301</v>
      </c>
      <c r="D1390" t="s">
        <v>2604</v>
      </c>
      <c r="E1390">
        <v>404</v>
      </c>
      <c r="F1390" t="s">
        <v>8</v>
      </c>
      <c r="G1390">
        <f>IF(Table1[[#This Row],[response_code_2]]="none",Table1[[#This Row],[response_code_1]],Table1[[#This Row],[response_code_2]])</f>
        <v>404</v>
      </c>
      <c r="H1390" t="b">
        <f>Table1[[#This Row],[redirect_url_1]]=Table1[[#This Row],[URL]]&amp;"/"</f>
        <v>1</v>
      </c>
    </row>
    <row r="1391" spans="1:8" hidden="1" x14ac:dyDescent="0.25">
      <c r="A1391" t="s">
        <v>2605</v>
      </c>
      <c r="B1391">
        <v>14</v>
      </c>
      <c r="C1391">
        <v>301</v>
      </c>
      <c r="D1391" t="s">
        <v>2606</v>
      </c>
      <c r="E1391">
        <v>404</v>
      </c>
      <c r="F1391" t="s">
        <v>8</v>
      </c>
      <c r="G1391">
        <f>IF(Table1[[#This Row],[response_code_2]]="none",Table1[[#This Row],[response_code_1]],Table1[[#This Row],[response_code_2]])</f>
        <v>404</v>
      </c>
      <c r="H1391" t="b">
        <f>Table1[[#This Row],[redirect_url_1]]=Table1[[#This Row],[URL]]&amp;"/"</f>
        <v>1</v>
      </c>
    </row>
    <row r="1392" spans="1:8" hidden="1" x14ac:dyDescent="0.25">
      <c r="A1392" t="s">
        <v>2607</v>
      </c>
      <c r="B1392">
        <v>14</v>
      </c>
      <c r="C1392">
        <v>301</v>
      </c>
      <c r="D1392" t="s">
        <v>2608</v>
      </c>
      <c r="E1392">
        <v>404</v>
      </c>
      <c r="F1392" t="s">
        <v>8</v>
      </c>
      <c r="G1392">
        <f>IF(Table1[[#This Row],[response_code_2]]="none",Table1[[#This Row],[response_code_1]],Table1[[#This Row],[response_code_2]])</f>
        <v>404</v>
      </c>
      <c r="H1392" t="b">
        <f>Table1[[#This Row],[redirect_url_1]]=Table1[[#This Row],[URL]]&amp;"/"</f>
        <v>1</v>
      </c>
    </row>
    <row r="1393" spans="1:8" hidden="1" x14ac:dyDescent="0.25">
      <c r="A1393" t="s">
        <v>2609</v>
      </c>
      <c r="B1393">
        <v>14</v>
      </c>
      <c r="C1393">
        <v>301</v>
      </c>
      <c r="D1393" t="s">
        <v>2610</v>
      </c>
      <c r="E1393">
        <v>404</v>
      </c>
      <c r="F1393" t="s">
        <v>8</v>
      </c>
      <c r="G1393">
        <f>IF(Table1[[#This Row],[response_code_2]]="none",Table1[[#This Row],[response_code_1]],Table1[[#This Row],[response_code_2]])</f>
        <v>404</v>
      </c>
      <c r="H1393" t="b">
        <f>Table1[[#This Row],[redirect_url_1]]=Table1[[#This Row],[URL]]&amp;"/"</f>
        <v>1</v>
      </c>
    </row>
    <row r="1394" spans="1:8" hidden="1" x14ac:dyDescent="0.25">
      <c r="A1394" t="s">
        <v>2611</v>
      </c>
      <c r="B1394">
        <v>14</v>
      </c>
      <c r="C1394">
        <v>301</v>
      </c>
      <c r="D1394" t="s">
        <v>2612</v>
      </c>
      <c r="E1394">
        <v>404</v>
      </c>
      <c r="F1394" t="s">
        <v>8</v>
      </c>
      <c r="G1394">
        <f>IF(Table1[[#This Row],[response_code_2]]="none",Table1[[#This Row],[response_code_1]],Table1[[#This Row],[response_code_2]])</f>
        <v>404</v>
      </c>
      <c r="H1394" t="b">
        <f>Table1[[#This Row],[redirect_url_1]]=Table1[[#This Row],[URL]]&amp;"/"</f>
        <v>1</v>
      </c>
    </row>
    <row r="1395" spans="1:8" hidden="1" x14ac:dyDescent="0.25">
      <c r="A1395" t="s">
        <v>2613</v>
      </c>
      <c r="B1395">
        <v>14</v>
      </c>
      <c r="C1395">
        <v>301</v>
      </c>
      <c r="D1395" t="s">
        <v>2614</v>
      </c>
      <c r="E1395">
        <v>404</v>
      </c>
      <c r="F1395" t="s">
        <v>8</v>
      </c>
      <c r="G1395">
        <f>IF(Table1[[#This Row],[response_code_2]]="none",Table1[[#This Row],[response_code_1]],Table1[[#This Row],[response_code_2]])</f>
        <v>404</v>
      </c>
      <c r="H1395" t="b">
        <f>Table1[[#This Row],[redirect_url_1]]=Table1[[#This Row],[URL]]&amp;"/"</f>
        <v>1</v>
      </c>
    </row>
    <row r="1396" spans="1:8" hidden="1" x14ac:dyDescent="0.25">
      <c r="A1396" t="s">
        <v>2615</v>
      </c>
      <c r="B1396">
        <v>14</v>
      </c>
      <c r="C1396">
        <v>301</v>
      </c>
      <c r="D1396" t="s">
        <v>2616</v>
      </c>
      <c r="E1396">
        <v>404</v>
      </c>
      <c r="F1396" t="s">
        <v>8</v>
      </c>
      <c r="G1396">
        <f>IF(Table1[[#This Row],[response_code_2]]="none",Table1[[#This Row],[response_code_1]],Table1[[#This Row],[response_code_2]])</f>
        <v>404</v>
      </c>
      <c r="H1396" t="b">
        <f>Table1[[#This Row],[redirect_url_1]]=Table1[[#This Row],[URL]]&amp;"/"</f>
        <v>1</v>
      </c>
    </row>
    <row r="1397" spans="1:8" hidden="1" x14ac:dyDescent="0.25">
      <c r="A1397" t="s">
        <v>2617</v>
      </c>
      <c r="B1397">
        <v>14</v>
      </c>
      <c r="C1397">
        <v>301</v>
      </c>
      <c r="D1397" t="s">
        <v>2618</v>
      </c>
      <c r="E1397">
        <v>404</v>
      </c>
      <c r="F1397" t="s">
        <v>8</v>
      </c>
      <c r="G1397">
        <f>IF(Table1[[#This Row],[response_code_2]]="none",Table1[[#This Row],[response_code_1]],Table1[[#This Row],[response_code_2]])</f>
        <v>404</v>
      </c>
      <c r="H1397" t="b">
        <f>Table1[[#This Row],[redirect_url_1]]=Table1[[#This Row],[URL]]&amp;"/"</f>
        <v>1</v>
      </c>
    </row>
    <row r="1398" spans="1:8" hidden="1" x14ac:dyDescent="0.25">
      <c r="A1398" t="s">
        <v>2619</v>
      </c>
      <c r="B1398">
        <v>14</v>
      </c>
      <c r="C1398">
        <v>301</v>
      </c>
      <c r="D1398" t="s">
        <v>2620</v>
      </c>
      <c r="E1398">
        <v>404</v>
      </c>
      <c r="F1398" t="s">
        <v>8</v>
      </c>
      <c r="G1398">
        <f>IF(Table1[[#This Row],[response_code_2]]="none",Table1[[#This Row],[response_code_1]],Table1[[#This Row],[response_code_2]])</f>
        <v>404</v>
      </c>
      <c r="H1398" t="b">
        <f>Table1[[#This Row],[redirect_url_1]]=Table1[[#This Row],[URL]]&amp;"/"</f>
        <v>1</v>
      </c>
    </row>
    <row r="1399" spans="1:8" x14ac:dyDescent="0.25">
      <c r="A1399" t="s">
        <v>2621</v>
      </c>
      <c r="B1399">
        <v>14</v>
      </c>
      <c r="C1399">
        <v>301</v>
      </c>
      <c r="D1399" t="s">
        <v>29</v>
      </c>
      <c r="E1399">
        <v>200</v>
      </c>
      <c r="F1399" t="s">
        <v>8</v>
      </c>
      <c r="G1399">
        <f>IF(Table1[[#This Row],[response_code_2]]="none",Table1[[#This Row],[response_code_1]],Table1[[#This Row],[response_code_2]])</f>
        <v>200</v>
      </c>
      <c r="H1399" t="b">
        <f>Table1[[#This Row],[redirect_url_1]]=Table1[[#This Row],[URL]]&amp;"/"</f>
        <v>1</v>
      </c>
    </row>
    <row r="1400" spans="1:8" x14ac:dyDescent="0.25">
      <c r="A1400" t="s">
        <v>2622</v>
      </c>
      <c r="B1400">
        <v>14</v>
      </c>
      <c r="C1400">
        <v>200</v>
      </c>
      <c r="D1400" t="s">
        <v>8</v>
      </c>
      <c r="E1400" t="s">
        <v>8</v>
      </c>
      <c r="F1400" t="s">
        <v>8</v>
      </c>
      <c r="G1400">
        <f>IF(Table1[[#This Row],[response_code_2]]="none",Table1[[#This Row],[response_code_1]],Table1[[#This Row],[response_code_2]])</f>
        <v>200</v>
      </c>
      <c r="H1400" t="b">
        <f>Table1[[#This Row],[redirect_url_1]]=Table1[[#This Row],[URL]]&amp;"/"</f>
        <v>0</v>
      </c>
    </row>
    <row r="1401" spans="1:8" hidden="1" x14ac:dyDescent="0.25">
      <c r="A1401" t="s">
        <v>2623</v>
      </c>
      <c r="B1401">
        <v>13</v>
      </c>
      <c r="C1401">
        <v>301</v>
      </c>
      <c r="D1401" t="s">
        <v>2624</v>
      </c>
      <c r="E1401">
        <v>404</v>
      </c>
      <c r="F1401" t="s">
        <v>8</v>
      </c>
      <c r="G1401">
        <f>IF(Table1[[#This Row],[response_code_2]]="none",Table1[[#This Row],[response_code_1]],Table1[[#This Row],[response_code_2]])</f>
        <v>404</v>
      </c>
      <c r="H1401" t="b">
        <f>Table1[[#This Row],[redirect_url_1]]=Table1[[#This Row],[URL]]&amp;"/"</f>
        <v>1</v>
      </c>
    </row>
    <row r="1402" spans="1:8" x14ac:dyDescent="0.25">
      <c r="A1402" t="s">
        <v>2625</v>
      </c>
      <c r="B1402">
        <v>13</v>
      </c>
      <c r="C1402">
        <v>302</v>
      </c>
      <c r="D1402" t="s">
        <v>2626</v>
      </c>
      <c r="E1402">
        <v>200</v>
      </c>
      <c r="F1402" t="s">
        <v>8</v>
      </c>
      <c r="G1402">
        <f>IF(Table1[[#This Row],[response_code_2]]="none",Table1[[#This Row],[response_code_1]],Table1[[#This Row],[response_code_2]])</f>
        <v>200</v>
      </c>
      <c r="H1402" t="b">
        <f>Table1[[#This Row],[redirect_url_1]]=Table1[[#This Row],[URL]]&amp;"/"</f>
        <v>1</v>
      </c>
    </row>
    <row r="1403" spans="1:8" x14ac:dyDescent="0.25">
      <c r="A1403" t="s">
        <v>2627</v>
      </c>
      <c r="B1403">
        <v>13</v>
      </c>
      <c r="C1403">
        <v>302</v>
      </c>
      <c r="D1403" t="s">
        <v>2628</v>
      </c>
      <c r="E1403">
        <v>200</v>
      </c>
      <c r="F1403" t="s">
        <v>8</v>
      </c>
      <c r="G1403">
        <f>IF(Table1[[#This Row],[response_code_2]]="none",Table1[[#This Row],[response_code_1]],Table1[[#This Row],[response_code_2]])</f>
        <v>200</v>
      </c>
      <c r="H1403" t="b">
        <f>Table1[[#This Row],[redirect_url_1]]=Table1[[#This Row],[URL]]&amp;"/"</f>
        <v>1</v>
      </c>
    </row>
    <row r="1404" spans="1:8" hidden="1" x14ac:dyDescent="0.25">
      <c r="A1404" t="s">
        <v>2629</v>
      </c>
      <c r="B1404">
        <v>13</v>
      </c>
      <c r="C1404">
        <v>301</v>
      </c>
      <c r="D1404" t="s">
        <v>2630</v>
      </c>
      <c r="E1404">
        <v>404</v>
      </c>
      <c r="F1404" t="s">
        <v>8</v>
      </c>
      <c r="G1404">
        <f>IF(Table1[[#This Row],[response_code_2]]="none",Table1[[#This Row],[response_code_1]],Table1[[#This Row],[response_code_2]])</f>
        <v>404</v>
      </c>
      <c r="H1404" t="b">
        <f>Table1[[#This Row],[redirect_url_1]]=Table1[[#This Row],[URL]]&amp;"/"</f>
        <v>1</v>
      </c>
    </row>
    <row r="1405" spans="1:8" hidden="1" x14ac:dyDescent="0.25">
      <c r="A1405" t="s">
        <v>2631</v>
      </c>
      <c r="B1405">
        <v>13</v>
      </c>
      <c r="C1405">
        <v>301</v>
      </c>
      <c r="D1405" t="s">
        <v>2632</v>
      </c>
      <c r="E1405">
        <v>404</v>
      </c>
      <c r="F1405" t="s">
        <v>8</v>
      </c>
      <c r="G1405">
        <f>IF(Table1[[#This Row],[response_code_2]]="none",Table1[[#This Row],[response_code_1]],Table1[[#This Row],[response_code_2]])</f>
        <v>404</v>
      </c>
      <c r="H1405" t="b">
        <f>Table1[[#This Row],[redirect_url_1]]=Table1[[#This Row],[URL]]&amp;"/"</f>
        <v>1</v>
      </c>
    </row>
    <row r="1406" spans="1:8" hidden="1" x14ac:dyDescent="0.25">
      <c r="A1406" t="s">
        <v>2633</v>
      </c>
      <c r="B1406">
        <v>13</v>
      </c>
      <c r="C1406">
        <v>301</v>
      </c>
      <c r="D1406" t="s">
        <v>2634</v>
      </c>
      <c r="E1406">
        <v>404</v>
      </c>
      <c r="F1406" t="s">
        <v>8</v>
      </c>
      <c r="G1406">
        <f>IF(Table1[[#This Row],[response_code_2]]="none",Table1[[#This Row],[response_code_1]],Table1[[#This Row],[response_code_2]])</f>
        <v>404</v>
      </c>
      <c r="H1406" t="b">
        <f>Table1[[#This Row],[redirect_url_1]]=Table1[[#This Row],[URL]]&amp;"/"</f>
        <v>1</v>
      </c>
    </row>
    <row r="1407" spans="1:8" hidden="1" x14ac:dyDescent="0.25">
      <c r="A1407" t="s">
        <v>2635</v>
      </c>
      <c r="B1407">
        <v>13</v>
      </c>
      <c r="C1407">
        <v>301</v>
      </c>
      <c r="D1407" t="s">
        <v>2636</v>
      </c>
      <c r="E1407">
        <v>404</v>
      </c>
      <c r="F1407" t="s">
        <v>8</v>
      </c>
      <c r="G1407">
        <f>IF(Table1[[#This Row],[response_code_2]]="none",Table1[[#This Row],[response_code_1]],Table1[[#This Row],[response_code_2]])</f>
        <v>404</v>
      </c>
      <c r="H1407" t="b">
        <f>Table1[[#This Row],[redirect_url_1]]=Table1[[#This Row],[URL]]&amp;"/"</f>
        <v>1</v>
      </c>
    </row>
    <row r="1408" spans="1:8" hidden="1" x14ac:dyDescent="0.25">
      <c r="A1408" t="s">
        <v>2637</v>
      </c>
      <c r="B1408">
        <v>13</v>
      </c>
      <c r="C1408">
        <v>301</v>
      </c>
      <c r="D1408" t="s">
        <v>2638</v>
      </c>
      <c r="E1408">
        <v>404</v>
      </c>
      <c r="F1408" t="s">
        <v>8</v>
      </c>
      <c r="G1408">
        <f>IF(Table1[[#This Row],[response_code_2]]="none",Table1[[#This Row],[response_code_1]],Table1[[#This Row],[response_code_2]])</f>
        <v>404</v>
      </c>
      <c r="H1408" t="b">
        <f>Table1[[#This Row],[redirect_url_1]]=Table1[[#This Row],[URL]]&amp;"/"</f>
        <v>1</v>
      </c>
    </row>
    <row r="1409" spans="1:8" x14ac:dyDescent="0.25">
      <c r="A1409" t="s">
        <v>2639</v>
      </c>
      <c r="B1409">
        <v>13</v>
      </c>
      <c r="C1409">
        <v>301</v>
      </c>
      <c r="D1409" t="s">
        <v>2640</v>
      </c>
      <c r="E1409">
        <v>200</v>
      </c>
      <c r="F1409" t="s">
        <v>8</v>
      </c>
      <c r="G1409">
        <f>IF(Table1[[#This Row],[response_code_2]]="none",Table1[[#This Row],[response_code_1]],Table1[[#This Row],[response_code_2]])</f>
        <v>200</v>
      </c>
      <c r="H1409" t="b">
        <f>Table1[[#This Row],[redirect_url_1]]=Table1[[#This Row],[URL]]&amp;"/"</f>
        <v>0</v>
      </c>
    </row>
    <row r="1410" spans="1:8" hidden="1" x14ac:dyDescent="0.25">
      <c r="A1410" t="s">
        <v>2641</v>
      </c>
      <c r="B1410">
        <v>13</v>
      </c>
      <c r="C1410">
        <v>301</v>
      </c>
      <c r="D1410" t="s">
        <v>2642</v>
      </c>
      <c r="E1410">
        <v>404</v>
      </c>
      <c r="F1410" t="s">
        <v>8</v>
      </c>
      <c r="G1410">
        <f>IF(Table1[[#This Row],[response_code_2]]="none",Table1[[#This Row],[response_code_1]],Table1[[#This Row],[response_code_2]])</f>
        <v>404</v>
      </c>
      <c r="H1410" t="b">
        <f>Table1[[#This Row],[redirect_url_1]]=Table1[[#This Row],[URL]]&amp;"/"</f>
        <v>1</v>
      </c>
    </row>
    <row r="1411" spans="1:8" hidden="1" x14ac:dyDescent="0.25">
      <c r="A1411" t="s">
        <v>2643</v>
      </c>
      <c r="B1411">
        <v>13</v>
      </c>
      <c r="C1411">
        <v>301</v>
      </c>
      <c r="D1411" t="s">
        <v>2644</v>
      </c>
      <c r="E1411">
        <v>404</v>
      </c>
      <c r="F1411" t="s">
        <v>8</v>
      </c>
      <c r="G1411">
        <f>IF(Table1[[#This Row],[response_code_2]]="none",Table1[[#This Row],[response_code_1]],Table1[[#This Row],[response_code_2]])</f>
        <v>404</v>
      </c>
      <c r="H1411" t="b">
        <f>Table1[[#This Row],[redirect_url_1]]=Table1[[#This Row],[URL]]&amp;"/"</f>
        <v>1</v>
      </c>
    </row>
    <row r="1412" spans="1:8" hidden="1" x14ac:dyDescent="0.25">
      <c r="A1412" t="s">
        <v>2645</v>
      </c>
      <c r="B1412">
        <v>13</v>
      </c>
      <c r="C1412">
        <v>301</v>
      </c>
      <c r="D1412" t="s">
        <v>2646</v>
      </c>
      <c r="E1412">
        <v>404</v>
      </c>
      <c r="F1412" t="s">
        <v>8</v>
      </c>
      <c r="G1412">
        <f>IF(Table1[[#This Row],[response_code_2]]="none",Table1[[#This Row],[response_code_1]],Table1[[#This Row],[response_code_2]])</f>
        <v>404</v>
      </c>
      <c r="H1412" t="b">
        <f>Table1[[#This Row],[redirect_url_1]]=Table1[[#This Row],[URL]]&amp;"/"</f>
        <v>1</v>
      </c>
    </row>
    <row r="1413" spans="1:8" x14ac:dyDescent="0.25">
      <c r="A1413" t="s">
        <v>2647</v>
      </c>
      <c r="B1413">
        <v>13</v>
      </c>
      <c r="C1413">
        <v>301</v>
      </c>
      <c r="D1413" t="s">
        <v>39</v>
      </c>
      <c r="E1413">
        <v>200</v>
      </c>
      <c r="F1413" t="s">
        <v>8</v>
      </c>
      <c r="G1413">
        <f>IF(Table1[[#This Row],[response_code_2]]="none",Table1[[#This Row],[response_code_1]],Table1[[#This Row],[response_code_2]])</f>
        <v>200</v>
      </c>
      <c r="H1413" t="b">
        <f>Table1[[#This Row],[redirect_url_1]]=Table1[[#This Row],[URL]]&amp;"/"</f>
        <v>0</v>
      </c>
    </row>
    <row r="1414" spans="1:8" hidden="1" x14ac:dyDescent="0.25">
      <c r="A1414" t="s">
        <v>2648</v>
      </c>
      <c r="B1414">
        <v>13</v>
      </c>
      <c r="C1414">
        <v>301</v>
      </c>
      <c r="D1414" t="s">
        <v>2649</v>
      </c>
      <c r="E1414">
        <v>404</v>
      </c>
      <c r="F1414" t="s">
        <v>8</v>
      </c>
      <c r="G1414">
        <f>IF(Table1[[#This Row],[response_code_2]]="none",Table1[[#This Row],[response_code_1]],Table1[[#This Row],[response_code_2]])</f>
        <v>404</v>
      </c>
      <c r="H1414" t="b">
        <f>Table1[[#This Row],[redirect_url_1]]=Table1[[#This Row],[URL]]&amp;"/"</f>
        <v>1</v>
      </c>
    </row>
    <row r="1415" spans="1:8" x14ac:dyDescent="0.25">
      <c r="A1415" t="s">
        <v>2650</v>
      </c>
      <c r="B1415">
        <v>13</v>
      </c>
      <c r="C1415">
        <v>301</v>
      </c>
      <c r="D1415" t="s">
        <v>2651</v>
      </c>
      <c r="E1415">
        <v>200</v>
      </c>
      <c r="F1415" t="s">
        <v>8</v>
      </c>
      <c r="G1415">
        <f>IF(Table1[[#This Row],[response_code_2]]="none",Table1[[#This Row],[response_code_1]],Table1[[#This Row],[response_code_2]])</f>
        <v>200</v>
      </c>
      <c r="H1415" t="b">
        <f>Table1[[#This Row],[redirect_url_1]]=Table1[[#This Row],[URL]]&amp;"/"</f>
        <v>1</v>
      </c>
    </row>
    <row r="1416" spans="1:8" hidden="1" x14ac:dyDescent="0.25">
      <c r="A1416" t="s">
        <v>2652</v>
      </c>
      <c r="B1416">
        <v>13</v>
      </c>
      <c r="C1416">
        <v>301</v>
      </c>
      <c r="D1416" t="s">
        <v>2653</v>
      </c>
      <c r="E1416">
        <v>404</v>
      </c>
      <c r="F1416" t="s">
        <v>8</v>
      </c>
      <c r="G1416">
        <f>IF(Table1[[#This Row],[response_code_2]]="none",Table1[[#This Row],[response_code_1]],Table1[[#This Row],[response_code_2]])</f>
        <v>404</v>
      </c>
      <c r="H1416" t="b">
        <f>Table1[[#This Row],[redirect_url_1]]=Table1[[#This Row],[URL]]&amp;"/"</f>
        <v>1</v>
      </c>
    </row>
    <row r="1417" spans="1:8" hidden="1" x14ac:dyDescent="0.25">
      <c r="A1417" t="s">
        <v>2654</v>
      </c>
      <c r="B1417">
        <v>13</v>
      </c>
      <c r="C1417">
        <v>301</v>
      </c>
      <c r="D1417" t="s">
        <v>2655</v>
      </c>
      <c r="E1417">
        <v>404</v>
      </c>
      <c r="F1417" t="s">
        <v>8</v>
      </c>
      <c r="G1417">
        <f>IF(Table1[[#This Row],[response_code_2]]="none",Table1[[#This Row],[response_code_1]],Table1[[#This Row],[response_code_2]])</f>
        <v>404</v>
      </c>
      <c r="H1417" t="b">
        <f>Table1[[#This Row],[redirect_url_1]]=Table1[[#This Row],[URL]]&amp;"/"</f>
        <v>1</v>
      </c>
    </row>
    <row r="1418" spans="1:8" hidden="1" x14ac:dyDescent="0.25">
      <c r="A1418" t="s">
        <v>2656</v>
      </c>
      <c r="B1418">
        <v>13</v>
      </c>
      <c r="C1418">
        <v>301</v>
      </c>
      <c r="D1418" t="s">
        <v>2657</v>
      </c>
      <c r="E1418">
        <v>404</v>
      </c>
      <c r="F1418" t="s">
        <v>8</v>
      </c>
      <c r="G1418">
        <f>IF(Table1[[#This Row],[response_code_2]]="none",Table1[[#This Row],[response_code_1]],Table1[[#This Row],[response_code_2]])</f>
        <v>404</v>
      </c>
      <c r="H1418" t="b">
        <f>Table1[[#This Row],[redirect_url_1]]=Table1[[#This Row],[URL]]&amp;"/"</f>
        <v>1</v>
      </c>
    </row>
    <row r="1419" spans="1:8" hidden="1" x14ac:dyDescent="0.25">
      <c r="A1419" t="s">
        <v>1853</v>
      </c>
      <c r="B1419">
        <v>13</v>
      </c>
      <c r="C1419">
        <v>404</v>
      </c>
      <c r="D1419" t="s">
        <v>8</v>
      </c>
      <c r="E1419" t="s">
        <v>8</v>
      </c>
      <c r="F1419" t="s">
        <v>8</v>
      </c>
      <c r="G1419">
        <f>IF(Table1[[#This Row],[response_code_2]]="none",Table1[[#This Row],[response_code_1]],Table1[[#This Row],[response_code_2]])</f>
        <v>404</v>
      </c>
      <c r="H1419" t="b">
        <f>Table1[[#This Row],[redirect_url_1]]=Table1[[#This Row],[URL]]&amp;"/"</f>
        <v>0</v>
      </c>
    </row>
    <row r="1420" spans="1:8" x14ac:dyDescent="0.25">
      <c r="A1420" t="s">
        <v>2658</v>
      </c>
      <c r="B1420">
        <v>13</v>
      </c>
      <c r="C1420">
        <v>301</v>
      </c>
      <c r="D1420" t="s">
        <v>2659</v>
      </c>
      <c r="E1420">
        <v>200</v>
      </c>
      <c r="F1420" t="s">
        <v>8</v>
      </c>
      <c r="G1420">
        <f>IF(Table1[[#This Row],[response_code_2]]="none",Table1[[#This Row],[response_code_1]],Table1[[#This Row],[response_code_2]])</f>
        <v>200</v>
      </c>
      <c r="H1420" t="b">
        <f>Table1[[#This Row],[redirect_url_1]]=Table1[[#This Row],[URL]]&amp;"/"</f>
        <v>1</v>
      </c>
    </row>
    <row r="1421" spans="1:8" hidden="1" x14ac:dyDescent="0.25">
      <c r="A1421" t="s">
        <v>2660</v>
      </c>
      <c r="B1421">
        <v>13</v>
      </c>
      <c r="C1421">
        <v>301</v>
      </c>
      <c r="D1421" t="s">
        <v>2661</v>
      </c>
      <c r="E1421">
        <v>404</v>
      </c>
      <c r="F1421" t="s">
        <v>8</v>
      </c>
      <c r="G1421">
        <f>IF(Table1[[#This Row],[response_code_2]]="none",Table1[[#This Row],[response_code_1]],Table1[[#This Row],[response_code_2]])</f>
        <v>404</v>
      </c>
      <c r="H1421" t="b">
        <f>Table1[[#This Row],[redirect_url_1]]=Table1[[#This Row],[URL]]&amp;"/"</f>
        <v>1</v>
      </c>
    </row>
    <row r="1422" spans="1:8" hidden="1" x14ac:dyDescent="0.25">
      <c r="A1422" t="s">
        <v>2662</v>
      </c>
      <c r="B1422">
        <v>13</v>
      </c>
      <c r="C1422">
        <v>301</v>
      </c>
      <c r="D1422" t="s">
        <v>2663</v>
      </c>
      <c r="E1422">
        <v>404</v>
      </c>
      <c r="F1422" t="s">
        <v>8</v>
      </c>
      <c r="G1422">
        <f>IF(Table1[[#This Row],[response_code_2]]="none",Table1[[#This Row],[response_code_1]],Table1[[#This Row],[response_code_2]])</f>
        <v>404</v>
      </c>
      <c r="H1422" t="b">
        <f>Table1[[#This Row],[redirect_url_1]]=Table1[[#This Row],[URL]]&amp;"/"</f>
        <v>1</v>
      </c>
    </row>
    <row r="1423" spans="1:8" x14ac:dyDescent="0.25">
      <c r="A1423" t="s">
        <v>2664</v>
      </c>
      <c r="B1423">
        <v>13</v>
      </c>
      <c r="C1423">
        <v>301</v>
      </c>
      <c r="D1423" t="s">
        <v>2665</v>
      </c>
      <c r="E1423">
        <v>200</v>
      </c>
      <c r="F1423" t="s">
        <v>8</v>
      </c>
      <c r="G1423">
        <f>IF(Table1[[#This Row],[response_code_2]]="none",Table1[[#This Row],[response_code_1]],Table1[[#This Row],[response_code_2]])</f>
        <v>200</v>
      </c>
      <c r="H1423" t="b">
        <f>Table1[[#This Row],[redirect_url_1]]=Table1[[#This Row],[URL]]&amp;"/"</f>
        <v>1</v>
      </c>
    </row>
    <row r="1424" spans="1:8" x14ac:dyDescent="0.25">
      <c r="A1424" t="s">
        <v>2666</v>
      </c>
      <c r="B1424">
        <v>13</v>
      </c>
      <c r="C1424">
        <v>301</v>
      </c>
      <c r="D1424" t="s">
        <v>2667</v>
      </c>
      <c r="E1424">
        <v>200</v>
      </c>
      <c r="F1424" t="s">
        <v>8</v>
      </c>
      <c r="G1424">
        <f>IF(Table1[[#This Row],[response_code_2]]="none",Table1[[#This Row],[response_code_1]],Table1[[#This Row],[response_code_2]])</f>
        <v>200</v>
      </c>
      <c r="H1424" t="b">
        <f>Table1[[#This Row],[redirect_url_1]]=Table1[[#This Row],[URL]]&amp;"/"</f>
        <v>0</v>
      </c>
    </row>
    <row r="1425" spans="1:8" x14ac:dyDescent="0.25">
      <c r="A1425" t="s">
        <v>2668</v>
      </c>
      <c r="B1425">
        <v>13</v>
      </c>
      <c r="C1425">
        <v>301</v>
      </c>
      <c r="D1425" t="s">
        <v>2669</v>
      </c>
      <c r="E1425">
        <v>200</v>
      </c>
      <c r="F1425" t="s">
        <v>8</v>
      </c>
      <c r="G1425">
        <f>IF(Table1[[#This Row],[response_code_2]]="none",Table1[[#This Row],[response_code_1]],Table1[[#This Row],[response_code_2]])</f>
        <v>200</v>
      </c>
      <c r="H1425" t="b">
        <f>Table1[[#This Row],[redirect_url_1]]=Table1[[#This Row],[URL]]&amp;"/"</f>
        <v>0</v>
      </c>
    </row>
    <row r="1426" spans="1:8" hidden="1" x14ac:dyDescent="0.25">
      <c r="A1426" t="s">
        <v>2670</v>
      </c>
      <c r="B1426">
        <v>13</v>
      </c>
      <c r="C1426">
        <v>301</v>
      </c>
      <c r="D1426" t="s">
        <v>2671</v>
      </c>
      <c r="E1426">
        <v>404</v>
      </c>
      <c r="F1426" t="s">
        <v>8</v>
      </c>
      <c r="G1426">
        <f>IF(Table1[[#This Row],[response_code_2]]="none",Table1[[#This Row],[response_code_1]],Table1[[#This Row],[response_code_2]])</f>
        <v>404</v>
      </c>
      <c r="H1426" t="b">
        <f>Table1[[#This Row],[redirect_url_1]]=Table1[[#This Row],[URL]]&amp;"/"</f>
        <v>1</v>
      </c>
    </row>
    <row r="1427" spans="1:8" hidden="1" x14ac:dyDescent="0.25">
      <c r="A1427" t="s">
        <v>1453</v>
      </c>
      <c r="B1427">
        <v>13</v>
      </c>
      <c r="C1427">
        <v>404</v>
      </c>
      <c r="D1427" t="s">
        <v>8</v>
      </c>
      <c r="E1427" t="s">
        <v>8</v>
      </c>
      <c r="F1427" t="s">
        <v>8</v>
      </c>
      <c r="G1427">
        <f>IF(Table1[[#This Row],[response_code_2]]="none",Table1[[#This Row],[response_code_1]],Table1[[#This Row],[response_code_2]])</f>
        <v>404</v>
      </c>
      <c r="H1427" t="b">
        <f>Table1[[#This Row],[redirect_url_1]]=Table1[[#This Row],[URL]]&amp;"/"</f>
        <v>0</v>
      </c>
    </row>
    <row r="1428" spans="1:8" hidden="1" x14ac:dyDescent="0.25">
      <c r="A1428" t="s">
        <v>2672</v>
      </c>
      <c r="B1428">
        <v>13</v>
      </c>
      <c r="C1428">
        <v>301</v>
      </c>
      <c r="D1428" t="s">
        <v>2673</v>
      </c>
      <c r="E1428">
        <v>404</v>
      </c>
      <c r="F1428" t="s">
        <v>8</v>
      </c>
      <c r="G1428">
        <f>IF(Table1[[#This Row],[response_code_2]]="none",Table1[[#This Row],[response_code_1]],Table1[[#This Row],[response_code_2]])</f>
        <v>404</v>
      </c>
      <c r="H1428" t="b">
        <f>Table1[[#This Row],[redirect_url_1]]=Table1[[#This Row],[URL]]&amp;"/"</f>
        <v>1</v>
      </c>
    </row>
    <row r="1429" spans="1:8" hidden="1" x14ac:dyDescent="0.25">
      <c r="A1429" t="s">
        <v>2674</v>
      </c>
      <c r="B1429">
        <v>13</v>
      </c>
      <c r="C1429">
        <v>301</v>
      </c>
      <c r="D1429" t="s">
        <v>2675</v>
      </c>
      <c r="E1429">
        <v>404</v>
      </c>
      <c r="F1429" t="s">
        <v>8</v>
      </c>
      <c r="G1429">
        <f>IF(Table1[[#This Row],[response_code_2]]="none",Table1[[#This Row],[response_code_1]],Table1[[#This Row],[response_code_2]])</f>
        <v>404</v>
      </c>
      <c r="H1429" t="b">
        <f>Table1[[#This Row],[redirect_url_1]]=Table1[[#This Row],[URL]]&amp;"/"</f>
        <v>1</v>
      </c>
    </row>
    <row r="1430" spans="1:8" hidden="1" x14ac:dyDescent="0.25">
      <c r="A1430" t="s">
        <v>2676</v>
      </c>
      <c r="B1430">
        <v>13</v>
      </c>
      <c r="C1430">
        <v>301</v>
      </c>
      <c r="D1430" t="s">
        <v>2677</v>
      </c>
      <c r="E1430">
        <v>404</v>
      </c>
      <c r="F1430" t="s">
        <v>8</v>
      </c>
      <c r="G1430">
        <f>IF(Table1[[#This Row],[response_code_2]]="none",Table1[[#This Row],[response_code_1]],Table1[[#This Row],[response_code_2]])</f>
        <v>404</v>
      </c>
      <c r="H1430" t="b">
        <f>Table1[[#This Row],[redirect_url_1]]=Table1[[#This Row],[URL]]&amp;"/"</f>
        <v>1</v>
      </c>
    </row>
    <row r="1431" spans="1:8" hidden="1" x14ac:dyDescent="0.25">
      <c r="A1431" t="s">
        <v>2678</v>
      </c>
      <c r="B1431">
        <v>13</v>
      </c>
      <c r="C1431">
        <v>301</v>
      </c>
      <c r="D1431" t="s">
        <v>2679</v>
      </c>
      <c r="E1431">
        <v>404</v>
      </c>
      <c r="F1431" t="s">
        <v>8</v>
      </c>
      <c r="G1431">
        <f>IF(Table1[[#This Row],[response_code_2]]="none",Table1[[#This Row],[response_code_1]],Table1[[#This Row],[response_code_2]])</f>
        <v>404</v>
      </c>
      <c r="H1431" t="b">
        <f>Table1[[#This Row],[redirect_url_1]]=Table1[[#This Row],[URL]]&amp;"/"</f>
        <v>1</v>
      </c>
    </row>
    <row r="1432" spans="1:8" hidden="1" x14ac:dyDescent="0.25">
      <c r="A1432" t="s">
        <v>2680</v>
      </c>
      <c r="B1432">
        <v>13</v>
      </c>
      <c r="C1432">
        <v>301</v>
      </c>
      <c r="D1432" t="s">
        <v>2681</v>
      </c>
      <c r="E1432">
        <v>404</v>
      </c>
      <c r="F1432" t="s">
        <v>8</v>
      </c>
      <c r="G1432">
        <f>IF(Table1[[#This Row],[response_code_2]]="none",Table1[[#This Row],[response_code_1]],Table1[[#This Row],[response_code_2]])</f>
        <v>404</v>
      </c>
      <c r="H1432" t="b">
        <f>Table1[[#This Row],[redirect_url_1]]=Table1[[#This Row],[URL]]&amp;"/"</f>
        <v>1</v>
      </c>
    </row>
    <row r="1433" spans="1:8" hidden="1" x14ac:dyDescent="0.25">
      <c r="A1433" t="s">
        <v>2682</v>
      </c>
      <c r="B1433">
        <v>13</v>
      </c>
      <c r="C1433">
        <v>302</v>
      </c>
      <c r="D1433" t="s">
        <v>2683</v>
      </c>
      <c r="E1433">
        <v>404</v>
      </c>
      <c r="F1433" t="s">
        <v>8</v>
      </c>
      <c r="G1433">
        <f>IF(Table1[[#This Row],[response_code_2]]="none",Table1[[#This Row],[response_code_1]],Table1[[#This Row],[response_code_2]])</f>
        <v>404</v>
      </c>
      <c r="H1433" t="b">
        <f>Table1[[#This Row],[redirect_url_1]]=Table1[[#This Row],[URL]]&amp;"/"</f>
        <v>1</v>
      </c>
    </row>
    <row r="1434" spans="1:8" hidden="1" x14ac:dyDescent="0.25">
      <c r="A1434" t="s">
        <v>2684</v>
      </c>
      <c r="B1434">
        <v>13</v>
      </c>
      <c r="C1434">
        <v>301</v>
      </c>
      <c r="D1434" t="s">
        <v>2685</v>
      </c>
      <c r="E1434">
        <v>404</v>
      </c>
      <c r="F1434" t="s">
        <v>8</v>
      </c>
      <c r="G1434">
        <f>IF(Table1[[#This Row],[response_code_2]]="none",Table1[[#This Row],[response_code_1]],Table1[[#This Row],[response_code_2]])</f>
        <v>404</v>
      </c>
      <c r="H1434" t="b">
        <f>Table1[[#This Row],[redirect_url_1]]=Table1[[#This Row],[URL]]&amp;"/"</f>
        <v>1</v>
      </c>
    </row>
    <row r="1435" spans="1:8" x14ac:dyDescent="0.25">
      <c r="A1435" t="s">
        <v>2686</v>
      </c>
      <c r="B1435">
        <v>13</v>
      </c>
      <c r="C1435">
        <v>301</v>
      </c>
      <c r="D1435" t="s">
        <v>2687</v>
      </c>
      <c r="E1435">
        <v>200</v>
      </c>
      <c r="F1435" t="s">
        <v>8</v>
      </c>
      <c r="G1435">
        <f>IF(Table1[[#This Row],[response_code_2]]="none",Table1[[#This Row],[response_code_1]],Table1[[#This Row],[response_code_2]])</f>
        <v>200</v>
      </c>
      <c r="H1435" t="b">
        <f>Table1[[#This Row],[redirect_url_1]]=Table1[[#This Row],[URL]]&amp;"/"</f>
        <v>1</v>
      </c>
    </row>
    <row r="1436" spans="1:8" hidden="1" x14ac:dyDescent="0.25">
      <c r="A1436" t="s">
        <v>2688</v>
      </c>
      <c r="B1436">
        <v>13</v>
      </c>
      <c r="C1436">
        <v>301</v>
      </c>
      <c r="D1436" t="s">
        <v>2689</v>
      </c>
      <c r="E1436">
        <v>404</v>
      </c>
      <c r="F1436" t="s">
        <v>8</v>
      </c>
      <c r="G1436">
        <f>IF(Table1[[#This Row],[response_code_2]]="none",Table1[[#This Row],[response_code_1]],Table1[[#This Row],[response_code_2]])</f>
        <v>404</v>
      </c>
      <c r="H1436" t="b">
        <f>Table1[[#This Row],[redirect_url_1]]=Table1[[#This Row],[URL]]&amp;"/"</f>
        <v>1</v>
      </c>
    </row>
    <row r="1437" spans="1:8" hidden="1" x14ac:dyDescent="0.25">
      <c r="A1437" t="s">
        <v>2690</v>
      </c>
      <c r="B1437">
        <v>13</v>
      </c>
      <c r="C1437">
        <v>301</v>
      </c>
      <c r="D1437" t="s">
        <v>2691</v>
      </c>
      <c r="E1437">
        <v>404</v>
      </c>
      <c r="F1437" t="s">
        <v>8</v>
      </c>
      <c r="G1437">
        <f>IF(Table1[[#This Row],[response_code_2]]="none",Table1[[#This Row],[response_code_1]],Table1[[#This Row],[response_code_2]])</f>
        <v>404</v>
      </c>
      <c r="H1437" t="b">
        <f>Table1[[#This Row],[redirect_url_1]]=Table1[[#This Row],[URL]]&amp;"/"</f>
        <v>1</v>
      </c>
    </row>
    <row r="1438" spans="1:8" hidden="1" x14ac:dyDescent="0.25">
      <c r="A1438" t="s">
        <v>2692</v>
      </c>
      <c r="B1438">
        <v>13</v>
      </c>
      <c r="C1438">
        <v>301</v>
      </c>
      <c r="D1438" t="s">
        <v>2693</v>
      </c>
      <c r="E1438">
        <v>404</v>
      </c>
      <c r="F1438" t="s">
        <v>8</v>
      </c>
      <c r="G1438">
        <f>IF(Table1[[#This Row],[response_code_2]]="none",Table1[[#This Row],[response_code_1]],Table1[[#This Row],[response_code_2]])</f>
        <v>404</v>
      </c>
      <c r="H1438" t="b">
        <f>Table1[[#This Row],[redirect_url_1]]=Table1[[#This Row],[URL]]&amp;"/"</f>
        <v>1</v>
      </c>
    </row>
    <row r="1439" spans="1:8" hidden="1" x14ac:dyDescent="0.25">
      <c r="A1439" t="s">
        <v>2694</v>
      </c>
      <c r="B1439">
        <v>13</v>
      </c>
      <c r="C1439">
        <v>301</v>
      </c>
      <c r="D1439" t="s">
        <v>2695</v>
      </c>
      <c r="E1439">
        <v>404</v>
      </c>
      <c r="F1439" t="s">
        <v>8</v>
      </c>
      <c r="G1439">
        <f>IF(Table1[[#This Row],[response_code_2]]="none",Table1[[#This Row],[response_code_1]],Table1[[#This Row],[response_code_2]])</f>
        <v>404</v>
      </c>
      <c r="H1439" t="b">
        <f>Table1[[#This Row],[redirect_url_1]]=Table1[[#This Row],[URL]]&amp;"/"</f>
        <v>1</v>
      </c>
    </row>
    <row r="1440" spans="1:8" hidden="1" x14ac:dyDescent="0.25">
      <c r="A1440" t="s">
        <v>2696</v>
      </c>
      <c r="B1440">
        <v>13</v>
      </c>
      <c r="C1440">
        <v>301</v>
      </c>
      <c r="D1440" t="s">
        <v>2697</v>
      </c>
      <c r="E1440">
        <v>404</v>
      </c>
      <c r="F1440" t="s">
        <v>8</v>
      </c>
      <c r="G1440">
        <f>IF(Table1[[#This Row],[response_code_2]]="none",Table1[[#This Row],[response_code_1]],Table1[[#This Row],[response_code_2]])</f>
        <v>404</v>
      </c>
      <c r="H1440" t="b">
        <f>Table1[[#This Row],[redirect_url_1]]=Table1[[#This Row],[URL]]&amp;"/"</f>
        <v>1</v>
      </c>
    </row>
    <row r="1441" spans="1:8" hidden="1" x14ac:dyDescent="0.25">
      <c r="A1441" t="s">
        <v>2698</v>
      </c>
      <c r="B1441">
        <v>13</v>
      </c>
      <c r="C1441">
        <v>301</v>
      </c>
      <c r="D1441" t="s">
        <v>2699</v>
      </c>
      <c r="E1441">
        <v>404</v>
      </c>
      <c r="F1441" t="s">
        <v>8</v>
      </c>
      <c r="G1441">
        <f>IF(Table1[[#This Row],[response_code_2]]="none",Table1[[#This Row],[response_code_1]],Table1[[#This Row],[response_code_2]])</f>
        <v>404</v>
      </c>
      <c r="H1441" t="b">
        <f>Table1[[#This Row],[redirect_url_1]]=Table1[[#This Row],[URL]]&amp;"/"</f>
        <v>1</v>
      </c>
    </row>
    <row r="1442" spans="1:8" x14ac:dyDescent="0.25">
      <c r="A1442" t="s">
        <v>2700</v>
      </c>
      <c r="B1442">
        <v>13</v>
      </c>
      <c r="C1442">
        <v>301</v>
      </c>
      <c r="D1442" t="s">
        <v>2701</v>
      </c>
      <c r="E1442">
        <v>200</v>
      </c>
      <c r="F1442" t="s">
        <v>8</v>
      </c>
      <c r="G1442">
        <f>IF(Table1[[#This Row],[response_code_2]]="none",Table1[[#This Row],[response_code_1]],Table1[[#This Row],[response_code_2]])</f>
        <v>200</v>
      </c>
      <c r="H1442" t="b">
        <f>Table1[[#This Row],[redirect_url_1]]=Table1[[#This Row],[URL]]&amp;"/"</f>
        <v>1</v>
      </c>
    </row>
    <row r="1443" spans="1:8" hidden="1" x14ac:dyDescent="0.25">
      <c r="A1443" t="s">
        <v>2702</v>
      </c>
      <c r="B1443">
        <v>13</v>
      </c>
      <c r="C1443">
        <v>301</v>
      </c>
      <c r="D1443" t="s">
        <v>2703</v>
      </c>
      <c r="E1443">
        <v>404</v>
      </c>
      <c r="F1443" t="s">
        <v>8</v>
      </c>
      <c r="G1443">
        <f>IF(Table1[[#This Row],[response_code_2]]="none",Table1[[#This Row],[response_code_1]],Table1[[#This Row],[response_code_2]])</f>
        <v>404</v>
      </c>
      <c r="H1443" t="b">
        <f>Table1[[#This Row],[redirect_url_1]]=Table1[[#This Row],[URL]]&amp;"/"</f>
        <v>1</v>
      </c>
    </row>
    <row r="1444" spans="1:8" hidden="1" x14ac:dyDescent="0.25">
      <c r="A1444" t="s">
        <v>2704</v>
      </c>
      <c r="B1444">
        <v>13</v>
      </c>
      <c r="C1444">
        <v>301</v>
      </c>
      <c r="D1444" t="s">
        <v>2705</v>
      </c>
      <c r="E1444">
        <v>404</v>
      </c>
      <c r="F1444" t="s">
        <v>8</v>
      </c>
      <c r="G1444">
        <f>IF(Table1[[#This Row],[response_code_2]]="none",Table1[[#This Row],[response_code_1]],Table1[[#This Row],[response_code_2]])</f>
        <v>404</v>
      </c>
      <c r="H1444" t="b">
        <f>Table1[[#This Row],[redirect_url_1]]=Table1[[#This Row],[URL]]&amp;"/"</f>
        <v>1</v>
      </c>
    </row>
    <row r="1445" spans="1:8" hidden="1" x14ac:dyDescent="0.25">
      <c r="A1445" t="s">
        <v>2706</v>
      </c>
      <c r="B1445">
        <v>13</v>
      </c>
      <c r="C1445">
        <v>301</v>
      </c>
      <c r="D1445" t="s">
        <v>2707</v>
      </c>
      <c r="E1445">
        <v>404</v>
      </c>
      <c r="F1445" t="s">
        <v>8</v>
      </c>
      <c r="G1445">
        <f>IF(Table1[[#This Row],[response_code_2]]="none",Table1[[#This Row],[response_code_1]],Table1[[#This Row],[response_code_2]])</f>
        <v>404</v>
      </c>
      <c r="H1445" t="b">
        <f>Table1[[#This Row],[redirect_url_1]]=Table1[[#This Row],[URL]]&amp;"/"</f>
        <v>1</v>
      </c>
    </row>
    <row r="1446" spans="1:8" hidden="1" x14ac:dyDescent="0.25">
      <c r="A1446" t="s">
        <v>2708</v>
      </c>
      <c r="B1446">
        <v>13</v>
      </c>
      <c r="C1446">
        <v>301</v>
      </c>
      <c r="D1446" t="s">
        <v>2709</v>
      </c>
      <c r="E1446">
        <v>404</v>
      </c>
      <c r="F1446" t="s">
        <v>8</v>
      </c>
      <c r="G1446">
        <f>IF(Table1[[#This Row],[response_code_2]]="none",Table1[[#This Row],[response_code_1]],Table1[[#This Row],[response_code_2]])</f>
        <v>404</v>
      </c>
      <c r="H1446" t="b">
        <f>Table1[[#This Row],[redirect_url_1]]=Table1[[#This Row],[URL]]&amp;"/"</f>
        <v>1</v>
      </c>
    </row>
    <row r="1447" spans="1:8" hidden="1" x14ac:dyDescent="0.25">
      <c r="A1447" t="s">
        <v>2710</v>
      </c>
      <c r="B1447">
        <v>13</v>
      </c>
      <c r="C1447">
        <v>301</v>
      </c>
      <c r="D1447" t="s">
        <v>2711</v>
      </c>
      <c r="E1447">
        <v>404</v>
      </c>
      <c r="F1447" t="s">
        <v>8</v>
      </c>
      <c r="G1447">
        <f>IF(Table1[[#This Row],[response_code_2]]="none",Table1[[#This Row],[response_code_1]],Table1[[#This Row],[response_code_2]])</f>
        <v>404</v>
      </c>
      <c r="H1447" t="b">
        <f>Table1[[#This Row],[redirect_url_1]]=Table1[[#This Row],[URL]]&amp;"/"</f>
        <v>1</v>
      </c>
    </row>
    <row r="1448" spans="1:8" hidden="1" x14ac:dyDescent="0.25">
      <c r="A1448" t="s">
        <v>2712</v>
      </c>
      <c r="B1448">
        <v>13</v>
      </c>
      <c r="C1448">
        <v>301</v>
      </c>
      <c r="D1448" t="s">
        <v>2713</v>
      </c>
      <c r="E1448">
        <v>404</v>
      </c>
      <c r="F1448" t="s">
        <v>8</v>
      </c>
      <c r="G1448">
        <f>IF(Table1[[#This Row],[response_code_2]]="none",Table1[[#This Row],[response_code_1]],Table1[[#This Row],[response_code_2]])</f>
        <v>404</v>
      </c>
      <c r="H1448" t="b">
        <f>Table1[[#This Row],[redirect_url_1]]=Table1[[#This Row],[URL]]&amp;"/"</f>
        <v>1</v>
      </c>
    </row>
    <row r="1449" spans="1:8" x14ac:dyDescent="0.25">
      <c r="A1449" t="s">
        <v>2714</v>
      </c>
      <c r="B1449">
        <v>13</v>
      </c>
      <c r="C1449">
        <v>301</v>
      </c>
      <c r="D1449" t="s">
        <v>2715</v>
      </c>
      <c r="E1449">
        <v>200</v>
      </c>
      <c r="F1449" t="s">
        <v>8</v>
      </c>
      <c r="G1449">
        <f>IF(Table1[[#This Row],[response_code_2]]="none",Table1[[#This Row],[response_code_1]],Table1[[#This Row],[response_code_2]])</f>
        <v>200</v>
      </c>
      <c r="H1449" t="b">
        <f>Table1[[#This Row],[redirect_url_1]]=Table1[[#This Row],[URL]]&amp;"/"</f>
        <v>1</v>
      </c>
    </row>
    <row r="1450" spans="1:8" hidden="1" x14ac:dyDescent="0.25">
      <c r="A1450" t="s">
        <v>2716</v>
      </c>
      <c r="B1450">
        <v>13</v>
      </c>
      <c r="C1450">
        <v>301</v>
      </c>
      <c r="D1450" t="s">
        <v>2717</v>
      </c>
      <c r="E1450">
        <v>404</v>
      </c>
      <c r="F1450" t="s">
        <v>8</v>
      </c>
      <c r="G1450">
        <f>IF(Table1[[#This Row],[response_code_2]]="none",Table1[[#This Row],[response_code_1]],Table1[[#This Row],[response_code_2]])</f>
        <v>404</v>
      </c>
      <c r="H1450" t="b">
        <f>Table1[[#This Row],[redirect_url_1]]=Table1[[#This Row],[URL]]&amp;"/"</f>
        <v>1</v>
      </c>
    </row>
    <row r="1451" spans="1:8" hidden="1" x14ac:dyDescent="0.25">
      <c r="A1451" t="s">
        <v>2718</v>
      </c>
      <c r="B1451">
        <v>13</v>
      </c>
      <c r="C1451">
        <v>301</v>
      </c>
      <c r="D1451" t="s">
        <v>2719</v>
      </c>
      <c r="E1451">
        <v>404</v>
      </c>
      <c r="F1451" t="s">
        <v>8</v>
      </c>
      <c r="G1451">
        <f>IF(Table1[[#This Row],[response_code_2]]="none",Table1[[#This Row],[response_code_1]],Table1[[#This Row],[response_code_2]])</f>
        <v>404</v>
      </c>
      <c r="H1451" t="b">
        <f>Table1[[#This Row],[redirect_url_1]]=Table1[[#This Row],[URL]]&amp;"/"</f>
        <v>1</v>
      </c>
    </row>
    <row r="1452" spans="1:8" hidden="1" x14ac:dyDescent="0.25">
      <c r="A1452" t="s">
        <v>2720</v>
      </c>
      <c r="B1452">
        <v>13</v>
      </c>
      <c r="C1452">
        <v>301</v>
      </c>
      <c r="D1452" t="s">
        <v>2721</v>
      </c>
      <c r="E1452">
        <v>404</v>
      </c>
      <c r="F1452" t="s">
        <v>8</v>
      </c>
      <c r="G1452">
        <f>IF(Table1[[#This Row],[response_code_2]]="none",Table1[[#This Row],[response_code_1]],Table1[[#This Row],[response_code_2]])</f>
        <v>404</v>
      </c>
      <c r="H1452" t="b">
        <f>Table1[[#This Row],[redirect_url_1]]=Table1[[#This Row],[URL]]&amp;"/"</f>
        <v>1</v>
      </c>
    </row>
    <row r="1453" spans="1:8" hidden="1" x14ac:dyDescent="0.25">
      <c r="A1453" t="s">
        <v>2722</v>
      </c>
      <c r="B1453">
        <v>13</v>
      </c>
      <c r="C1453">
        <v>301</v>
      </c>
      <c r="D1453" t="s">
        <v>2723</v>
      </c>
      <c r="E1453">
        <v>404</v>
      </c>
      <c r="F1453" t="s">
        <v>8</v>
      </c>
      <c r="G1453">
        <f>IF(Table1[[#This Row],[response_code_2]]="none",Table1[[#This Row],[response_code_1]],Table1[[#This Row],[response_code_2]])</f>
        <v>404</v>
      </c>
      <c r="H1453" t="b">
        <f>Table1[[#This Row],[redirect_url_1]]=Table1[[#This Row],[URL]]&amp;"/"</f>
        <v>1</v>
      </c>
    </row>
    <row r="1454" spans="1:8" hidden="1" x14ac:dyDescent="0.25">
      <c r="A1454" t="s">
        <v>2724</v>
      </c>
      <c r="B1454">
        <v>13</v>
      </c>
      <c r="C1454">
        <v>301</v>
      </c>
      <c r="D1454" t="s">
        <v>2725</v>
      </c>
      <c r="E1454">
        <v>404</v>
      </c>
      <c r="F1454" t="s">
        <v>8</v>
      </c>
      <c r="G1454">
        <f>IF(Table1[[#This Row],[response_code_2]]="none",Table1[[#This Row],[response_code_1]],Table1[[#This Row],[response_code_2]])</f>
        <v>404</v>
      </c>
      <c r="H1454" t="b">
        <f>Table1[[#This Row],[redirect_url_1]]=Table1[[#This Row],[URL]]&amp;"/"</f>
        <v>1</v>
      </c>
    </row>
    <row r="1455" spans="1:8" hidden="1" x14ac:dyDescent="0.25">
      <c r="A1455" t="s">
        <v>2726</v>
      </c>
      <c r="B1455">
        <v>13</v>
      </c>
      <c r="C1455">
        <v>301</v>
      </c>
      <c r="D1455" t="s">
        <v>2727</v>
      </c>
      <c r="E1455">
        <v>404</v>
      </c>
      <c r="F1455" t="s">
        <v>8</v>
      </c>
      <c r="G1455">
        <f>IF(Table1[[#This Row],[response_code_2]]="none",Table1[[#This Row],[response_code_1]],Table1[[#This Row],[response_code_2]])</f>
        <v>404</v>
      </c>
      <c r="H1455" t="b">
        <f>Table1[[#This Row],[redirect_url_1]]=Table1[[#This Row],[URL]]&amp;"/"</f>
        <v>1</v>
      </c>
    </row>
    <row r="1456" spans="1:8" hidden="1" x14ac:dyDescent="0.25">
      <c r="A1456" t="s">
        <v>2728</v>
      </c>
      <c r="B1456">
        <v>13</v>
      </c>
      <c r="C1456">
        <v>404</v>
      </c>
      <c r="D1456" t="s">
        <v>8</v>
      </c>
      <c r="E1456" t="s">
        <v>8</v>
      </c>
      <c r="F1456" t="s">
        <v>8</v>
      </c>
      <c r="G1456">
        <f>IF(Table1[[#This Row],[response_code_2]]="none",Table1[[#This Row],[response_code_1]],Table1[[#This Row],[response_code_2]])</f>
        <v>404</v>
      </c>
      <c r="H1456" t="b">
        <f>Table1[[#This Row],[redirect_url_1]]=Table1[[#This Row],[URL]]&amp;"/"</f>
        <v>0</v>
      </c>
    </row>
    <row r="1457" spans="1:8" hidden="1" x14ac:dyDescent="0.25">
      <c r="A1457" t="s">
        <v>2729</v>
      </c>
      <c r="B1457">
        <v>13</v>
      </c>
      <c r="C1457">
        <v>404</v>
      </c>
      <c r="D1457" t="s">
        <v>8</v>
      </c>
      <c r="E1457" t="s">
        <v>8</v>
      </c>
      <c r="F1457" t="s">
        <v>8</v>
      </c>
      <c r="G1457">
        <f>IF(Table1[[#This Row],[response_code_2]]="none",Table1[[#This Row],[response_code_1]],Table1[[#This Row],[response_code_2]])</f>
        <v>404</v>
      </c>
      <c r="H1457" t="b">
        <f>Table1[[#This Row],[redirect_url_1]]=Table1[[#This Row],[URL]]&amp;"/"</f>
        <v>0</v>
      </c>
    </row>
    <row r="1458" spans="1:8" hidden="1" x14ac:dyDescent="0.25">
      <c r="A1458" t="s">
        <v>2730</v>
      </c>
      <c r="B1458">
        <v>13</v>
      </c>
      <c r="C1458">
        <v>404</v>
      </c>
      <c r="D1458" t="s">
        <v>8</v>
      </c>
      <c r="E1458" t="s">
        <v>8</v>
      </c>
      <c r="F1458" t="s">
        <v>8</v>
      </c>
      <c r="G1458">
        <f>IF(Table1[[#This Row],[response_code_2]]="none",Table1[[#This Row],[response_code_1]],Table1[[#This Row],[response_code_2]])</f>
        <v>404</v>
      </c>
      <c r="H1458" t="b">
        <f>Table1[[#This Row],[redirect_url_1]]=Table1[[#This Row],[URL]]&amp;"/"</f>
        <v>0</v>
      </c>
    </row>
    <row r="1459" spans="1:8" hidden="1" x14ac:dyDescent="0.25">
      <c r="A1459" t="s">
        <v>2731</v>
      </c>
      <c r="B1459">
        <v>13</v>
      </c>
      <c r="C1459">
        <v>301</v>
      </c>
      <c r="D1459" t="s">
        <v>2732</v>
      </c>
      <c r="E1459">
        <v>404</v>
      </c>
      <c r="F1459" t="s">
        <v>8</v>
      </c>
      <c r="G1459">
        <f>IF(Table1[[#This Row],[response_code_2]]="none",Table1[[#This Row],[response_code_1]],Table1[[#This Row],[response_code_2]])</f>
        <v>404</v>
      </c>
      <c r="H1459" t="b">
        <f>Table1[[#This Row],[redirect_url_1]]=Table1[[#This Row],[URL]]&amp;"/"</f>
        <v>1</v>
      </c>
    </row>
    <row r="1460" spans="1:8" hidden="1" x14ac:dyDescent="0.25">
      <c r="A1460" t="s">
        <v>2733</v>
      </c>
      <c r="B1460">
        <v>13</v>
      </c>
      <c r="C1460">
        <v>301</v>
      </c>
      <c r="D1460" t="s">
        <v>2734</v>
      </c>
      <c r="E1460">
        <v>404</v>
      </c>
      <c r="F1460" t="s">
        <v>8</v>
      </c>
      <c r="G1460">
        <f>IF(Table1[[#This Row],[response_code_2]]="none",Table1[[#This Row],[response_code_1]],Table1[[#This Row],[response_code_2]])</f>
        <v>404</v>
      </c>
      <c r="H1460" t="b">
        <f>Table1[[#This Row],[redirect_url_1]]=Table1[[#This Row],[URL]]&amp;"/"</f>
        <v>1</v>
      </c>
    </row>
    <row r="1461" spans="1:8" hidden="1" x14ac:dyDescent="0.25">
      <c r="A1461" t="s">
        <v>2735</v>
      </c>
      <c r="B1461">
        <v>13</v>
      </c>
      <c r="C1461">
        <v>301</v>
      </c>
      <c r="D1461" t="s">
        <v>2736</v>
      </c>
      <c r="E1461">
        <v>404</v>
      </c>
      <c r="F1461" t="s">
        <v>8</v>
      </c>
      <c r="G1461">
        <f>IF(Table1[[#This Row],[response_code_2]]="none",Table1[[#This Row],[response_code_1]],Table1[[#This Row],[response_code_2]])</f>
        <v>404</v>
      </c>
      <c r="H1461" t="b">
        <f>Table1[[#This Row],[redirect_url_1]]=Table1[[#This Row],[URL]]&amp;"/"</f>
        <v>1</v>
      </c>
    </row>
    <row r="1462" spans="1:8" hidden="1" x14ac:dyDescent="0.25">
      <c r="A1462" t="s">
        <v>2737</v>
      </c>
      <c r="B1462">
        <v>13</v>
      </c>
      <c r="C1462">
        <v>301</v>
      </c>
      <c r="D1462" t="s">
        <v>2738</v>
      </c>
      <c r="E1462">
        <v>404</v>
      </c>
      <c r="F1462" t="s">
        <v>8</v>
      </c>
      <c r="G1462">
        <f>IF(Table1[[#This Row],[response_code_2]]="none",Table1[[#This Row],[response_code_1]],Table1[[#This Row],[response_code_2]])</f>
        <v>404</v>
      </c>
      <c r="H1462" t="b">
        <f>Table1[[#This Row],[redirect_url_1]]=Table1[[#This Row],[URL]]&amp;"/"</f>
        <v>1</v>
      </c>
    </row>
    <row r="1463" spans="1:8" x14ac:dyDescent="0.25">
      <c r="A1463" t="s">
        <v>2739</v>
      </c>
      <c r="B1463">
        <v>13</v>
      </c>
      <c r="C1463">
        <v>301</v>
      </c>
      <c r="D1463" t="s">
        <v>2740</v>
      </c>
      <c r="E1463">
        <v>200</v>
      </c>
      <c r="F1463" t="s">
        <v>8</v>
      </c>
      <c r="G1463">
        <f>IF(Table1[[#This Row],[response_code_2]]="none",Table1[[#This Row],[response_code_1]],Table1[[#This Row],[response_code_2]])</f>
        <v>200</v>
      </c>
      <c r="H1463" t="b">
        <f>Table1[[#This Row],[redirect_url_1]]=Table1[[#This Row],[URL]]&amp;"/"</f>
        <v>1</v>
      </c>
    </row>
    <row r="1464" spans="1:8" x14ac:dyDescent="0.25">
      <c r="A1464" t="s">
        <v>2741</v>
      </c>
      <c r="B1464">
        <v>13</v>
      </c>
      <c r="C1464">
        <v>301</v>
      </c>
      <c r="D1464" t="s">
        <v>2742</v>
      </c>
      <c r="E1464">
        <v>200</v>
      </c>
      <c r="F1464" t="s">
        <v>8</v>
      </c>
      <c r="G1464">
        <f>IF(Table1[[#This Row],[response_code_2]]="none",Table1[[#This Row],[response_code_1]],Table1[[#This Row],[response_code_2]])</f>
        <v>200</v>
      </c>
      <c r="H1464" t="b">
        <f>Table1[[#This Row],[redirect_url_1]]=Table1[[#This Row],[URL]]&amp;"/"</f>
        <v>1</v>
      </c>
    </row>
    <row r="1465" spans="1:8" hidden="1" x14ac:dyDescent="0.25">
      <c r="A1465" t="s">
        <v>2743</v>
      </c>
      <c r="B1465">
        <v>13</v>
      </c>
      <c r="C1465">
        <v>301</v>
      </c>
      <c r="D1465" t="s">
        <v>2744</v>
      </c>
      <c r="E1465">
        <v>404</v>
      </c>
      <c r="F1465" t="s">
        <v>8</v>
      </c>
      <c r="G1465">
        <f>IF(Table1[[#This Row],[response_code_2]]="none",Table1[[#This Row],[response_code_1]],Table1[[#This Row],[response_code_2]])</f>
        <v>404</v>
      </c>
      <c r="H1465" t="b">
        <f>Table1[[#This Row],[redirect_url_1]]=Table1[[#This Row],[URL]]&amp;"/"</f>
        <v>1</v>
      </c>
    </row>
    <row r="1466" spans="1:8" hidden="1" x14ac:dyDescent="0.25">
      <c r="A1466" t="s">
        <v>2745</v>
      </c>
      <c r="B1466">
        <v>13</v>
      </c>
      <c r="C1466">
        <v>301</v>
      </c>
      <c r="D1466" t="s">
        <v>2746</v>
      </c>
      <c r="E1466">
        <v>404</v>
      </c>
      <c r="F1466" t="s">
        <v>8</v>
      </c>
      <c r="G1466">
        <f>IF(Table1[[#This Row],[response_code_2]]="none",Table1[[#This Row],[response_code_1]],Table1[[#This Row],[response_code_2]])</f>
        <v>404</v>
      </c>
      <c r="H1466" t="b">
        <f>Table1[[#This Row],[redirect_url_1]]=Table1[[#This Row],[URL]]&amp;"/"</f>
        <v>1</v>
      </c>
    </row>
    <row r="1467" spans="1:8" hidden="1" x14ac:dyDescent="0.25">
      <c r="A1467" t="s">
        <v>2747</v>
      </c>
      <c r="B1467">
        <v>13</v>
      </c>
      <c r="C1467">
        <v>301</v>
      </c>
      <c r="D1467" t="s">
        <v>2748</v>
      </c>
      <c r="E1467">
        <v>404</v>
      </c>
      <c r="F1467" t="s">
        <v>8</v>
      </c>
      <c r="G1467">
        <f>IF(Table1[[#This Row],[response_code_2]]="none",Table1[[#This Row],[response_code_1]],Table1[[#This Row],[response_code_2]])</f>
        <v>404</v>
      </c>
      <c r="H1467" t="b">
        <f>Table1[[#This Row],[redirect_url_1]]=Table1[[#This Row],[URL]]&amp;"/"</f>
        <v>1</v>
      </c>
    </row>
    <row r="1468" spans="1:8" hidden="1" x14ac:dyDescent="0.25">
      <c r="A1468" t="s">
        <v>2749</v>
      </c>
      <c r="B1468">
        <v>13</v>
      </c>
      <c r="C1468">
        <v>301</v>
      </c>
      <c r="D1468" t="s">
        <v>2750</v>
      </c>
      <c r="E1468">
        <v>404</v>
      </c>
      <c r="F1468" t="s">
        <v>8</v>
      </c>
      <c r="G1468">
        <f>IF(Table1[[#This Row],[response_code_2]]="none",Table1[[#This Row],[response_code_1]],Table1[[#This Row],[response_code_2]])</f>
        <v>404</v>
      </c>
      <c r="H1468" t="b">
        <f>Table1[[#This Row],[redirect_url_1]]=Table1[[#This Row],[URL]]&amp;"/"</f>
        <v>1</v>
      </c>
    </row>
    <row r="1469" spans="1:8" hidden="1" x14ac:dyDescent="0.25">
      <c r="A1469" t="s">
        <v>2751</v>
      </c>
      <c r="B1469">
        <v>13</v>
      </c>
      <c r="C1469">
        <v>301</v>
      </c>
      <c r="D1469" t="s">
        <v>2752</v>
      </c>
      <c r="E1469">
        <v>404</v>
      </c>
      <c r="F1469" t="s">
        <v>8</v>
      </c>
      <c r="G1469">
        <f>IF(Table1[[#This Row],[response_code_2]]="none",Table1[[#This Row],[response_code_1]],Table1[[#This Row],[response_code_2]])</f>
        <v>404</v>
      </c>
      <c r="H1469" t="b">
        <f>Table1[[#This Row],[redirect_url_1]]=Table1[[#This Row],[URL]]&amp;"/"</f>
        <v>1</v>
      </c>
    </row>
    <row r="1470" spans="1:8" hidden="1" x14ac:dyDescent="0.25">
      <c r="A1470" t="s">
        <v>2753</v>
      </c>
      <c r="B1470">
        <v>13</v>
      </c>
      <c r="C1470">
        <v>301</v>
      </c>
      <c r="D1470" t="s">
        <v>2754</v>
      </c>
      <c r="E1470">
        <v>404</v>
      </c>
      <c r="F1470" t="s">
        <v>8</v>
      </c>
      <c r="G1470">
        <f>IF(Table1[[#This Row],[response_code_2]]="none",Table1[[#This Row],[response_code_1]],Table1[[#This Row],[response_code_2]])</f>
        <v>404</v>
      </c>
      <c r="H1470" t="b">
        <f>Table1[[#This Row],[redirect_url_1]]=Table1[[#This Row],[URL]]&amp;"/"</f>
        <v>1</v>
      </c>
    </row>
    <row r="1471" spans="1:8" hidden="1" x14ac:dyDescent="0.25">
      <c r="A1471" t="s">
        <v>2755</v>
      </c>
      <c r="B1471">
        <v>13</v>
      </c>
      <c r="C1471">
        <v>301</v>
      </c>
      <c r="D1471" t="s">
        <v>2756</v>
      </c>
      <c r="E1471">
        <v>404</v>
      </c>
      <c r="F1471" t="s">
        <v>8</v>
      </c>
      <c r="G1471">
        <f>IF(Table1[[#This Row],[response_code_2]]="none",Table1[[#This Row],[response_code_1]],Table1[[#This Row],[response_code_2]])</f>
        <v>404</v>
      </c>
      <c r="H1471" t="b">
        <f>Table1[[#This Row],[redirect_url_1]]=Table1[[#This Row],[URL]]&amp;"/"</f>
        <v>1</v>
      </c>
    </row>
    <row r="1472" spans="1:8" hidden="1" x14ac:dyDescent="0.25">
      <c r="A1472" t="s">
        <v>2757</v>
      </c>
      <c r="B1472">
        <v>13</v>
      </c>
      <c r="C1472">
        <v>301</v>
      </c>
      <c r="D1472" t="s">
        <v>2758</v>
      </c>
      <c r="E1472">
        <v>404</v>
      </c>
      <c r="F1472" t="s">
        <v>8</v>
      </c>
      <c r="G1472">
        <f>IF(Table1[[#This Row],[response_code_2]]="none",Table1[[#This Row],[response_code_1]],Table1[[#This Row],[response_code_2]])</f>
        <v>404</v>
      </c>
      <c r="H1472" t="b">
        <f>Table1[[#This Row],[redirect_url_1]]=Table1[[#This Row],[URL]]&amp;"/"</f>
        <v>1</v>
      </c>
    </row>
    <row r="1473" spans="1:8" hidden="1" x14ac:dyDescent="0.25">
      <c r="A1473" t="s">
        <v>2759</v>
      </c>
      <c r="B1473">
        <v>13</v>
      </c>
      <c r="C1473">
        <v>301</v>
      </c>
      <c r="D1473" t="s">
        <v>2760</v>
      </c>
      <c r="E1473">
        <v>404</v>
      </c>
      <c r="F1473" t="s">
        <v>8</v>
      </c>
      <c r="G1473">
        <f>IF(Table1[[#This Row],[response_code_2]]="none",Table1[[#This Row],[response_code_1]],Table1[[#This Row],[response_code_2]])</f>
        <v>404</v>
      </c>
      <c r="H1473" t="b">
        <f>Table1[[#This Row],[redirect_url_1]]=Table1[[#This Row],[URL]]&amp;"/"</f>
        <v>1</v>
      </c>
    </row>
    <row r="1474" spans="1:8" hidden="1" x14ac:dyDescent="0.25">
      <c r="A1474" t="s">
        <v>2761</v>
      </c>
      <c r="B1474">
        <v>13</v>
      </c>
      <c r="C1474">
        <v>301</v>
      </c>
      <c r="D1474" t="s">
        <v>2762</v>
      </c>
      <c r="E1474">
        <v>404</v>
      </c>
      <c r="F1474" t="s">
        <v>8</v>
      </c>
      <c r="G1474">
        <f>IF(Table1[[#This Row],[response_code_2]]="none",Table1[[#This Row],[response_code_1]],Table1[[#This Row],[response_code_2]])</f>
        <v>404</v>
      </c>
      <c r="H1474" t="b">
        <f>Table1[[#This Row],[redirect_url_1]]=Table1[[#This Row],[URL]]&amp;"/"</f>
        <v>1</v>
      </c>
    </row>
    <row r="1475" spans="1:8" hidden="1" x14ac:dyDescent="0.25">
      <c r="A1475" t="s">
        <v>2763</v>
      </c>
      <c r="B1475">
        <v>12</v>
      </c>
      <c r="C1475">
        <v>301</v>
      </c>
      <c r="D1475" t="s">
        <v>2764</v>
      </c>
      <c r="E1475">
        <v>404</v>
      </c>
      <c r="F1475" t="s">
        <v>8</v>
      </c>
      <c r="G1475">
        <f>IF(Table1[[#This Row],[response_code_2]]="none",Table1[[#This Row],[response_code_1]],Table1[[#This Row],[response_code_2]])</f>
        <v>404</v>
      </c>
      <c r="H1475" t="b">
        <f>Table1[[#This Row],[redirect_url_1]]=Table1[[#This Row],[URL]]&amp;"/"</f>
        <v>1</v>
      </c>
    </row>
    <row r="1476" spans="1:8" hidden="1" x14ac:dyDescent="0.25">
      <c r="A1476" t="s">
        <v>2765</v>
      </c>
      <c r="B1476">
        <v>12</v>
      </c>
      <c r="C1476">
        <v>302</v>
      </c>
      <c r="D1476" t="s">
        <v>2766</v>
      </c>
      <c r="E1476">
        <v>404</v>
      </c>
      <c r="F1476" t="s">
        <v>8</v>
      </c>
      <c r="G1476">
        <f>IF(Table1[[#This Row],[response_code_2]]="none",Table1[[#This Row],[response_code_1]],Table1[[#This Row],[response_code_2]])</f>
        <v>404</v>
      </c>
      <c r="H1476" t="b">
        <f>Table1[[#This Row],[redirect_url_1]]=Table1[[#This Row],[URL]]&amp;"/"</f>
        <v>1</v>
      </c>
    </row>
    <row r="1477" spans="1:8" hidden="1" x14ac:dyDescent="0.25">
      <c r="A1477" t="s">
        <v>2767</v>
      </c>
      <c r="B1477">
        <v>12</v>
      </c>
      <c r="C1477">
        <v>301</v>
      </c>
      <c r="D1477" t="s">
        <v>2768</v>
      </c>
      <c r="E1477">
        <v>404</v>
      </c>
      <c r="F1477" t="s">
        <v>8</v>
      </c>
      <c r="G1477">
        <f>IF(Table1[[#This Row],[response_code_2]]="none",Table1[[#This Row],[response_code_1]],Table1[[#This Row],[response_code_2]])</f>
        <v>404</v>
      </c>
      <c r="H1477" t="b">
        <f>Table1[[#This Row],[redirect_url_1]]=Table1[[#This Row],[URL]]&amp;"/"</f>
        <v>1</v>
      </c>
    </row>
    <row r="1478" spans="1:8" hidden="1" x14ac:dyDescent="0.25">
      <c r="A1478" t="s">
        <v>2769</v>
      </c>
      <c r="B1478">
        <v>12</v>
      </c>
      <c r="C1478">
        <v>302</v>
      </c>
      <c r="D1478" t="s">
        <v>2770</v>
      </c>
      <c r="E1478">
        <v>404</v>
      </c>
      <c r="F1478" t="s">
        <v>8</v>
      </c>
      <c r="G1478">
        <f>IF(Table1[[#This Row],[response_code_2]]="none",Table1[[#This Row],[response_code_1]],Table1[[#This Row],[response_code_2]])</f>
        <v>404</v>
      </c>
      <c r="H1478" t="b">
        <f>Table1[[#This Row],[redirect_url_1]]=Table1[[#This Row],[URL]]&amp;"/"</f>
        <v>1</v>
      </c>
    </row>
    <row r="1479" spans="1:8" hidden="1" x14ac:dyDescent="0.25">
      <c r="A1479" t="s">
        <v>2771</v>
      </c>
      <c r="B1479">
        <v>12</v>
      </c>
      <c r="C1479">
        <v>301</v>
      </c>
      <c r="D1479" t="s">
        <v>2772</v>
      </c>
      <c r="E1479">
        <v>404</v>
      </c>
      <c r="F1479" t="s">
        <v>8</v>
      </c>
      <c r="G1479">
        <f>IF(Table1[[#This Row],[response_code_2]]="none",Table1[[#This Row],[response_code_1]],Table1[[#This Row],[response_code_2]])</f>
        <v>404</v>
      </c>
      <c r="H1479" t="b">
        <f>Table1[[#This Row],[redirect_url_1]]=Table1[[#This Row],[URL]]&amp;"/"</f>
        <v>1</v>
      </c>
    </row>
    <row r="1480" spans="1:8" hidden="1" x14ac:dyDescent="0.25">
      <c r="A1480" t="s">
        <v>2773</v>
      </c>
      <c r="B1480">
        <v>12</v>
      </c>
      <c r="C1480">
        <v>301</v>
      </c>
      <c r="D1480" t="s">
        <v>2774</v>
      </c>
      <c r="E1480">
        <v>404</v>
      </c>
      <c r="F1480" t="s">
        <v>8</v>
      </c>
      <c r="G1480">
        <f>IF(Table1[[#This Row],[response_code_2]]="none",Table1[[#This Row],[response_code_1]],Table1[[#This Row],[response_code_2]])</f>
        <v>404</v>
      </c>
      <c r="H1480" t="b">
        <f>Table1[[#This Row],[redirect_url_1]]=Table1[[#This Row],[URL]]&amp;"/"</f>
        <v>1</v>
      </c>
    </row>
    <row r="1481" spans="1:8" x14ac:dyDescent="0.25">
      <c r="A1481" t="s">
        <v>2775</v>
      </c>
      <c r="B1481">
        <v>12</v>
      </c>
      <c r="C1481">
        <v>301</v>
      </c>
      <c r="D1481" t="s">
        <v>39</v>
      </c>
      <c r="E1481">
        <v>200</v>
      </c>
      <c r="F1481" t="s">
        <v>8</v>
      </c>
      <c r="G1481">
        <f>IF(Table1[[#This Row],[response_code_2]]="none",Table1[[#This Row],[response_code_1]],Table1[[#This Row],[response_code_2]])</f>
        <v>200</v>
      </c>
      <c r="H1481" t="b">
        <f>Table1[[#This Row],[redirect_url_1]]=Table1[[#This Row],[URL]]&amp;"/"</f>
        <v>0</v>
      </c>
    </row>
    <row r="1482" spans="1:8" x14ac:dyDescent="0.25">
      <c r="A1482" t="s">
        <v>2776</v>
      </c>
      <c r="B1482">
        <v>12</v>
      </c>
      <c r="C1482">
        <v>301</v>
      </c>
      <c r="D1482" t="s">
        <v>73</v>
      </c>
      <c r="E1482">
        <v>200</v>
      </c>
      <c r="F1482" t="s">
        <v>8</v>
      </c>
      <c r="G1482">
        <f>IF(Table1[[#This Row],[response_code_2]]="none",Table1[[#This Row],[response_code_1]],Table1[[#This Row],[response_code_2]])</f>
        <v>200</v>
      </c>
      <c r="H1482" t="b">
        <f>Table1[[#This Row],[redirect_url_1]]=Table1[[#This Row],[URL]]&amp;"/"</f>
        <v>0</v>
      </c>
    </row>
    <row r="1483" spans="1:8" x14ac:dyDescent="0.25">
      <c r="A1483" t="s">
        <v>2777</v>
      </c>
      <c r="B1483">
        <v>12</v>
      </c>
      <c r="C1483">
        <v>301</v>
      </c>
      <c r="D1483" t="s">
        <v>2778</v>
      </c>
      <c r="E1483">
        <v>200</v>
      </c>
      <c r="F1483" t="s">
        <v>8</v>
      </c>
      <c r="G1483">
        <f>IF(Table1[[#This Row],[response_code_2]]="none",Table1[[#This Row],[response_code_1]],Table1[[#This Row],[response_code_2]])</f>
        <v>200</v>
      </c>
      <c r="H1483" t="b">
        <f>Table1[[#This Row],[redirect_url_1]]=Table1[[#This Row],[URL]]&amp;"/"</f>
        <v>1</v>
      </c>
    </row>
    <row r="1484" spans="1:8" hidden="1" x14ac:dyDescent="0.25">
      <c r="A1484" t="s">
        <v>2779</v>
      </c>
      <c r="B1484">
        <v>12</v>
      </c>
      <c r="C1484">
        <v>301</v>
      </c>
      <c r="D1484" t="s">
        <v>2780</v>
      </c>
      <c r="E1484">
        <v>404</v>
      </c>
      <c r="F1484" t="s">
        <v>8</v>
      </c>
      <c r="G1484">
        <f>IF(Table1[[#This Row],[response_code_2]]="none",Table1[[#This Row],[response_code_1]],Table1[[#This Row],[response_code_2]])</f>
        <v>404</v>
      </c>
      <c r="H1484" t="b">
        <f>Table1[[#This Row],[redirect_url_1]]=Table1[[#This Row],[URL]]&amp;"/"</f>
        <v>1</v>
      </c>
    </row>
    <row r="1485" spans="1:8" hidden="1" x14ac:dyDescent="0.25">
      <c r="A1485" t="s">
        <v>2781</v>
      </c>
      <c r="B1485">
        <v>12</v>
      </c>
      <c r="C1485">
        <v>301</v>
      </c>
      <c r="D1485" t="s">
        <v>64</v>
      </c>
      <c r="E1485">
        <v>404</v>
      </c>
      <c r="F1485" t="s">
        <v>8</v>
      </c>
      <c r="G1485">
        <f>IF(Table1[[#This Row],[response_code_2]]="none",Table1[[#This Row],[response_code_1]],Table1[[#This Row],[response_code_2]])</f>
        <v>404</v>
      </c>
      <c r="H1485" t="b">
        <f>Table1[[#This Row],[redirect_url_1]]=Table1[[#This Row],[URL]]&amp;"/"</f>
        <v>0</v>
      </c>
    </row>
    <row r="1486" spans="1:8" hidden="1" x14ac:dyDescent="0.25">
      <c r="A1486" t="s">
        <v>2782</v>
      </c>
      <c r="B1486">
        <v>12</v>
      </c>
      <c r="C1486">
        <v>301</v>
      </c>
      <c r="D1486" t="s">
        <v>2783</v>
      </c>
      <c r="E1486">
        <v>404</v>
      </c>
      <c r="F1486" t="s">
        <v>8</v>
      </c>
      <c r="G1486">
        <f>IF(Table1[[#This Row],[response_code_2]]="none",Table1[[#This Row],[response_code_1]],Table1[[#This Row],[response_code_2]])</f>
        <v>404</v>
      </c>
      <c r="H1486" t="b">
        <f>Table1[[#This Row],[redirect_url_1]]=Table1[[#This Row],[URL]]&amp;"/"</f>
        <v>1</v>
      </c>
    </row>
    <row r="1487" spans="1:8" x14ac:dyDescent="0.25">
      <c r="A1487" t="s">
        <v>2784</v>
      </c>
      <c r="B1487">
        <v>12</v>
      </c>
      <c r="C1487">
        <v>200</v>
      </c>
      <c r="D1487" t="s">
        <v>8</v>
      </c>
      <c r="E1487" t="s">
        <v>8</v>
      </c>
      <c r="F1487" t="s">
        <v>8</v>
      </c>
      <c r="G1487">
        <f>IF(Table1[[#This Row],[response_code_2]]="none",Table1[[#This Row],[response_code_1]],Table1[[#This Row],[response_code_2]])</f>
        <v>200</v>
      </c>
      <c r="H1487" t="b">
        <f>Table1[[#This Row],[redirect_url_1]]=Table1[[#This Row],[URL]]&amp;"/"</f>
        <v>0</v>
      </c>
    </row>
    <row r="1488" spans="1:8" hidden="1" x14ac:dyDescent="0.25">
      <c r="A1488" t="s">
        <v>2785</v>
      </c>
      <c r="B1488">
        <v>12</v>
      </c>
      <c r="C1488">
        <v>301</v>
      </c>
      <c r="D1488" t="s">
        <v>2786</v>
      </c>
      <c r="E1488">
        <v>404</v>
      </c>
      <c r="F1488" t="s">
        <v>8</v>
      </c>
      <c r="G1488">
        <f>IF(Table1[[#This Row],[response_code_2]]="none",Table1[[#This Row],[response_code_1]],Table1[[#This Row],[response_code_2]])</f>
        <v>404</v>
      </c>
      <c r="H1488" t="b">
        <f>Table1[[#This Row],[redirect_url_1]]=Table1[[#This Row],[URL]]&amp;"/"</f>
        <v>1</v>
      </c>
    </row>
    <row r="1489" spans="1:8" x14ac:dyDescent="0.25">
      <c r="A1489" t="s">
        <v>2787</v>
      </c>
      <c r="B1489">
        <v>12</v>
      </c>
      <c r="C1489">
        <v>301</v>
      </c>
      <c r="D1489" t="s">
        <v>2788</v>
      </c>
      <c r="E1489">
        <v>200</v>
      </c>
      <c r="F1489" t="s">
        <v>8</v>
      </c>
      <c r="G1489">
        <f>IF(Table1[[#This Row],[response_code_2]]="none",Table1[[#This Row],[response_code_1]],Table1[[#This Row],[response_code_2]])</f>
        <v>200</v>
      </c>
      <c r="H1489" t="b">
        <f>Table1[[#This Row],[redirect_url_1]]=Table1[[#This Row],[URL]]&amp;"/"</f>
        <v>0</v>
      </c>
    </row>
    <row r="1490" spans="1:8" hidden="1" x14ac:dyDescent="0.25">
      <c r="A1490" t="s">
        <v>2789</v>
      </c>
      <c r="B1490">
        <v>12</v>
      </c>
      <c r="C1490">
        <v>301</v>
      </c>
      <c r="D1490" t="s">
        <v>2790</v>
      </c>
      <c r="E1490">
        <v>404</v>
      </c>
      <c r="F1490" t="s">
        <v>8</v>
      </c>
      <c r="G1490">
        <f>IF(Table1[[#This Row],[response_code_2]]="none",Table1[[#This Row],[response_code_1]],Table1[[#This Row],[response_code_2]])</f>
        <v>404</v>
      </c>
      <c r="H1490" t="b">
        <f>Table1[[#This Row],[redirect_url_1]]=Table1[[#This Row],[URL]]&amp;"/"</f>
        <v>1</v>
      </c>
    </row>
    <row r="1491" spans="1:8" x14ac:dyDescent="0.25">
      <c r="A1491" t="s">
        <v>2791</v>
      </c>
      <c r="B1491">
        <v>12</v>
      </c>
      <c r="C1491">
        <v>301</v>
      </c>
      <c r="D1491" t="s">
        <v>2792</v>
      </c>
      <c r="E1491">
        <v>200</v>
      </c>
      <c r="F1491" t="s">
        <v>8</v>
      </c>
      <c r="G1491">
        <f>IF(Table1[[#This Row],[response_code_2]]="none",Table1[[#This Row],[response_code_1]],Table1[[#This Row],[response_code_2]])</f>
        <v>200</v>
      </c>
      <c r="H1491" t="b">
        <f>Table1[[#This Row],[redirect_url_1]]=Table1[[#This Row],[URL]]&amp;"/"</f>
        <v>1</v>
      </c>
    </row>
    <row r="1492" spans="1:8" hidden="1" x14ac:dyDescent="0.25">
      <c r="A1492" t="s">
        <v>2793</v>
      </c>
      <c r="B1492">
        <v>12</v>
      </c>
      <c r="C1492">
        <v>301</v>
      </c>
      <c r="D1492" t="s">
        <v>2794</v>
      </c>
      <c r="E1492">
        <v>404</v>
      </c>
      <c r="F1492" t="s">
        <v>8</v>
      </c>
      <c r="G1492">
        <f>IF(Table1[[#This Row],[response_code_2]]="none",Table1[[#This Row],[response_code_1]],Table1[[#This Row],[response_code_2]])</f>
        <v>404</v>
      </c>
      <c r="H1492" t="b">
        <f>Table1[[#This Row],[redirect_url_1]]=Table1[[#This Row],[URL]]&amp;"/"</f>
        <v>1</v>
      </c>
    </row>
    <row r="1493" spans="1:8" hidden="1" x14ac:dyDescent="0.25">
      <c r="A1493" t="s">
        <v>2795</v>
      </c>
      <c r="B1493">
        <v>12</v>
      </c>
      <c r="C1493">
        <v>301</v>
      </c>
      <c r="D1493" t="s">
        <v>2796</v>
      </c>
      <c r="E1493">
        <v>404</v>
      </c>
      <c r="F1493" t="s">
        <v>8</v>
      </c>
      <c r="G1493">
        <f>IF(Table1[[#This Row],[response_code_2]]="none",Table1[[#This Row],[response_code_1]],Table1[[#This Row],[response_code_2]])</f>
        <v>404</v>
      </c>
      <c r="H1493" t="b">
        <f>Table1[[#This Row],[redirect_url_1]]=Table1[[#This Row],[URL]]&amp;"/"</f>
        <v>1</v>
      </c>
    </row>
    <row r="1494" spans="1:8" hidden="1" x14ac:dyDescent="0.25">
      <c r="A1494" t="s">
        <v>2797</v>
      </c>
      <c r="B1494">
        <v>12</v>
      </c>
      <c r="C1494">
        <v>301</v>
      </c>
      <c r="D1494" t="s">
        <v>2798</v>
      </c>
      <c r="E1494">
        <v>404</v>
      </c>
      <c r="F1494" t="s">
        <v>8</v>
      </c>
      <c r="G1494">
        <f>IF(Table1[[#This Row],[response_code_2]]="none",Table1[[#This Row],[response_code_1]],Table1[[#This Row],[response_code_2]])</f>
        <v>404</v>
      </c>
      <c r="H1494" t="b">
        <f>Table1[[#This Row],[redirect_url_1]]=Table1[[#This Row],[URL]]&amp;"/"</f>
        <v>1</v>
      </c>
    </row>
    <row r="1495" spans="1:8" hidden="1" x14ac:dyDescent="0.25">
      <c r="A1495" t="s">
        <v>2799</v>
      </c>
      <c r="B1495">
        <v>12</v>
      </c>
      <c r="C1495">
        <v>301</v>
      </c>
      <c r="D1495" t="s">
        <v>2800</v>
      </c>
      <c r="E1495">
        <v>404</v>
      </c>
      <c r="F1495" t="s">
        <v>8</v>
      </c>
      <c r="G1495">
        <f>IF(Table1[[#This Row],[response_code_2]]="none",Table1[[#This Row],[response_code_1]],Table1[[#This Row],[response_code_2]])</f>
        <v>404</v>
      </c>
      <c r="H1495" t="b">
        <f>Table1[[#This Row],[redirect_url_1]]=Table1[[#This Row],[URL]]&amp;"/"</f>
        <v>1</v>
      </c>
    </row>
    <row r="1496" spans="1:8" hidden="1" x14ac:dyDescent="0.25">
      <c r="A1496" t="s">
        <v>2801</v>
      </c>
      <c r="B1496">
        <v>12</v>
      </c>
      <c r="C1496">
        <v>301</v>
      </c>
      <c r="D1496" t="s">
        <v>2802</v>
      </c>
      <c r="E1496">
        <v>404</v>
      </c>
      <c r="F1496" t="s">
        <v>8</v>
      </c>
      <c r="G1496">
        <f>IF(Table1[[#This Row],[response_code_2]]="none",Table1[[#This Row],[response_code_1]],Table1[[#This Row],[response_code_2]])</f>
        <v>404</v>
      </c>
      <c r="H1496" t="b">
        <f>Table1[[#This Row],[redirect_url_1]]=Table1[[#This Row],[URL]]&amp;"/"</f>
        <v>1</v>
      </c>
    </row>
    <row r="1497" spans="1:8" hidden="1" x14ac:dyDescent="0.25">
      <c r="A1497" t="s">
        <v>1152</v>
      </c>
      <c r="B1497">
        <v>12</v>
      </c>
      <c r="C1497">
        <v>404</v>
      </c>
      <c r="D1497" t="s">
        <v>8</v>
      </c>
      <c r="E1497" t="s">
        <v>8</v>
      </c>
      <c r="F1497" t="s">
        <v>8</v>
      </c>
      <c r="G1497">
        <f>IF(Table1[[#This Row],[response_code_2]]="none",Table1[[#This Row],[response_code_1]],Table1[[#This Row],[response_code_2]])</f>
        <v>404</v>
      </c>
      <c r="H1497" t="b">
        <f>Table1[[#This Row],[redirect_url_1]]=Table1[[#This Row],[URL]]&amp;"/"</f>
        <v>0</v>
      </c>
    </row>
    <row r="1498" spans="1:8" hidden="1" x14ac:dyDescent="0.25">
      <c r="A1498" t="s">
        <v>2803</v>
      </c>
      <c r="B1498">
        <v>12</v>
      </c>
      <c r="C1498">
        <v>301</v>
      </c>
      <c r="D1498" t="s">
        <v>2804</v>
      </c>
      <c r="E1498">
        <v>404</v>
      </c>
      <c r="F1498" t="s">
        <v>8</v>
      </c>
      <c r="G1498">
        <f>IF(Table1[[#This Row],[response_code_2]]="none",Table1[[#This Row],[response_code_1]],Table1[[#This Row],[response_code_2]])</f>
        <v>404</v>
      </c>
      <c r="H1498" t="b">
        <f>Table1[[#This Row],[redirect_url_1]]=Table1[[#This Row],[URL]]&amp;"/"</f>
        <v>1</v>
      </c>
    </row>
    <row r="1499" spans="1:8" hidden="1" x14ac:dyDescent="0.25">
      <c r="A1499" t="s">
        <v>2805</v>
      </c>
      <c r="B1499">
        <v>12</v>
      </c>
      <c r="C1499">
        <v>301</v>
      </c>
      <c r="D1499" t="s">
        <v>2806</v>
      </c>
      <c r="E1499">
        <v>404</v>
      </c>
      <c r="F1499" t="s">
        <v>8</v>
      </c>
      <c r="G1499">
        <f>IF(Table1[[#This Row],[response_code_2]]="none",Table1[[#This Row],[response_code_1]],Table1[[#This Row],[response_code_2]])</f>
        <v>404</v>
      </c>
      <c r="H1499" t="b">
        <f>Table1[[#This Row],[redirect_url_1]]=Table1[[#This Row],[URL]]&amp;"/"</f>
        <v>1</v>
      </c>
    </row>
    <row r="1500" spans="1:8" hidden="1" x14ac:dyDescent="0.25">
      <c r="A1500" t="s">
        <v>2807</v>
      </c>
      <c r="B1500">
        <v>12</v>
      </c>
      <c r="C1500">
        <v>301</v>
      </c>
      <c r="D1500" t="s">
        <v>2808</v>
      </c>
      <c r="E1500">
        <v>404</v>
      </c>
      <c r="F1500" t="s">
        <v>8</v>
      </c>
      <c r="G1500">
        <f>IF(Table1[[#This Row],[response_code_2]]="none",Table1[[#This Row],[response_code_1]],Table1[[#This Row],[response_code_2]])</f>
        <v>404</v>
      </c>
      <c r="H1500" t="b">
        <f>Table1[[#This Row],[redirect_url_1]]=Table1[[#This Row],[URL]]&amp;"/"</f>
        <v>1</v>
      </c>
    </row>
    <row r="1501" spans="1:8" hidden="1" x14ac:dyDescent="0.25">
      <c r="A1501" t="s">
        <v>2809</v>
      </c>
      <c r="B1501">
        <v>12</v>
      </c>
      <c r="C1501">
        <v>301</v>
      </c>
      <c r="D1501" t="s">
        <v>2810</v>
      </c>
      <c r="E1501">
        <v>404</v>
      </c>
      <c r="F1501" t="s">
        <v>8</v>
      </c>
      <c r="G1501">
        <f>IF(Table1[[#This Row],[response_code_2]]="none",Table1[[#This Row],[response_code_1]],Table1[[#This Row],[response_code_2]])</f>
        <v>404</v>
      </c>
      <c r="H1501" t="b">
        <f>Table1[[#This Row],[redirect_url_1]]=Table1[[#This Row],[URL]]&amp;"/"</f>
        <v>1</v>
      </c>
    </row>
    <row r="1502" spans="1:8" x14ac:dyDescent="0.25">
      <c r="A1502" t="s">
        <v>2811</v>
      </c>
      <c r="B1502">
        <v>12</v>
      </c>
      <c r="C1502">
        <v>301</v>
      </c>
      <c r="D1502" t="s">
        <v>2812</v>
      </c>
      <c r="E1502">
        <v>200</v>
      </c>
      <c r="F1502" t="s">
        <v>8</v>
      </c>
      <c r="G1502">
        <f>IF(Table1[[#This Row],[response_code_2]]="none",Table1[[#This Row],[response_code_1]],Table1[[#This Row],[response_code_2]])</f>
        <v>200</v>
      </c>
      <c r="H1502" t="b">
        <f>Table1[[#This Row],[redirect_url_1]]=Table1[[#This Row],[URL]]&amp;"/"</f>
        <v>0</v>
      </c>
    </row>
    <row r="1503" spans="1:8" x14ac:dyDescent="0.25">
      <c r="A1503" t="s">
        <v>2813</v>
      </c>
      <c r="B1503">
        <v>12</v>
      </c>
      <c r="C1503">
        <v>301</v>
      </c>
      <c r="D1503" t="s">
        <v>2814</v>
      </c>
      <c r="E1503">
        <v>200</v>
      </c>
      <c r="F1503" t="s">
        <v>8</v>
      </c>
      <c r="G1503">
        <f>IF(Table1[[#This Row],[response_code_2]]="none",Table1[[#This Row],[response_code_1]],Table1[[#This Row],[response_code_2]])</f>
        <v>200</v>
      </c>
      <c r="H1503" t="b">
        <f>Table1[[#This Row],[redirect_url_1]]=Table1[[#This Row],[URL]]&amp;"/"</f>
        <v>0</v>
      </c>
    </row>
    <row r="1504" spans="1:8" x14ac:dyDescent="0.25">
      <c r="A1504" t="s">
        <v>2815</v>
      </c>
      <c r="B1504">
        <v>12</v>
      </c>
      <c r="C1504">
        <v>301</v>
      </c>
      <c r="D1504" t="s">
        <v>2816</v>
      </c>
      <c r="E1504">
        <v>200</v>
      </c>
      <c r="F1504" t="s">
        <v>8</v>
      </c>
      <c r="G1504">
        <f>IF(Table1[[#This Row],[response_code_2]]="none",Table1[[#This Row],[response_code_1]],Table1[[#This Row],[response_code_2]])</f>
        <v>200</v>
      </c>
      <c r="H1504" t="b">
        <f>Table1[[#This Row],[redirect_url_1]]=Table1[[#This Row],[URL]]&amp;"/"</f>
        <v>1</v>
      </c>
    </row>
    <row r="1505" spans="1:8" hidden="1" x14ac:dyDescent="0.25">
      <c r="A1505" t="s">
        <v>2817</v>
      </c>
      <c r="B1505">
        <v>12</v>
      </c>
      <c r="C1505">
        <v>301</v>
      </c>
      <c r="D1505" t="s">
        <v>2818</v>
      </c>
      <c r="E1505">
        <v>404</v>
      </c>
      <c r="F1505" t="s">
        <v>8</v>
      </c>
      <c r="G1505">
        <f>IF(Table1[[#This Row],[response_code_2]]="none",Table1[[#This Row],[response_code_1]],Table1[[#This Row],[response_code_2]])</f>
        <v>404</v>
      </c>
      <c r="H1505" t="b">
        <f>Table1[[#This Row],[redirect_url_1]]=Table1[[#This Row],[URL]]&amp;"/"</f>
        <v>1</v>
      </c>
    </row>
    <row r="1506" spans="1:8" hidden="1" x14ac:dyDescent="0.25">
      <c r="A1506" t="s">
        <v>2819</v>
      </c>
      <c r="B1506">
        <v>12</v>
      </c>
      <c r="C1506">
        <v>301</v>
      </c>
      <c r="D1506" t="s">
        <v>2820</v>
      </c>
      <c r="E1506">
        <v>404</v>
      </c>
      <c r="F1506" t="s">
        <v>8</v>
      </c>
      <c r="G1506">
        <f>IF(Table1[[#This Row],[response_code_2]]="none",Table1[[#This Row],[response_code_1]],Table1[[#This Row],[response_code_2]])</f>
        <v>404</v>
      </c>
      <c r="H1506" t="b">
        <f>Table1[[#This Row],[redirect_url_1]]=Table1[[#This Row],[URL]]&amp;"/"</f>
        <v>1</v>
      </c>
    </row>
    <row r="1507" spans="1:8" hidden="1" x14ac:dyDescent="0.25">
      <c r="A1507" t="s">
        <v>2821</v>
      </c>
      <c r="B1507">
        <v>12</v>
      </c>
      <c r="C1507">
        <v>301</v>
      </c>
      <c r="D1507" t="s">
        <v>2822</v>
      </c>
      <c r="E1507">
        <v>404</v>
      </c>
      <c r="F1507" t="s">
        <v>8</v>
      </c>
      <c r="G1507">
        <f>IF(Table1[[#This Row],[response_code_2]]="none",Table1[[#This Row],[response_code_1]],Table1[[#This Row],[response_code_2]])</f>
        <v>404</v>
      </c>
      <c r="H1507" t="b">
        <f>Table1[[#This Row],[redirect_url_1]]=Table1[[#This Row],[URL]]&amp;"/"</f>
        <v>1</v>
      </c>
    </row>
    <row r="1508" spans="1:8" hidden="1" x14ac:dyDescent="0.25">
      <c r="A1508" t="s">
        <v>2823</v>
      </c>
      <c r="B1508">
        <v>12</v>
      </c>
      <c r="C1508">
        <v>301</v>
      </c>
      <c r="D1508" t="s">
        <v>2824</v>
      </c>
      <c r="E1508">
        <v>404</v>
      </c>
      <c r="F1508" t="s">
        <v>8</v>
      </c>
      <c r="G1508">
        <f>IF(Table1[[#This Row],[response_code_2]]="none",Table1[[#This Row],[response_code_1]],Table1[[#This Row],[response_code_2]])</f>
        <v>404</v>
      </c>
      <c r="H1508" t="b">
        <f>Table1[[#This Row],[redirect_url_1]]=Table1[[#This Row],[URL]]&amp;"/"</f>
        <v>1</v>
      </c>
    </row>
    <row r="1509" spans="1:8" hidden="1" x14ac:dyDescent="0.25">
      <c r="A1509" t="s">
        <v>2825</v>
      </c>
      <c r="B1509">
        <v>12</v>
      </c>
      <c r="C1509">
        <v>301</v>
      </c>
      <c r="D1509" t="s">
        <v>2826</v>
      </c>
      <c r="E1509">
        <v>404</v>
      </c>
      <c r="F1509" t="s">
        <v>8</v>
      </c>
      <c r="G1509">
        <f>IF(Table1[[#This Row],[response_code_2]]="none",Table1[[#This Row],[response_code_1]],Table1[[#This Row],[response_code_2]])</f>
        <v>404</v>
      </c>
      <c r="H1509" t="b">
        <f>Table1[[#This Row],[redirect_url_1]]=Table1[[#This Row],[URL]]&amp;"/"</f>
        <v>1</v>
      </c>
    </row>
    <row r="1510" spans="1:8" hidden="1" x14ac:dyDescent="0.25">
      <c r="A1510" t="s">
        <v>1059</v>
      </c>
      <c r="B1510">
        <v>12</v>
      </c>
      <c r="C1510">
        <v>404</v>
      </c>
      <c r="D1510" t="s">
        <v>8</v>
      </c>
      <c r="E1510" t="s">
        <v>8</v>
      </c>
      <c r="F1510" t="s">
        <v>8</v>
      </c>
      <c r="G1510">
        <f>IF(Table1[[#This Row],[response_code_2]]="none",Table1[[#This Row],[response_code_1]],Table1[[#This Row],[response_code_2]])</f>
        <v>404</v>
      </c>
      <c r="H1510" t="b">
        <f>Table1[[#This Row],[redirect_url_1]]=Table1[[#This Row],[URL]]&amp;"/"</f>
        <v>0</v>
      </c>
    </row>
    <row r="1511" spans="1:8" hidden="1" x14ac:dyDescent="0.25">
      <c r="A1511" t="s">
        <v>2827</v>
      </c>
      <c r="B1511">
        <v>12</v>
      </c>
      <c r="C1511">
        <v>301</v>
      </c>
      <c r="D1511" t="s">
        <v>2828</v>
      </c>
      <c r="E1511">
        <v>404</v>
      </c>
      <c r="F1511" t="s">
        <v>8</v>
      </c>
      <c r="G1511">
        <f>IF(Table1[[#This Row],[response_code_2]]="none",Table1[[#This Row],[response_code_1]],Table1[[#This Row],[response_code_2]])</f>
        <v>404</v>
      </c>
      <c r="H1511" t="b">
        <f>Table1[[#This Row],[redirect_url_1]]=Table1[[#This Row],[URL]]&amp;"/"</f>
        <v>1</v>
      </c>
    </row>
    <row r="1512" spans="1:8" hidden="1" x14ac:dyDescent="0.25">
      <c r="A1512" t="s">
        <v>2829</v>
      </c>
      <c r="B1512">
        <v>12</v>
      </c>
      <c r="C1512">
        <v>301</v>
      </c>
      <c r="D1512" t="s">
        <v>2830</v>
      </c>
      <c r="E1512">
        <v>404</v>
      </c>
      <c r="F1512" t="s">
        <v>8</v>
      </c>
      <c r="G1512">
        <f>IF(Table1[[#This Row],[response_code_2]]="none",Table1[[#This Row],[response_code_1]],Table1[[#This Row],[response_code_2]])</f>
        <v>404</v>
      </c>
      <c r="H1512" t="b">
        <f>Table1[[#This Row],[redirect_url_1]]=Table1[[#This Row],[URL]]&amp;"/"</f>
        <v>1</v>
      </c>
    </row>
    <row r="1513" spans="1:8" hidden="1" x14ac:dyDescent="0.25">
      <c r="A1513" t="s">
        <v>2831</v>
      </c>
      <c r="B1513">
        <v>12</v>
      </c>
      <c r="C1513">
        <v>301</v>
      </c>
      <c r="D1513" t="s">
        <v>2832</v>
      </c>
      <c r="E1513">
        <v>404</v>
      </c>
      <c r="F1513" t="s">
        <v>8</v>
      </c>
      <c r="G1513">
        <f>IF(Table1[[#This Row],[response_code_2]]="none",Table1[[#This Row],[response_code_1]],Table1[[#This Row],[response_code_2]])</f>
        <v>404</v>
      </c>
      <c r="H1513" t="b">
        <f>Table1[[#This Row],[redirect_url_1]]=Table1[[#This Row],[URL]]&amp;"/"</f>
        <v>1</v>
      </c>
    </row>
    <row r="1514" spans="1:8" hidden="1" x14ac:dyDescent="0.25">
      <c r="A1514" t="s">
        <v>2833</v>
      </c>
      <c r="B1514">
        <v>12</v>
      </c>
      <c r="C1514">
        <v>301</v>
      </c>
      <c r="D1514" t="s">
        <v>2834</v>
      </c>
      <c r="E1514">
        <v>404</v>
      </c>
      <c r="F1514" t="s">
        <v>8</v>
      </c>
      <c r="G1514">
        <f>IF(Table1[[#This Row],[response_code_2]]="none",Table1[[#This Row],[response_code_1]],Table1[[#This Row],[response_code_2]])</f>
        <v>404</v>
      </c>
      <c r="H1514" t="b">
        <f>Table1[[#This Row],[redirect_url_1]]=Table1[[#This Row],[URL]]&amp;"/"</f>
        <v>1</v>
      </c>
    </row>
    <row r="1515" spans="1:8" hidden="1" x14ac:dyDescent="0.25">
      <c r="A1515" t="s">
        <v>2835</v>
      </c>
      <c r="B1515">
        <v>12</v>
      </c>
      <c r="C1515">
        <v>301</v>
      </c>
      <c r="D1515" t="s">
        <v>2836</v>
      </c>
      <c r="E1515">
        <v>404</v>
      </c>
      <c r="F1515" t="s">
        <v>8</v>
      </c>
      <c r="G1515">
        <f>IF(Table1[[#This Row],[response_code_2]]="none",Table1[[#This Row],[response_code_1]],Table1[[#This Row],[response_code_2]])</f>
        <v>404</v>
      </c>
      <c r="H1515" t="b">
        <f>Table1[[#This Row],[redirect_url_1]]=Table1[[#This Row],[URL]]&amp;"/"</f>
        <v>1</v>
      </c>
    </row>
    <row r="1516" spans="1:8" hidden="1" x14ac:dyDescent="0.25">
      <c r="A1516" t="s">
        <v>2837</v>
      </c>
      <c r="B1516">
        <v>12</v>
      </c>
      <c r="C1516">
        <v>301</v>
      </c>
      <c r="D1516" t="s">
        <v>2838</v>
      </c>
      <c r="E1516">
        <v>404</v>
      </c>
      <c r="F1516" t="s">
        <v>8</v>
      </c>
      <c r="G1516">
        <f>IF(Table1[[#This Row],[response_code_2]]="none",Table1[[#This Row],[response_code_1]],Table1[[#This Row],[response_code_2]])</f>
        <v>404</v>
      </c>
      <c r="H1516" t="b">
        <f>Table1[[#This Row],[redirect_url_1]]=Table1[[#This Row],[URL]]&amp;"/"</f>
        <v>1</v>
      </c>
    </row>
    <row r="1517" spans="1:8" hidden="1" x14ac:dyDescent="0.25">
      <c r="A1517" t="s">
        <v>2839</v>
      </c>
      <c r="B1517">
        <v>12</v>
      </c>
      <c r="C1517">
        <v>301</v>
      </c>
      <c r="D1517" t="s">
        <v>2840</v>
      </c>
      <c r="E1517">
        <v>404</v>
      </c>
      <c r="F1517" t="s">
        <v>8</v>
      </c>
      <c r="G1517">
        <f>IF(Table1[[#This Row],[response_code_2]]="none",Table1[[#This Row],[response_code_1]],Table1[[#This Row],[response_code_2]])</f>
        <v>404</v>
      </c>
      <c r="H1517" t="b">
        <f>Table1[[#This Row],[redirect_url_1]]=Table1[[#This Row],[URL]]&amp;"/"</f>
        <v>1</v>
      </c>
    </row>
    <row r="1518" spans="1:8" hidden="1" x14ac:dyDescent="0.25">
      <c r="A1518" t="s">
        <v>2841</v>
      </c>
      <c r="B1518">
        <v>12</v>
      </c>
      <c r="C1518">
        <v>302</v>
      </c>
      <c r="D1518" t="s">
        <v>2842</v>
      </c>
      <c r="E1518">
        <v>404</v>
      </c>
      <c r="F1518" t="s">
        <v>8</v>
      </c>
      <c r="G1518">
        <f>IF(Table1[[#This Row],[response_code_2]]="none",Table1[[#This Row],[response_code_1]],Table1[[#This Row],[response_code_2]])</f>
        <v>404</v>
      </c>
      <c r="H1518" t="b">
        <f>Table1[[#This Row],[redirect_url_1]]=Table1[[#This Row],[URL]]&amp;"/"</f>
        <v>1</v>
      </c>
    </row>
    <row r="1519" spans="1:8" x14ac:dyDescent="0.25">
      <c r="A1519" t="s">
        <v>2843</v>
      </c>
      <c r="B1519">
        <v>12</v>
      </c>
      <c r="C1519">
        <v>301</v>
      </c>
      <c r="D1519" t="s">
        <v>2844</v>
      </c>
      <c r="E1519">
        <v>200</v>
      </c>
      <c r="F1519" t="s">
        <v>8</v>
      </c>
      <c r="G1519">
        <f>IF(Table1[[#This Row],[response_code_2]]="none",Table1[[#This Row],[response_code_1]],Table1[[#This Row],[response_code_2]])</f>
        <v>200</v>
      </c>
      <c r="H1519" t="b">
        <f>Table1[[#This Row],[redirect_url_1]]=Table1[[#This Row],[URL]]&amp;"/"</f>
        <v>1</v>
      </c>
    </row>
    <row r="1520" spans="1:8" hidden="1" x14ac:dyDescent="0.25">
      <c r="A1520" t="s">
        <v>2845</v>
      </c>
      <c r="B1520">
        <v>12</v>
      </c>
      <c r="C1520">
        <v>301</v>
      </c>
      <c r="D1520" t="s">
        <v>2846</v>
      </c>
      <c r="E1520">
        <v>404</v>
      </c>
      <c r="F1520" t="s">
        <v>8</v>
      </c>
      <c r="G1520">
        <f>IF(Table1[[#This Row],[response_code_2]]="none",Table1[[#This Row],[response_code_1]],Table1[[#This Row],[response_code_2]])</f>
        <v>404</v>
      </c>
      <c r="H1520" t="b">
        <f>Table1[[#This Row],[redirect_url_1]]=Table1[[#This Row],[URL]]&amp;"/"</f>
        <v>1</v>
      </c>
    </row>
    <row r="1521" spans="1:8" hidden="1" x14ac:dyDescent="0.25">
      <c r="A1521" t="s">
        <v>2847</v>
      </c>
      <c r="B1521">
        <v>12</v>
      </c>
      <c r="C1521">
        <v>301</v>
      </c>
      <c r="D1521" t="s">
        <v>2848</v>
      </c>
      <c r="E1521">
        <v>404</v>
      </c>
      <c r="F1521" t="s">
        <v>8</v>
      </c>
      <c r="G1521">
        <f>IF(Table1[[#This Row],[response_code_2]]="none",Table1[[#This Row],[response_code_1]],Table1[[#This Row],[response_code_2]])</f>
        <v>404</v>
      </c>
      <c r="H1521" t="b">
        <f>Table1[[#This Row],[redirect_url_1]]=Table1[[#This Row],[URL]]&amp;"/"</f>
        <v>1</v>
      </c>
    </row>
    <row r="1522" spans="1:8" hidden="1" x14ac:dyDescent="0.25">
      <c r="A1522" t="s">
        <v>2849</v>
      </c>
      <c r="B1522">
        <v>12</v>
      </c>
      <c r="C1522">
        <v>301</v>
      </c>
      <c r="D1522" t="s">
        <v>2850</v>
      </c>
      <c r="E1522">
        <v>404</v>
      </c>
      <c r="F1522" t="s">
        <v>8</v>
      </c>
      <c r="G1522">
        <f>IF(Table1[[#This Row],[response_code_2]]="none",Table1[[#This Row],[response_code_1]],Table1[[#This Row],[response_code_2]])</f>
        <v>404</v>
      </c>
      <c r="H1522" t="b">
        <f>Table1[[#This Row],[redirect_url_1]]=Table1[[#This Row],[URL]]&amp;"/"</f>
        <v>1</v>
      </c>
    </row>
    <row r="1523" spans="1:8" hidden="1" x14ac:dyDescent="0.25">
      <c r="A1523" t="s">
        <v>2851</v>
      </c>
      <c r="B1523">
        <v>12</v>
      </c>
      <c r="C1523">
        <v>301</v>
      </c>
      <c r="D1523" t="s">
        <v>2852</v>
      </c>
      <c r="E1523">
        <v>404</v>
      </c>
      <c r="F1523" t="s">
        <v>8</v>
      </c>
      <c r="G1523">
        <f>IF(Table1[[#This Row],[response_code_2]]="none",Table1[[#This Row],[response_code_1]],Table1[[#This Row],[response_code_2]])</f>
        <v>404</v>
      </c>
      <c r="H1523" t="b">
        <f>Table1[[#This Row],[redirect_url_1]]=Table1[[#This Row],[URL]]&amp;"/"</f>
        <v>1</v>
      </c>
    </row>
    <row r="1524" spans="1:8" x14ac:dyDescent="0.25">
      <c r="A1524" t="s">
        <v>2853</v>
      </c>
      <c r="B1524">
        <v>12</v>
      </c>
      <c r="C1524">
        <v>301</v>
      </c>
      <c r="D1524" t="s">
        <v>2854</v>
      </c>
      <c r="E1524">
        <v>200</v>
      </c>
      <c r="F1524" t="s">
        <v>8</v>
      </c>
      <c r="G1524">
        <f>IF(Table1[[#This Row],[response_code_2]]="none",Table1[[#This Row],[response_code_1]],Table1[[#This Row],[response_code_2]])</f>
        <v>200</v>
      </c>
      <c r="H1524" t="b">
        <f>Table1[[#This Row],[redirect_url_1]]=Table1[[#This Row],[URL]]&amp;"/"</f>
        <v>0</v>
      </c>
    </row>
    <row r="1525" spans="1:8" hidden="1" x14ac:dyDescent="0.25">
      <c r="A1525" t="s">
        <v>2855</v>
      </c>
      <c r="B1525">
        <v>12</v>
      </c>
      <c r="C1525">
        <v>301</v>
      </c>
      <c r="D1525" t="s">
        <v>2856</v>
      </c>
      <c r="E1525">
        <v>404</v>
      </c>
      <c r="F1525" t="s">
        <v>8</v>
      </c>
      <c r="G1525">
        <f>IF(Table1[[#This Row],[response_code_2]]="none",Table1[[#This Row],[response_code_1]],Table1[[#This Row],[response_code_2]])</f>
        <v>404</v>
      </c>
      <c r="H1525" t="b">
        <f>Table1[[#This Row],[redirect_url_1]]=Table1[[#This Row],[URL]]&amp;"/"</f>
        <v>1</v>
      </c>
    </row>
    <row r="1526" spans="1:8" hidden="1" x14ac:dyDescent="0.25">
      <c r="A1526" t="s">
        <v>2857</v>
      </c>
      <c r="B1526">
        <v>12</v>
      </c>
      <c r="C1526">
        <v>301</v>
      </c>
      <c r="D1526" t="s">
        <v>2858</v>
      </c>
      <c r="E1526">
        <v>404</v>
      </c>
      <c r="F1526" t="s">
        <v>8</v>
      </c>
      <c r="G1526">
        <f>IF(Table1[[#This Row],[response_code_2]]="none",Table1[[#This Row],[response_code_1]],Table1[[#This Row],[response_code_2]])</f>
        <v>404</v>
      </c>
      <c r="H1526" t="b">
        <f>Table1[[#This Row],[redirect_url_1]]=Table1[[#This Row],[URL]]&amp;"/"</f>
        <v>1</v>
      </c>
    </row>
    <row r="1527" spans="1:8" hidden="1" x14ac:dyDescent="0.25">
      <c r="A1527" t="s">
        <v>2859</v>
      </c>
      <c r="B1527">
        <v>12</v>
      </c>
      <c r="C1527">
        <v>301</v>
      </c>
      <c r="D1527" t="s">
        <v>2860</v>
      </c>
      <c r="E1527">
        <v>404</v>
      </c>
      <c r="F1527" t="s">
        <v>8</v>
      </c>
      <c r="G1527">
        <f>IF(Table1[[#This Row],[response_code_2]]="none",Table1[[#This Row],[response_code_1]],Table1[[#This Row],[response_code_2]])</f>
        <v>404</v>
      </c>
      <c r="H1527" t="b">
        <f>Table1[[#This Row],[redirect_url_1]]=Table1[[#This Row],[URL]]&amp;"/"</f>
        <v>1</v>
      </c>
    </row>
    <row r="1528" spans="1:8" hidden="1" x14ac:dyDescent="0.25">
      <c r="A1528" t="s">
        <v>2861</v>
      </c>
      <c r="B1528">
        <v>12</v>
      </c>
      <c r="C1528">
        <v>301</v>
      </c>
      <c r="D1528" t="s">
        <v>2862</v>
      </c>
      <c r="E1528">
        <v>404</v>
      </c>
      <c r="F1528" t="s">
        <v>8</v>
      </c>
      <c r="G1528">
        <f>IF(Table1[[#This Row],[response_code_2]]="none",Table1[[#This Row],[response_code_1]],Table1[[#This Row],[response_code_2]])</f>
        <v>404</v>
      </c>
      <c r="H1528" t="b">
        <f>Table1[[#This Row],[redirect_url_1]]=Table1[[#This Row],[URL]]&amp;"/"</f>
        <v>1</v>
      </c>
    </row>
    <row r="1529" spans="1:8" x14ac:dyDescent="0.25">
      <c r="A1529" t="s">
        <v>2863</v>
      </c>
      <c r="B1529">
        <v>12</v>
      </c>
      <c r="C1529">
        <v>301</v>
      </c>
      <c r="D1529" t="s">
        <v>2864</v>
      </c>
      <c r="E1529">
        <v>200</v>
      </c>
      <c r="F1529" t="s">
        <v>8</v>
      </c>
      <c r="G1529">
        <f>IF(Table1[[#This Row],[response_code_2]]="none",Table1[[#This Row],[response_code_1]],Table1[[#This Row],[response_code_2]])</f>
        <v>200</v>
      </c>
      <c r="H1529" t="b">
        <f>Table1[[#This Row],[redirect_url_1]]=Table1[[#This Row],[URL]]&amp;"/"</f>
        <v>1</v>
      </c>
    </row>
    <row r="1530" spans="1:8" hidden="1" x14ac:dyDescent="0.25">
      <c r="A1530" t="s">
        <v>2865</v>
      </c>
      <c r="B1530">
        <v>12</v>
      </c>
      <c r="C1530">
        <v>301</v>
      </c>
      <c r="D1530" t="s">
        <v>2866</v>
      </c>
      <c r="E1530">
        <v>404</v>
      </c>
      <c r="F1530" t="s">
        <v>8</v>
      </c>
      <c r="G1530">
        <f>IF(Table1[[#This Row],[response_code_2]]="none",Table1[[#This Row],[response_code_1]],Table1[[#This Row],[response_code_2]])</f>
        <v>404</v>
      </c>
      <c r="H1530" t="b">
        <f>Table1[[#This Row],[redirect_url_1]]=Table1[[#This Row],[URL]]&amp;"/"</f>
        <v>1</v>
      </c>
    </row>
    <row r="1531" spans="1:8" hidden="1" x14ac:dyDescent="0.25">
      <c r="A1531" t="s">
        <v>2867</v>
      </c>
      <c r="B1531">
        <v>12</v>
      </c>
      <c r="C1531">
        <v>301</v>
      </c>
      <c r="D1531" t="s">
        <v>2868</v>
      </c>
      <c r="E1531">
        <v>404</v>
      </c>
      <c r="F1531" t="s">
        <v>8</v>
      </c>
      <c r="G1531">
        <f>IF(Table1[[#This Row],[response_code_2]]="none",Table1[[#This Row],[response_code_1]],Table1[[#This Row],[response_code_2]])</f>
        <v>404</v>
      </c>
      <c r="H1531" t="b">
        <f>Table1[[#This Row],[redirect_url_1]]=Table1[[#This Row],[URL]]&amp;"/"</f>
        <v>1</v>
      </c>
    </row>
    <row r="1532" spans="1:8" hidden="1" x14ac:dyDescent="0.25">
      <c r="A1532" t="s">
        <v>2869</v>
      </c>
      <c r="B1532">
        <v>12</v>
      </c>
      <c r="C1532">
        <v>301</v>
      </c>
      <c r="D1532" t="s">
        <v>2870</v>
      </c>
      <c r="E1532">
        <v>404</v>
      </c>
      <c r="F1532" t="s">
        <v>8</v>
      </c>
      <c r="G1532">
        <f>IF(Table1[[#This Row],[response_code_2]]="none",Table1[[#This Row],[response_code_1]],Table1[[#This Row],[response_code_2]])</f>
        <v>404</v>
      </c>
      <c r="H1532" t="b">
        <f>Table1[[#This Row],[redirect_url_1]]=Table1[[#This Row],[URL]]&amp;"/"</f>
        <v>1</v>
      </c>
    </row>
    <row r="1533" spans="1:8" hidden="1" x14ac:dyDescent="0.25">
      <c r="A1533" t="s">
        <v>2871</v>
      </c>
      <c r="B1533">
        <v>12</v>
      </c>
      <c r="C1533">
        <v>301</v>
      </c>
      <c r="D1533" t="s">
        <v>2872</v>
      </c>
      <c r="E1533">
        <v>404</v>
      </c>
      <c r="F1533" t="s">
        <v>8</v>
      </c>
      <c r="G1533">
        <f>IF(Table1[[#This Row],[response_code_2]]="none",Table1[[#This Row],[response_code_1]],Table1[[#This Row],[response_code_2]])</f>
        <v>404</v>
      </c>
      <c r="H1533" t="b">
        <f>Table1[[#This Row],[redirect_url_1]]=Table1[[#This Row],[URL]]&amp;"/"</f>
        <v>1</v>
      </c>
    </row>
    <row r="1534" spans="1:8" x14ac:dyDescent="0.25">
      <c r="A1534" t="s">
        <v>2873</v>
      </c>
      <c r="B1534">
        <v>12</v>
      </c>
      <c r="C1534">
        <v>301</v>
      </c>
      <c r="D1534" t="s">
        <v>2874</v>
      </c>
      <c r="E1534">
        <v>200</v>
      </c>
      <c r="F1534" t="s">
        <v>8</v>
      </c>
      <c r="G1534">
        <f>IF(Table1[[#This Row],[response_code_2]]="none",Table1[[#This Row],[response_code_1]],Table1[[#This Row],[response_code_2]])</f>
        <v>200</v>
      </c>
      <c r="H1534" t="b">
        <f>Table1[[#This Row],[redirect_url_1]]=Table1[[#This Row],[URL]]&amp;"/"</f>
        <v>1</v>
      </c>
    </row>
    <row r="1535" spans="1:8" hidden="1" x14ac:dyDescent="0.25">
      <c r="A1535" t="s">
        <v>2875</v>
      </c>
      <c r="B1535">
        <v>12</v>
      </c>
      <c r="C1535">
        <v>301</v>
      </c>
      <c r="D1535" t="s">
        <v>2876</v>
      </c>
      <c r="E1535">
        <v>404</v>
      </c>
      <c r="F1535" t="s">
        <v>8</v>
      </c>
      <c r="G1535">
        <f>IF(Table1[[#This Row],[response_code_2]]="none",Table1[[#This Row],[response_code_1]],Table1[[#This Row],[response_code_2]])</f>
        <v>404</v>
      </c>
      <c r="H1535" t="b">
        <f>Table1[[#This Row],[redirect_url_1]]=Table1[[#This Row],[URL]]&amp;"/"</f>
        <v>1</v>
      </c>
    </row>
    <row r="1536" spans="1:8" hidden="1" x14ac:dyDescent="0.25">
      <c r="A1536" t="s">
        <v>2877</v>
      </c>
      <c r="B1536">
        <v>12</v>
      </c>
      <c r="C1536">
        <v>301</v>
      </c>
      <c r="D1536" t="s">
        <v>2878</v>
      </c>
      <c r="E1536">
        <v>404</v>
      </c>
      <c r="F1536" t="s">
        <v>8</v>
      </c>
      <c r="G1536">
        <f>IF(Table1[[#This Row],[response_code_2]]="none",Table1[[#This Row],[response_code_1]],Table1[[#This Row],[response_code_2]])</f>
        <v>404</v>
      </c>
      <c r="H1536" t="b">
        <f>Table1[[#This Row],[redirect_url_1]]=Table1[[#This Row],[URL]]&amp;"/"</f>
        <v>1</v>
      </c>
    </row>
    <row r="1537" spans="1:8" hidden="1" x14ac:dyDescent="0.25">
      <c r="A1537" t="s">
        <v>2879</v>
      </c>
      <c r="B1537">
        <v>12</v>
      </c>
      <c r="C1537">
        <v>301</v>
      </c>
      <c r="D1537" t="s">
        <v>2880</v>
      </c>
      <c r="E1537">
        <v>404</v>
      </c>
      <c r="F1537" t="s">
        <v>8</v>
      </c>
      <c r="G1537">
        <f>IF(Table1[[#This Row],[response_code_2]]="none",Table1[[#This Row],[response_code_1]],Table1[[#This Row],[response_code_2]])</f>
        <v>404</v>
      </c>
      <c r="H1537" t="b">
        <f>Table1[[#This Row],[redirect_url_1]]=Table1[[#This Row],[URL]]&amp;"/"</f>
        <v>1</v>
      </c>
    </row>
    <row r="1538" spans="1:8" hidden="1" x14ac:dyDescent="0.25">
      <c r="A1538" t="s">
        <v>2881</v>
      </c>
      <c r="B1538">
        <v>12</v>
      </c>
      <c r="C1538">
        <v>301</v>
      </c>
      <c r="D1538" t="s">
        <v>2882</v>
      </c>
      <c r="E1538">
        <v>404</v>
      </c>
      <c r="F1538" t="s">
        <v>8</v>
      </c>
      <c r="G1538">
        <f>IF(Table1[[#This Row],[response_code_2]]="none",Table1[[#This Row],[response_code_1]],Table1[[#This Row],[response_code_2]])</f>
        <v>404</v>
      </c>
      <c r="H1538" t="b">
        <f>Table1[[#This Row],[redirect_url_1]]=Table1[[#This Row],[URL]]&amp;"/"</f>
        <v>1</v>
      </c>
    </row>
    <row r="1539" spans="1:8" hidden="1" x14ac:dyDescent="0.25">
      <c r="A1539" t="s">
        <v>2883</v>
      </c>
      <c r="B1539">
        <v>12</v>
      </c>
      <c r="C1539">
        <v>301</v>
      </c>
      <c r="D1539" t="s">
        <v>2884</v>
      </c>
      <c r="E1539">
        <v>404</v>
      </c>
      <c r="F1539" t="s">
        <v>8</v>
      </c>
      <c r="G1539">
        <f>IF(Table1[[#This Row],[response_code_2]]="none",Table1[[#This Row],[response_code_1]],Table1[[#This Row],[response_code_2]])</f>
        <v>404</v>
      </c>
      <c r="H1539" t="b">
        <f>Table1[[#This Row],[redirect_url_1]]=Table1[[#This Row],[URL]]&amp;"/"</f>
        <v>1</v>
      </c>
    </row>
    <row r="1540" spans="1:8" hidden="1" x14ac:dyDescent="0.25">
      <c r="A1540" t="s">
        <v>2885</v>
      </c>
      <c r="B1540">
        <v>12</v>
      </c>
      <c r="C1540">
        <v>404</v>
      </c>
      <c r="D1540" t="s">
        <v>8</v>
      </c>
      <c r="E1540" t="s">
        <v>8</v>
      </c>
      <c r="F1540" t="s">
        <v>8</v>
      </c>
      <c r="G1540">
        <f>IF(Table1[[#This Row],[response_code_2]]="none",Table1[[#This Row],[response_code_1]],Table1[[#This Row],[response_code_2]])</f>
        <v>404</v>
      </c>
      <c r="H1540" t="b">
        <f>Table1[[#This Row],[redirect_url_1]]=Table1[[#This Row],[URL]]&amp;"/"</f>
        <v>0</v>
      </c>
    </row>
    <row r="1541" spans="1:8" hidden="1" x14ac:dyDescent="0.25">
      <c r="A1541" t="s">
        <v>2886</v>
      </c>
      <c r="B1541">
        <v>12</v>
      </c>
      <c r="C1541">
        <v>301</v>
      </c>
      <c r="D1541" t="s">
        <v>2887</v>
      </c>
      <c r="E1541">
        <v>404</v>
      </c>
      <c r="F1541" t="s">
        <v>8</v>
      </c>
      <c r="G1541">
        <f>IF(Table1[[#This Row],[response_code_2]]="none",Table1[[#This Row],[response_code_1]],Table1[[#This Row],[response_code_2]])</f>
        <v>404</v>
      </c>
      <c r="H1541" t="b">
        <f>Table1[[#This Row],[redirect_url_1]]=Table1[[#This Row],[URL]]&amp;"/"</f>
        <v>1</v>
      </c>
    </row>
    <row r="1542" spans="1:8" x14ac:dyDescent="0.25">
      <c r="A1542" t="s">
        <v>2888</v>
      </c>
      <c r="B1542">
        <v>12</v>
      </c>
      <c r="C1542">
        <v>301</v>
      </c>
      <c r="D1542" t="s">
        <v>2889</v>
      </c>
      <c r="E1542">
        <v>200</v>
      </c>
      <c r="F1542" t="s">
        <v>8</v>
      </c>
      <c r="G1542">
        <f>IF(Table1[[#This Row],[response_code_2]]="none",Table1[[#This Row],[response_code_1]],Table1[[#This Row],[response_code_2]])</f>
        <v>200</v>
      </c>
      <c r="H1542" t="b">
        <f>Table1[[#This Row],[redirect_url_1]]=Table1[[#This Row],[URL]]&amp;"/"</f>
        <v>1</v>
      </c>
    </row>
    <row r="1543" spans="1:8" x14ac:dyDescent="0.25">
      <c r="A1543" t="s">
        <v>2890</v>
      </c>
      <c r="B1543">
        <v>12</v>
      </c>
      <c r="C1543">
        <v>301</v>
      </c>
      <c r="D1543" t="s">
        <v>2891</v>
      </c>
      <c r="E1543">
        <v>200</v>
      </c>
      <c r="F1543" t="s">
        <v>8</v>
      </c>
      <c r="G1543">
        <f>IF(Table1[[#This Row],[response_code_2]]="none",Table1[[#This Row],[response_code_1]],Table1[[#This Row],[response_code_2]])</f>
        <v>200</v>
      </c>
      <c r="H1543" t="b">
        <f>Table1[[#This Row],[redirect_url_1]]=Table1[[#This Row],[URL]]&amp;"/"</f>
        <v>1</v>
      </c>
    </row>
    <row r="1544" spans="1:8" hidden="1" x14ac:dyDescent="0.25">
      <c r="A1544" t="s">
        <v>2892</v>
      </c>
      <c r="B1544">
        <v>12</v>
      </c>
      <c r="C1544">
        <v>301</v>
      </c>
      <c r="D1544" t="s">
        <v>2893</v>
      </c>
      <c r="E1544">
        <v>404</v>
      </c>
      <c r="F1544" t="s">
        <v>8</v>
      </c>
      <c r="G1544">
        <f>IF(Table1[[#This Row],[response_code_2]]="none",Table1[[#This Row],[response_code_1]],Table1[[#This Row],[response_code_2]])</f>
        <v>404</v>
      </c>
      <c r="H1544" t="b">
        <f>Table1[[#This Row],[redirect_url_1]]=Table1[[#This Row],[URL]]&amp;"/"</f>
        <v>1</v>
      </c>
    </row>
    <row r="1545" spans="1:8" hidden="1" x14ac:dyDescent="0.25">
      <c r="A1545" t="s">
        <v>2894</v>
      </c>
      <c r="B1545">
        <v>12</v>
      </c>
      <c r="C1545">
        <v>301</v>
      </c>
      <c r="D1545" t="s">
        <v>2895</v>
      </c>
      <c r="E1545">
        <v>404</v>
      </c>
      <c r="F1545" t="s">
        <v>8</v>
      </c>
      <c r="G1545">
        <f>IF(Table1[[#This Row],[response_code_2]]="none",Table1[[#This Row],[response_code_1]],Table1[[#This Row],[response_code_2]])</f>
        <v>404</v>
      </c>
      <c r="H1545" t="b">
        <f>Table1[[#This Row],[redirect_url_1]]=Table1[[#This Row],[URL]]&amp;"/"</f>
        <v>1</v>
      </c>
    </row>
    <row r="1546" spans="1:8" hidden="1" x14ac:dyDescent="0.25">
      <c r="A1546" t="s">
        <v>2896</v>
      </c>
      <c r="B1546">
        <v>12</v>
      </c>
      <c r="C1546">
        <v>301</v>
      </c>
      <c r="D1546" t="s">
        <v>2897</v>
      </c>
      <c r="E1546">
        <v>404</v>
      </c>
      <c r="F1546" t="s">
        <v>8</v>
      </c>
      <c r="G1546">
        <f>IF(Table1[[#This Row],[response_code_2]]="none",Table1[[#This Row],[response_code_1]],Table1[[#This Row],[response_code_2]])</f>
        <v>404</v>
      </c>
      <c r="H1546" t="b">
        <f>Table1[[#This Row],[redirect_url_1]]=Table1[[#This Row],[URL]]&amp;"/"</f>
        <v>1</v>
      </c>
    </row>
    <row r="1547" spans="1:8" hidden="1" x14ac:dyDescent="0.25">
      <c r="A1547" t="s">
        <v>2898</v>
      </c>
      <c r="B1547">
        <v>12</v>
      </c>
      <c r="C1547">
        <v>301</v>
      </c>
      <c r="D1547" t="s">
        <v>2899</v>
      </c>
      <c r="E1547">
        <v>404</v>
      </c>
      <c r="F1547" t="s">
        <v>8</v>
      </c>
      <c r="G1547">
        <f>IF(Table1[[#This Row],[response_code_2]]="none",Table1[[#This Row],[response_code_1]],Table1[[#This Row],[response_code_2]])</f>
        <v>404</v>
      </c>
      <c r="H1547" t="b">
        <f>Table1[[#This Row],[redirect_url_1]]=Table1[[#This Row],[URL]]&amp;"/"</f>
        <v>1</v>
      </c>
    </row>
    <row r="1548" spans="1:8" hidden="1" x14ac:dyDescent="0.25">
      <c r="A1548" t="s">
        <v>2900</v>
      </c>
      <c r="B1548">
        <v>12</v>
      </c>
      <c r="C1548">
        <v>301</v>
      </c>
      <c r="D1548" t="s">
        <v>2901</v>
      </c>
      <c r="E1548">
        <v>404</v>
      </c>
      <c r="F1548" t="s">
        <v>8</v>
      </c>
      <c r="G1548">
        <f>IF(Table1[[#This Row],[response_code_2]]="none",Table1[[#This Row],[response_code_1]],Table1[[#This Row],[response_code_2]])</f>
        <v>404</v>
      </c>
      <c r="H1548" t="b">
        <f>Table1[[#This Row],[redirect_url_1]]=Table1[[#This Row],[URL]]&amp;"/"</f>
        <v>1</v>
      </c>
    </row>
    <row r="1549" spans="1:8" hidden="1" x14ac:dyDescent="0.25">
      <c r="A1549" t="s">
        <v>2902</v>
      </c>
      <c r="B1549">
        <v>12</v>
      </c>
      <c r="C1549">
        <v>301</v>
      </c>
      <c r="D1549" t="s">
        <v>2903</v>
      </c>
      <c r="E1549">
        <v>404</v>
      </c>
      <c r="F1549" t="s">
        <v>8</v>
      </c>
      <c r="G1549">
        <f>IF(Table1[[#This Row],[response_code_2]]="none",Table1[[#This Row],[response_code_1]],Table1[[#This Row],[response_code_2]])</f>
        <v>404</v>
      </c>
      <c r="H1549" t="b">
        <f>Table1[[#This Row],[redirect_url_1]]=Table1[[#This Row],[URL]]&amp;"/"</f>
        <v>1</v>
      </c>
    </row>
    <row r="1550" spans="1:8" x14ac:dyDescent="0.25">
      <c r="A1550" t="s">
        <v>2904</v>
      </c>
      <c r="B1550">
        <v>12</v>
      </c>
      <c r="C1550">
        <v>301</v>
      </c>
      <c r="D1550" t="s">
        <v>2905</v>
      </c>
      <c r="E1550">
        <v>200</v>
      </c>
      <c r="F1550" t="s">
        <v>8</v>
      </c>
      <c r="G1550">
        <f>IF(Table1[[#This Row],[response_code_2]]="none",Table1[[#This Row],[response_code_1]],Table1[[#This Row],[response_code_2]])</f>
        <v>200</v>
      </c>
      <c r="H1550" t="b">
        <f>Table1[[#This Row],[redirect_url_1]]=Table1[[#This Row],[URL]]&amp;"/"</f>
        <v>1</v>
      </c>
    </row>
    <row r="1551" spans="1:8" hidden="1" x14ac:dyDescent="0.25">
      <c r="A1551" t="s">
        <v>2906</v>
      </c>
      <c r="B1551">
        <v>12</v>
      </c>
      <c r="C1551">
        <v>301</v>
      </c>
      <c r="D1551" t="s">
        <v>2907</v>
      </c>
      <c r="E1551">
        <v>404</v>
      </c>
      <c r="F1551" t="s">
        <v>8</v>
      </c>
      <c r="G1551">
        <f>IF(Table1[[#This Row],[response_code_2]]="none",Table1[[#This Row],[response_code_1]],Table1[[#This Row],[response_code_2]])</f>
        <v>404</v>
      </c>
      <c r="H1551" t="b">
        <f>Table1[[#This Row],[redirect_url_1]]=Table1[[#This Row],[URL]]&amp;"/"</f>
        <v>1</v>
      </c>
    </row>
    <row r="1552" spans="1:8" hidden="1" x14ac:dyDescent="0.25">
      <c r="A1552" t="s">
        <v>2908</v>
      </c>
      <c r="B1552">
        <v>12</v>
      </c>
      <c r="C1552">
        <v>301</v>
      </c>
      <c r="D1552" t="s">
        <v>2909</v>
      </c>
      <c r="E1552">
        <v>404</v>
      </c>
      <c r="F1552" t="s">
        <v>8</v>
      </c>
      <c r="G1552">
        <f>IF(Table1[[#This Row],[response_code_2]]="none",Table1[[#This Row],[response_code_1]],Table1[[#This Row],[response_code_2]])</f>
        <v>404</v>
      </c>
      <c r="H1552" t="b">
        <f>Table1[[#This Row],[redirect_url_1]]=Table1[[#This Row],[URL]]&amp;"/"</f>
        <v>1</v>
      </c>
    </row>
    <row r="1553" spans="1:8" hidden="1" x14ac:dyDescent="0.25">
      <c r="A1553" t="s">
        <v>2910</v>
      </c>
      <c r="B1553">
        <v>12</v>
      </c>
      <c r="C1553">
        <v>301</v>
      </c>
      <c r="D1553" t="s">
        <v>2911</v>
      </c>
      <c r="E1553">
        <v>404</v>
      </c>
      <c r="F1553" t="s">
        <v>8</v>
      </c>
      <c r="G1553">
        <f>IF(Table1[[#This Row],[response_code_2]]="none",Table1[[#This Row],[response_code_1]],Table1[[#This Row],[response_code_2]])</f>
        <v>404</v>
      </c>
      <c r="H1553" t="b">
        <f>Table1[[#This Row],[redirect_url_1]]=Table1[[#This Row],[URL]]&amp;"/"</f>
        <v>1</v>
      </c>
    </row>
    <row r="1554" spans="1:8" hidden="1" x14ac:dyDescent="0.25">
      <c r="A1554" t="s">
        <v>2912</v>
      </c>
      <c r="B1554">
        <v>12</v>
      </c>
      <c r="C1554">
        <v>301</v>
      </c>
      <c r="D1554" t="s">
        <v>2913</v>
      </c>
      <c r="E1554">
        <v>404</v>
      </c>
      <c r="F1554" t="s">
        <v>8</v>
      </c>
      <c r="G1554">
        <f>IF(Table1[[#This Row],[response_code_2]]="none",Table1[[#This Row],[response_code_1]],Table1[[#This Row],[response_code_2]])</f>
        <v>404</v>
      </c>
      <c r="H1554" t="b">
        <f>Table1[[#This Row],[redirect_url_1]]=Table1[[#This Row],[URL]]&amp;"/"</f>
        <v>1</v>
      </c>
    </row>
    <row r="1555" spans="1:8" hidden="1" x14ac:dyDescent="0.25">
      <c r="A1555" t="s">
        <v>2914</v>
      </c>
      <c r="B1555">
        <v>12</v>
      </c>
      <c r="C1555">
        <v>301</v>
      </c>
      <c r="D1555" t="s">
        <v>2915</v>
      </c>
      <c r="E1555">
        <v>404</v>
      </c>
      <c r="F1555" t="s">
        <v>8</v>
      </c>
      <c r="G1555">
        <f>IF(Table1[[#This Row],[response_code_2]]="none",Table1[[#This Row],[response_code_1]],Table1[[#This Row],[response_code_2]])</f>
        <v>404</v>
      </c>
      <c r="H1555" t="b">
        <f>Table1[[#This Row],[redirect_url_1]]=Table1[[#This Row],[URL]]&amp;"/"</f>
        <v>1</v>
      </c>
    </row>
    <row r="1556" spans="1:8" hidden="1" x14ac:dyDescent="0.25">
      <c r="A1556" t="s">
        <v>2916</v>
      </c>
      <c r="B1556">
        <v>12</v>
      </c>
      <c r="C1556">
        <v>301</v>
      </c>
      <c r="D1556" t="s">
        <v>2917</v>
      </c>
      <c r="E1556">
        <v>404</v>
      </c>
      <c r="F1556" t="s">
        <v>8</v>
      </c>
      <c r="G1556">
        <f>IF(Table1[[#This Row],[response_code_2]]="none",Table1[[#This Row],[response_code_1]],Table1[[#This Row],[response_code_2]])</f>
        <v>404</v>
      </c>
      <c r="H1556" t="b">
        <f>Table1[[#This Row],[redirect_url_1]]=Table1[[#This Row],[URL]]&amp;"/"</f>
        <v>1</v>
      </c>
    </row>
    <row r="1557" spans="1:8" hidden="1" x14ac:dyDescent="0.25">
      <c r="A1557" t="s">
        <v>2918</v>
      </c>
      <c r="B1557">
        <v>12</v>
      </c>
      <c r="C1557">
        <v>301</v>
      </c>
      <c r="D1557" t="s">
        <v>2919</v>
      </c>
      <c r="E1557">
        <v>404</v>
      </c>
      <c r="F1557" t="s">
        <v>8</v>
      </c>
      <c r="G1557">
        <f>IF(Table1[[#This Row],[response_code_2]]="none",Table1[[#This Row],[response_code_1]],Table1[[#This Row],[response_code_2]])</f>
        <v>404</v>
      </c>
      <c r="H1557" t="b">
        <f>Table1[[#This Row],[redirect_url_1]]=Table1[[#This Row],[URL]]&amp;"/"</f>
        <v>1</v>
      </c>
    </row>
    <row r="1558" spans="1:8" hidden="1" x14ac:dyDescent="0.25">
      <c r="A1558" t="s">
        <v>2920</v>
      </c>
      <c r="B1558">
        <v>12</v>
      </c>
      <c r="C1558">
        <v>301</v>
      </c>
      <c r="D1558" t="s">
        <v>2921</v>
      </c>
      <c r="E1558">
        <v>404</v>
      </c>
      <c r="F1558" t="s">
        <v>8</v>
      </c>
      <c r="G1558">
        <f>IF(Table1[[#This Row],[response_code_2]]="none",Table1[[#This Row],[response_code_1]],Table1[[#This Row],[response_code_2]])</f>
        <v>404</v>
      </c>
      <c r="H1558" t="b">
        <f>Table1[[#This Row],[redirect_url_1]]=Table1[[#This Row],[URL]]&amp;"/"</f>
        <v>1</v>
      </c>
    </row>
    <row r="1559" spans="1:8" hidden="1" x14ac:dyDescent="0.25">
      <c r="A1559" t="s">
        <v>2922</v>
      </c>
      <c r="B1559">
        <v>12</v>
      </c>
      <c r="C1559">
        <v>301</v>
      </c>
      <c r="D1559" t="s">
        <v>2923</v>
      </c>
      <c r="E1559">
        <v>404</v>
      </c>
      <c r="F1559" t="s">
        <v>8</v>
      </c>
      <c r="G1559">
        <f>IF(Table1[[#This Row],[response_code_2]]="none",Table1[[#This Row],[response_code_1]],Table1[[#This Row],[response_code_2]])</f>
        <v>404</v>
      </c>
      <c r="H1559" t="b">
        <f>Table1[[#This Row],[redirect_url_1]]=Table1[[#This Row],[URL]]&amp;"/"</f>
        <v>1</v>
      </c>
    </row>
    <row r="1560" spans="1:8" hidden="1" x14ac:dyDescent="0.25">
      <c r="A1560" t="s">
        <v>2924</v>
      </c>
      <c r="B1560">
        <v>12</v>
      </c>
      <c r="C1560">
        <v>301</v>
      </c>
      <c r="D1560" t="s">
        <v>2925</v>
      </c>
      <c r="E1560">
        <v>404</v>
      </c>
      <c r="F1560" t="s">
        <v>8</v>
      </c>
      <c r="G1560">
        <f>IF(Table1[[#This Row],[response_code_2]]="none",Table1[[#This Row],[response_code_1]],Table1[[#This Row],[response_code_2]])</f>
        <v>404</v>
      </c>
      <c r="H1560" t="b">
        <f>Table1[[#This Row],[redirect_url_1]]=Table1[[#This Row],[URL]]&amp;"/"</f>
        <v>1</v>
      </c>
    </row>
    <row r="1561" spans="1:8" hidden="1" x14ac:dyDescent="0.25">
      <c r="A1561" t="s">
        <v>2926</v>
      </c>
      <c r="B1561">
        <v>12</v>
      </c>
      <c r="C1561">
        <v>301</v>
      </c>
      <c r="D1561" t="s">
        <v>2927</v>
      </c>
      <c r="E1561">
        <v>404</v>
      </c>
      <c r="F1561" t="s">
        <v>8</v>
      </c>
      <c r="G1561">
        <f>IF(Table1[[#This Row],[response_code_2]]="none",Table1[[#This Row],[response_code_1]],Table1[[#This Row],[response_code_2]])</f>
        <v>404</v>
      </c>
      <c r="H1561" t="b">
        <f>Table1[[#This Row],[redirect_url_1]]=Table1[[#This Row],[URL]]&amp;"/"</f>
        <v>1</v>
      </c>
    </row>
    <row r="1562" spans="1:8" x14ac:dyDescent="0.25">
      <c r="A1562" t="s">
        <v>2928</v>
      </c>
      <c r="B1562">
        <v>11</v>
      </c>
      <c r="C1562">
        <v>301</v>
      </c>
      <c r="D1562" t="s">
        <v>2929</v>
      </c>
      <c r="E1562">
        <v>200</v>
      </c>
      <c r="F1562" t="s">
        <v>8</v>
      </c>
      <c r="G1562">
        <f>IF(Table1[[#This Row],[response_code_2]]="none",Table1[[#This Row],[response_code_1]],Table1[[#This Row],[response_code_2]])</f>
        <v>200</v>
      </c>
      <c r="H1562" t="b">
        <f>Table1[[#This Row],[redirect_url_1]]=Table1[[#This Row],[URL]]&amp;"/"</f>
        <v>0</v>
      </c>
    </row>
    <row r="1563" spans="1:8" hidden="1" x14ac:dyDescent="0.25">
      <c r="A1563" t="s">
        <v>2930</v>
      </c>
      <c r="B1563">
        <v>11</v>
      </c>
      <c r="C1563">
        <v>301</v>
      </c>
      <c r="D1563" t="s">
        <v>2931</v>
      </c>
      <c r="E1563">
        <v>404</v>
      </c>
      <c r="F1563" t="s">
        <v>8</v>
      </c>
      <c r="G1563">
        <f>IF(Table1[[#This Row],[response_code_2]]="none",Table1[[#This Row],[response_code_1]],Table1[[#This Row],[response_code_2]])</f>
        <v>404</v>
      </c>
      <c r="H1563" t="b">
        <f>Table1[[#This Row],[redirect_url_1]]=Table1[[#This Row],[URL]]&amp;"/"</f>
        <v>1</v>
      </c>
    </row>
    <row r="1564" spans="1:8" hidden="1" x14ac:dyDescent="0.25">
      <c r="A1564" t="s">
        <v>2932</v>
      </c>
      <c r="B1564">
        <v>11</v>
      </c>
      <c r="C1564">
        <v>301</v>
      </c>
      <c r="D1564" t="s">
        <v>2933</v>
      </c>
      <c r="E1564">
        <v>404</v>
      </c>
      <c r="F1564" t="s">
        <v>8</v>
      </c>
      <c r="G1564">
        <f>IF(Table1[[#This Row],[response_code_2]]="none",Table1[[#This Row],[response_code_1]],Table1[[#This Row],[response_code_2]])</f>
        <v>404</v>
      </c>
      <c r="H1564" t="b">
        <f>Table1[[#This Row],[redirect_url_1]]=Table1[[#This Row],[URL]]&amp;"/"</f>
        <v>1</v>
      </c>
    </row>
    <row r="1565" spans="1:8" x14ac:dyDescent="0.25">
      <c r="A1565" t="s">
        <v>2934</v>
      </c>
      <c r="B1565">
        <v>11</v>
      </c>
      <c r="C1565">
        <v>302</v>
      </c>
      <c r="D1565" t="s">
        <v>2935</v>
      </c>
      <c r="E1565">
        <v>200</v>
      </c>
      <c r="F1565" t="s">
        <v>8</v>
      </c>
      <c r="G1565">
        <f>IF(Table1[[#This Row],[response_code_2]]="none",Table1[[#This Row],[response_code_1]],Table1[[#This Row],[response_code_2]])</f>
        <v>200</v>
      </c>
      <c r="H1565" t="b">
        <f>Table1[[#This Row],[redirect_url_1]]=Table1[[#This Row],[URL]]&amp;"/"</f>
        <v>1</v>
      </c>
    </row>
    <row r="1566" spans="1:8" x14ac:dyDescent="0.25">
      <c r="A1566" t="s">
        <v>2936</v>
      </c>
      <c r="B1566">
        <v>11</v>
      </c>
      <c r="C1566">
        <v>302</v>
      </c>
      <c r="D1566" t="s">
        <v>2937</v>
      </c>
      <c r="E1566">
        <v>200</v>
      </c>
      <c r="F1566" t="s">
        <v>8</v>
      </c>
      <c r="G1566">
        <f>IF(Table1[[#This Row],[response_code_2]]="none",Table1[[#This Row],[response_code_1]],Table1[[#This Row],[response_code_2]])</f>
        <v>200</v>
      </c>
      <c r="H1566" t="b">
        <f>Table1[[#This Row],[redirect_url_1]]=Table1[[#This Row],[URL]]&amp;"/"</f>
        <v>1</v>
      </c>
    </row>
    <row r="1567" spans="1:8" hidden="1" x14ac:dyDescent="0.25">
      <c r="A1567" t="s">
        <v>2938</v>
      </c>
      <c r="B1567">
        <v>11</v>
      </c>
      <c r="C1567">
        <v>301</v>
      </c>
      <c r="D1567" t="s">
        <v>2939</v>
      </c>
      <c r="E1567">
        <v>404</v>
      </c>
      <c r="F1567" t="s">
        <v>8</v>
      </c>
      <c r="G1567">
        <f>IF(Table1[[#This Row],[response_code_2]]="none",Table1[[#This Row],[response_code_1]],Table1[[#This Row],[response_code_2]])</f>
        <v>404</v>
      </c>
      <c r="H1567" t="b">
        <f>Table1[[#This Row],[redirect_url_1]]=Table1[[#This Row],[URL]]&amp;"/"</f>
        <v>1</v>
      </c>
    </row>
    <row r="1568" spans="1:8" hidden="1" x14ac:dyDescent="0.25">
      <c r="A1568" t="s">
        <v>2940</v>
      </c>
      <c r="B1568">
        <v>11</v>
      </c>
      <c r="C1568">
        <v>301</v>
      </c>
      <c r="D1568" t="s">
        <v>2941</v>
      </c>
      <c r="E1568">
        <v>404</v>
      </c>
      <c r="F1568" t="s">
        <v>8</v>
      </c>
      <c r="G1568">
        <f>IF(Table1[[#This Row],[response_code_2]]="none",Table1[[#This Row],[response_code_1]],Table1[[#This Row],[response_code_2]])</f>
        <v>404</v>
      </c>
      <c r="H1568" t="b">
        <f>Table1[[#This Row],[redirect_url_1]]=Table1[[#This Row],[URL]]&amp;"/"</f>
        <v>1</v>
      </c>
    </row>
    <row r="1569" spans="1:8" hidden="1" x14ac:dyDescent="0.25">
      <c r="A1569" t="s">
        <v>2942</v>
      </c>
      <c r="B1569">
        <v>11</v>
      </c>
      <c r="C1569">
        <v>301</v>
      </c>
      <c r="D1569" t="s">
        <v>2943</v>
      </c>
      <c r="E1569">
        <v>404</v>
      </c>
      <c r="F1569" t="s">
        <v>8</v>
      </c>
      <c r="G1569">
        <f>IF(Table1[[#This Row],[response_code_2]]="none",Table1[[#This Row],[response_code_1]],Table1[[#This Row],[response_code_2]])</f>
        <v>404</v>
      </c>
      <c r="H1569" t="b">
        <f>Table1[[#This Row],[redirect_url_1]]=Table1[[#This Row],[URL]]&amp;"/"</f>
        <v>1</v>
      </c>
    </row>
    <row r="1570" spans="1:8" hidden="1" x14ac:dyDescent="0.25">
      <c r="A1570" t="s">
        <v>2944</v>
      </c>
      <c r="B1570">
        <v>11</v>
      </c>
      <c r="C1570">
        <v>301</v>
      </c>
      <c r="D1570" t="s">
        <v>2945</v>
      </c>
      <c r="E1570">
        <v>404</v>
      </c>
      <c r="F1570" t="s">
        <v>8</v>
      </c>
      <c r="G1570">
        <f>IF(Table1[[#This Row],[response_code_2]]="none",Table1[[#This Row],[response_code_1]],Table1[[#This Row],[response_code_2]])</f>
        <v>404</v>
      </c>
      <c r="H1570" t="b">
        <f>Table1[[#This Row],[redirect_url_1]]=Table1[[#This Row],[URL]]&amp;"/"</f>
        <v>1</v>
      </c>
    </row>
    <row r="1571" spans="1:8" x14ac:dyDescent="0.25">
      <c r="A1571" t="s">
        <v>2946</v>
      </c>
      <c r="B1571">
        <v>11</v>
      </c>
      <c r="C1571">
        <v>301</v>
      </c>
      <c r="D1571" t="s">
        <v>2947</v>
      </c>
      <c r="E1571">
        <v>200</v>
      </c>
      <c r="F1571" t="s">
        <v>8</v>
      </c>
      <c r="G1571">
        <f>IF(Table1[[#This Row],[response_code_2]]="none",Table1[[#This Row],[response_code_1]],Table1[[#This Row],[response_code_2]])</f>
        <v>200</v>
      </c>
      <c r="H1571" t="b">
        <f>Table1[[#This Row],[redirect_url_1]]=Table1[[#This Row],[URL]]&amp;"/"</f>
        <v>0</v>
      </c>
    </row>
    <row r="1572" spans="1:8" x14ac:dyDescent="0.25">
      <c r="A1572" t="s">
        <v>2948</v>
      </c>
      <c r="B1572">
        <v>11</v>
      </c>
      <c r="C1572">
        <v>301</v>
      </c>
      <c r="D1572" t="s">
        <v>248</v>
      </c>
      <c r="E1572">
        <v>200</v>
      </c>
      <c r="F1572" t="s">
        <v>8</v>
      </c>
      <c r="G1572">
        <f>IF(Table1[[#This Row],[response_code_2]]="none",Table1[[#This Row],[response_code_1]],Table1[[#This Row],[response_code_2]])</f>
        <v>200</v>
      </c>
      <c r="H1572" t="b">
        <f>Table1[[#This Row],[redirect_url_1]]=Table1[[#This Row],[URL]]&amp;"/"</f>
        <v>0</v>
      </c>
    </row>
    <row r="1573" spans="1:8" hidden="1" x14ac:dyDescent="0.25">
      <c r="A1573" t="s">
        <v>671</v>
      </c>
      <c r="B1573">
        <v>11</v>
      </c>
      <c r="C1573">
        <v>404</v>
      </c>
      <c r="D1573" t="s">
        <v>8</v>
      </c>
      <c r="E1573" t="s">
        <v>8</v>
      </c>
      <c r="F1573" t="s">
        <v>8</v>
      </c>
      <c r="G1573">
        <f>IF(Table1[[#This Row],[response_code_2]]="none",Table1[[#This Row],[response_code_1]],Table1[[#This Row],[response_code_2]])</f>
        <v>404</v>
      </c>
      <c r="H1573" t="b">
        <f>Table1[[#This Row],[redirect_url_1]]=Table1[[#This Row],[URL]]&amp;"/"</f>
        <v>0</v>
      </c>
    </row>
    <row r="1574" spans="1:8" x14ac:dyDescent="0.25">
      <c r="A1574" t="s">
        <v>2949</v>
      </c>
      <c r="B1574">
        <v>11</v>
      </c>
      <c r="C1574">
        <v>301</v>
      </c>
      <c r="D1574" t="s">
        <v>2950</v>
      </c>
      <c r="E1574">
        <v>200</v>
      </c>
      <c r="F1574" t="s">
        <v>8</v>
      </c>
      <c r="G1574">
        <f>IF(Table1[[#This Row],[response_code_2]]="none",Table1[[#This Row],[response_code_1]],Table1[[#This Row],[response_code_2]])</f>
        <v>200</v>
      </c>
      <c r="H1574" t="b">
        <f>Table1[[#This Row],[redirect_url_1]]=Table1[[#This Row],[URL]]&amp;"/"</f>
        <v>1</v>
      </c>
    </row>
    <row r="1575" spans="1:8" hidden="1" x14ac:dyDescent="0.25">
      <c r="A1575" t="s">
        <v>2951</v>
      </c>
      <c r="B1575">
        <v>11</v>
      </c>
      <c r="C1575">
        <v>301</v>
      </c>
      <c r="D1575" t="s">
        <v>2952</v>
      </c>
      <c r="E1575">
        <v>404</v>
      </c>
      <c r="F1575" t="s">
        <v>8</v>
      </c>
      <c r="G1575">
        <f>IF(Table1[[#This Row],[response_code_2]]="none",Table1[[#This Row],[response_code_1]],Table1[[#This Row],[response_code_2]])</f>
        <v>404</v>
      </c>
      <c r="H1575" t="b">
        <f>Table1[[#This Row],[redirect_url_1]]=Table1[[#This Row],[URL]]&amp;"/"</f>
        <v>1</v>
      </c>
    </row>
    <row r="1576" spans="1:8" hidden="1" x14ac:dyDescent="0.25">
      <c r="A1576" t="s">
        <v>2953</v>
      </c>
      <c r="B1576">
        <v>11</v>
      </c>
      <c r="C1576">
        <v>301</v>
      </c>
      <c r="D1576" t="s">
        <v>2954</v>
      </c>
      <c r="E1576">
        <v>404</v>
      </c>
      <c r="F1576" t="s">
        <v>8</v>
      </c>
      <c r="G1576">
        <f>IF(Table1[[#This Row],[response_code_2]]="none",Table1[[#This Row],[response_code_1]],Table1[[#This Row],[response_code_2]])</f>
        <v>404</v>
      </c>
      <c r="H1576" t="b">
        <f>Table1[[#This Row],[redirect_url_1]]=Table1[[#This Row],[URL]]&amp;"/"</f>
        <v>1</v>
      </c>
    </row>
    <row r="1577" spans="1:8" hidden="1" x14ac:dyDescent="0.25">
      <c r="A1577" t="s">
        <v>2955</v>
      </c>
      <c r="B1577">
        <v>11</v>
      </c>
      <c r="C1577">
        <v>302</v>
      </c>
      <c r="D1577" t="s">
        <v>2956</v>
      </c>
      <c r="E1577">
        <v>404</v>
      </c>
      <c r="F1577" t="s">
        <v>8</v>
      </c>
      <c r="G1577">
        <f>IF(Table1[[#This Row],[response_code_2]]="none",Table1[[#This Row],[response_code_1]],Table1[[#This Row],[response_code_2]])</f>
        <v>404</v>
      </c>
      <c r="H1577" t="b">
        <f>Table1[[#This Row],[redirect_url_1]]=Table1[[#This Row],[URL]]&amp;"/"</f>
        <v>1</v>
      </c>
    </row>
    <row r="1578" spans="1:8" x14ac:dyDescent="0.25">
      <c r="A1578" t="s">
        <v>1068</v>
      </c>
      <c r="B1578">
        <v>11</v>
      </c>
      <c r="C1578">
        <v>200</v>
      </c>
      <c r="D1578" t="s">
        <v>8</v>
      </c>
      <c r="E1578" t="s">
        <v>8</v>
      </c>
      <c r="F1578" t="s">
        <v>8</v>
      </c>
      <c r="G1578">
        <f>IF(Table1[[#This Row],[response_code_2]]="none",Table1[[#This Row],[response_code_1]],Table1[[#This Row],[response_code_2]])</f>
        <v>200</v>
      </c>
      <c r="H1578" t="b">
        <f>Table1[[#This Row],[redirect_url_1]]=Table1[[#This Row],[URL]]&amp;"/"</f>
        <v>0</v>
      </c>
    </row>
    <row r="1579" spans="1:8" hidden="1" x14ac:dyDescent="0.25">
      <c r="A1579" t="s">
        <v>2957</v>
      </c>
      <c r="B1579">
        <v>11</v>
      </c>
      <c r="C1579">
        <v>301</v>
      </c>
      <c r="D1579" t="s">
        <v>2958</v>
      </c>
      <c r="E1579">
        <v>404</v>
      </c>
      <c r="F1579" t="s">
        <v>8</v>
      </c>
      <c r="G1579">
        <f>IF(Table1[[#This Row],[response_code_2]]="none",Table1[[#This Row],[response_code_1]],Table1[[#This Row],[response_code_2]])</f>
        <v>404</v>
      </c>
      <c r="H1579" t="b">
        <f>Table1[[#This Row],[redirect_url_1]]=Table1[[#This Row],[URL]]&amp;"/"</f>
        <v>1</v>
      </c>
    </row>
    <row r="1580" spans="1:8" hidden="1" x14ac:dyDescent="0.25">
      <c r="A1580" t="s">
        <v>2959</v>
      </c>
      <c r="B1580">
        <v>11</v>
      </c>
      <c r="C1580">
        <v>301</v>
      </c>
      <c r="D1580" t="s">
        <v>2960</v>
      </c>
      <c r="E1580">
        <v>404</v>
      </c>
      <c r="F1580" t="s">
        <v>8</v>
      </c>
      <c r="G1580">
        <f>IF(Table1[[#This Row],[response_code_2]]="none",Table1[[#This Row],[response_code_1]],Table1[[#This Row],[response_code_2]])</f>
        <v>404</v>
      </c>
      <c r="H1580" t="b">
        <f>Table1[[#This Row],[redirect_url_1]]=Table1[[#This Row],[URL]]&amp;"/"</f>
        <v>1</v>
      </c>
    </row>
    <row r="1581" spans="1:8" hidden="1" x14ac:dyDescent="0.25">
      <c r="A1581" t="s">
        <v>2961</v>
      </c>
      <c r="B1581">
        <v>11</v>
      </c>
      <c r="C1581">
        <v>301</v>
      </c>
      <c r="D1581" t="s">
        <v>2962</v>
      </c>
      <c r="E1581">
        <v>404</v>
      </c>
      <c r="F1581" t="s">
        <v>8</v>
      </c>
      <c r="G1581">
        <f>IF(Table1[[#This Row],[response_code_2]]="none",Table1[[#This Row],[response_code_1]],Table1[[#This Row],[response_code_2]])</f>
        <v>404</v>
      </c>
      <c r="H1581" t="b">
        <f>Table1[[#This Row],[redirect_url_1]]=Table1[[#This Row],[URL]]&amp;"/"</f>
        <v>1</v>
      </c>
    </row>
    <row r="1582" spans="1:8" hidden="1" x14ac:dyDescent="0.25">
      <c r="A1582" t="s">
        <v>2963</v>
      </c>
      <c r="B1582">
        <v>11</v>
      </c>
      <c r="C1582">
        <v>301</v>
      </c>
      <c r="D1582" t="s">
        <v>2964</v>
      </c>
      <c r="E1582">
        <v>404</v>
      </c>
      <c r="F1582" t="s">
        <v>8</v>
      </c>
      <c r="G1582">
        <f>IF(Table1[[#This Row],[response_code_2]]="none",Table1[[#This Row],[response_code_1]],Table1[[#This Row],[response_code_2]])</f>
        <v>404</v>
      </c>
      <c r="H1582" t="b">
        <f>Table1[[#This Row],[redirect_url_1]]=Table1[[#This Row],[URL]]&amp;"/"</f>
        <v>1</v>
      </c>
    </row>
    <row r="1583" spans="1:8" hidden="1" x14ac:dyDescent="0.25">
      <c r="A1583" t="s">
        <v>2965</v>
      </c>
      <c r="B1583">
        <v>11</v>
      </c>
      <c r="C1583">
        <v>301</v>
      </c>
      <c r="D1583" t="s">
        <v>2966</v>
      </c>
      <c r="E1583">
        <v>404</v>
      </c>
      <c r="F1583" t="s">
        <v>8</v>
      </c>
      <c r="G1583">
        <f>IF(Table1[[#This Row],[response_code_2]]="none",Table1[[#This Row],[response_code_1]],Table1[[#This Row],[response_code_2]])</f>
        <v>404</v>
      </c>
      <c r="H1583" t="b">
        <f>Table1[[#This Row],[redirect_url_1]]=Table1[[#This Row],[URL]]&amp;"/"</f>
        <v>1</v>
      </c>
    </row>
    <row r="1584" spans="1:8" hidden="1" x14ac:dyDescent="0.25">
      <c r="A1584" t="s">
        <v>2967</v>
      </c>
      <c r="B1584">
        <v>11</v>
      </c>
      <c r="C1584">
        <v>301</v>
      </c>
      <c r="D1584" t="s">
        <v>2968</v>
      </c>
      <c r="E1584">
        <v>404</v>
      </c>
      <c r="F1584" t="s">
        <v>8</v>
      </c>
      <c r="G1584">
        <f>IF(Table1[[#This Row],[response_code_2]]="none",Table1[[#This Row],[response_code_1]],Table1[[#This Row],[response_code_2]])</f>
        <v>404</v>
      </c>
      <c r="H1584" t="b">
        <f>Table1[[#This Row],[redirect_url_1]]=Table1[[#This Row],[URL]]&amp;"/"</f>
        <v>1</v>
      </c>
    </row>
    <row r="1585" spans="1:8" hidden="1" x14ac:dyDescent="0.25">
      <c r="A1585" t="s">
        <v>2969</v>
      </c>
      <c r="B1585">
        <v>11</v>
      </c>
      <c r="C1585">
        <v>301</v>
      </c>
      <c r="D1585" t="s">
        <v>2970</v>
      </c>
      <c r="E1585">
        <v>404</v>
      </c>
      <c r="F1585" t="s">
        <v>8</v>
      </c>
      <c r="G1585">
        <f>IF(Table1[[#This Row],[response_code_2]]="none",Table1[[#This Row],[response_code_1]],Table1[[#This Row],[response_code_2]])</f>
        <v>404</v>
      </c>
      <c r="H1585" t="b">
        <f>Table1[[#This Row],[redirect_url_1]]=Table1[[#This Row],[URL]]&amp;"/"</f>
        <v>1</v>
      </c>
    </row>
    <row r="1586" spans="1:8" hidden="1" x14ac:dyDescent="0.25">
      <c r="A1586" t="s">
        <v>2971</v>
      </c>
      <c r="B1586">
        <v>11</v>
      </c>
      <c r="C1586">
        <v>301</v>
      </c>
      <c r="D1586" t="s">
        <v>2972</v>
      </c>
      <c r="E1586">
        <v>404</v>
      </c>
      <c r="F1586" t="s">
        <v>8</v>
      </c>
      <c r="G1586">
        <f>IF(Table1[[#This Row],[response_code_2]]="none",Table1[[#This Row],[response_code_1]],Table1[[#This Row],[response_code_2]])</f>
        <v>404</v>
      </c>
      <c r="H1586" t="b">
        <f>Table1[[#This Row],[redirect_url_1]]=Table1[[#This Row],[URL]]&amp;"/"</f>
        <v>1</v>
      </c>
    </row>
    <row r="1587" spans="1:8" hidden="1" x14ac:dyDescent="0.25">
      <c r="A1587" t="s">
        <v>31</v>
      </c>
      <c r="B1587">
        <v>11</v>
      </c>
      <c r="C1587">
        <v>404</v>
      </c>
      <c r="D1587" t="s">
        <v>8</v>
      </c>
      <c r="E1587" t="s">
        <v>8</v>
      </c>
      <c r="F1587" t="s">
        <v>8</v>
      </c>
      <c r="G1587">
        <f>IF(Table1[[#This Row],[response_code_2]]="none",Table1[[#This Row],[response_code_1]],Table1[[#This Row],[response_code_2]])</f>
        <v>404</v>
      </c>
      <c r="H1587" t="b">
        <f>Table1[[#This Row],[redirect_url_1]]=Table1[[#This Row],[URL]]&amp;"/"</f>
        <v>0</v>
      </c>
    </row>
    <row r="1588" spans="1:8" x14ac:dyDescent="0.25">
      <c r="A1588" t="s">
        <v>2973</v>
      </c>
      <c r="B1588">
        <v>11</v>
      </c>
      <c r="C1588">
        <v>301</v>
      </c>
      <c r="D1588" t="s">
        <v>2974</v>
      </c>
      <c r="E1588">
        <v>200</v>
      </c>
      <c r="F1588" t="s">
        <v>8</v>
      </c>
      <c r="G1588">
        <f>IF(Table1[[#This Row],[response_code_2]]="none",Table1[[#This Row],[response_code_1]],Table1[[#This Row],[response_code_2]])</f>
        <v>200</v>
      </c>
      <c r="H1588" t="b">
        <f>Table1[[#This Row],[redirect_url_1]]=Table1[[#This Row],[URL]]&amp;"/"</f>
        <v>1</v>
      </c>
    </row>
    <row r="1589" spans="1:8" x14ac:dyDescent="0.25">
      <c r="A1589" t="s">
        <v>2975</v>
      </c>
      <c r="B1589">
        <v>11</v>
      </c>
      <c r="C1589">
        <v>301</v>
      </c>
      <c r="D1589" t="s">
        <v>25</v>
      </c>
      <c r="E1589">
        <v>200</v>
      </c>
      <c r="F1589" t="s">
        <v>8</v>
      </c>
      <c r="G1589">
        <f>IF(Table1[[#This Row],[response_code_2]]="none",Table1[[#This Row],[response_code_1]],Table1[[#This Row],[response_code_2]])</f>
        <v>200</v>
      </c>
      <c r="H1589" t="b">
        <f>Table1[[#This Row],[redirect_url_1]]=Table1[[#This Row],[URL]]&amp;"/"</f>
        <v>1</v>
      </c>
    </row>
    <row r="1590" spans="1:8" x14ac:dyDescent="0.25">
      <c r="A1590" t="s">
        <v>2976</v>
      </c>
      <c r="B1590">
        <v>11</v>
      </c>
      <c r="C1590">
        <v>301</v>
      </c>
      <c r="D1590" t="s">
        <v>2977</v>
      </c>
      <c r="E1590">
        <v>200</v>
      </c>
      <c r="F1590" t="s">
        <v>8</v>
      </c>
      <c r="G1590">
        <f>IF(Table1[[#This Row],[response_code_2]]="none",Table1[[#This Row],[response_code_1]],Table1[[#This Row],[response_code_2]])</f>
        <v>200</v>
      </c>
      <c r="H1590" t="b">
        <f>Table1[[#This Row],[redirect_url_1]]=Table1[[#This Row],[URL]]&amp;"/"</f>
        <v>1</v>
      </c>
    </row>
    <row r="1591" spans="1:8" hidden="1" x14ac:dyDescent="0.25">
      <c r="A1591" t="s">
        <v>271</v>
      </c>
      <c r="B1591">
        <v>11</v>
      </c>
      <c r="C1591">
        <v>404</v>
      </c>
      <c r="D1591" t="s">
        <v>8</v>
      </c>
      <c r="E1591" t="s">
        <v>8</v>
      </c>
      <c r="F1591" t="s">
        <v>8</v>
      </c>
      <c r="G1591">
        <f>IF(Table1[[#This Row],[response_code_2]]="none",Table1[[#This Row],[response_code_1]],Table1[[#This Row],[response_code_2]])</f>
        <v>404</v>
      </c>
      <c r="H1591" t="b">
        <f>Table1[[#This Row],[redirect_url_1]]=Table1[[#This Row],[URL]]&amp;"/"</f>
        <v>0</v>
      </c>
    </row>
    <row r="1592" spans="1:8" hidden="1" x14ac:dyDescent="0.25">
      <c r="A1592" t="s">
        <v>2978</v>
      </c>
      <c r="B1592">
        <v>11</v>
      </c>
      <c r="C1592">
        <v>301</v>
      </c>
      <c r="D1592" t="s">
        <v>2979</v>
      </c>
      <c r="E1592">
        <v>404</v>
      </c>
      <c r="F1592" t="s">
        <v>8</v>
      </c>
      <c r="G1592">
        <f>IF(Table1[[#This Row],[response_code_2]]="none",Table1[[#This Row],[response_code_1]],Table1[[#This Row],[response_code_2]])</f>
        <v>404</v>
      </c>
      <c r="H1592" t="b">
        <f>Table1[[#This Row],[redirect_url_1]]=Table1[[#This Row],[URL]]&amp;"/"</f>
        <v>1</v>
      </c>
    </row>
    <row r="1593" spans="1:8" x14ac:dyDescent="0.25">
      <c r="A1593" t="s">
        <v>2980</v>
      </c>
      <c r="B1593">
        <v>11</v>
      </c>
      <c r="C1593">
        <v>301</v>
      </c>
      <c r="D1593" t="s">
        <v>1288</v>
      </c>
      <c r="E1593">
        <v>200</v>
      </c>
      <c r="F1593" t="s">
        <v>8</v>
      </c>
      <c r="G1593">
        <f>IF(Table1[[#This Row],[response_code_2]]="none",Table1[[#This Row],[response_code_1]],Table1[[#This Row],[response_code_2]])</f>
        <v>200</v>
      </c>
      <c r="H1593" t="b">
        <f>Table1[[#This Row],[redirect_url_1]]=Table1[[#This Row],[URL]]&amp;"/"</f>
        <v>0</v>
      </c>
    </row>
    <row r="1594" spans="1:8" x14ac:dyDescent="0.25">
      <c r="A1594" t="s">
        <v>2981</v>
      </c>
      <c r="B1594">
        <v>11</v>
      </c>
      <c r="C1594">
        <v>301</v>
      </c>
      <c r="D1594" t="s">
        <v>2982</v>
      </c>
      <c r="E1594">
        <v>200</v>
      </c>
      <c r="F1594" t="s">
        <v>8</v>
      </c>
      <c r="G1594">
        <f>IF(Table1[[#This Row],[response_code_2]]="none",Table1[[#This Row],[response_code_1]],Table1[[#This Row],[response_code_2]])</f>
        <v>200</v>
      </c>
      <c r="H1594" t="b">
        <f>Table1[[#This Row],[redirect_url_1]]=Table1[[#This Row],[URL]]&amp;"/"</f>
        <v>0</v>
      </c>
    </row>
    <row r="1595" spans="1:8" x14ac:dyDescent="0.25">
      <c r="A1595" t="s">
        <v>2983</v>
      </c>
      <c r="B1595">
        <v>11</v>
      </c>
      <c r="C1595">
        <v>301</v>
      </c>
      <c r="D1595" t="s">
        <v>2984</v>
      </c>
      <c r="E1595">
        <v>200</v>
      </c>
      <c r="F1595" t="s">
        <v>8</v>
      </c>
      <c r="G1595">
        <f>IF(Table1[[#This Row],[response_code_2]]="none",Table1[[#This Row],[response_code_1]],Table1[[#This Row],[response_code_2]])</f>
        <v>200</v>
      </c>
      <c r="H1595" t="b">
        <f>Table1[[#This Row],[redirect_url_1]]=Table1[[#This Row],[URL]]&amp;"/"</f>
        <v>0</v>
      </c>
    </row>
    <row r="1596" spans="1:8" x14ac:dyDescent="0.25">
      <c r="A1596" t="s">
        <v>2985</v>
      </c>
      <c r="B1596">
        <v>11</v>
      </c>
      <c r="C1596">
        <v>301</v>
      </c>
      <c r="D1596" t="s">
        <v>2986</v>
      </c>
      <c r="E1596">
        <v>200</v>
      </c>
      <c r="F1596" t="s">
        <v>8</v>
      </c>
      <c r="G1596">
        <f>IF(Table1[[#This Row],[response_code_2]]="none",Table1[[#This Row],[response_code_1]],Table1[[#This Row],[response_code_2]])</f>
        <v>200</v>
      </c>
      <c r="H1596" t="b">
        <f>Table1[[#This Row],[redirect_url_1]]=Table1[[#This Row],[URL]]&amp;"/"</f>
        <v>0</v>
      </c>
    </row>
    <row r="1597" spans="1:8" hidden="1" x14ac:dyDescent="0.25">
      <c r="A1597" t="s">
        <v>2987</v>
      </c>
      <c r="B1597">
        <v>11</v>
      </c>
      <c r="C1597">
        <v>301</v>
      </c>
      <c r="D1597" t="s">
        <v>2988</v>
      </c>
      <c r="E1597">
        <v>404</v>
      </c>
      <c r="F1597" t="s">
        <v>8</v>
      </c>
      <c r="G1597">
        <f>IF(Table1[[#This Row],[response_code_2]]="none",Table1[[#This Row],[response_code_1]],Table1[[#This Row],[response_code_2]])</f>
        <v>404</v>
      </c>
      <c r="H1597" t="b">
        <f>Table1[[#This Row],[redirect_url_1]]=Table1[[#This Row],[URL]]&amp;"/"</f>
        <v>1</v>
      </c>
    </row>
    <row r="1598" spans="1:8" hidden="1" x14ac:dyDescent="0.25">
      <c r="A1598" t="s">
        <v>2989</v>
      </c>
      <c r="B1598">
        <v>11</v>
      </c>
      <c r="C1598">
        <v>301</v>
      </c>
      <c r="D1598" t="s">
        <v>2990</v>
      </c>
      <c r="E1598">
        <v>404</v>
      </c>
      <c r="F1598" t="s">
        <v>8</v>
      </c>
      <c r="G1598">
        <f>IF(Table1[[#This Row],[response_code_2]]="none",Table1[[#This Row],[response_code_1]],Table1[[#This Row],[response_code_2]])</f>
        <v>404</v>
      </c>
      <c r="H1598" t="b">
        <f>Table1[[#This Row],[redirect_url_1]]=Table1[[#This Row],[URL]]&amp;"/"</f>
        <v>1</v>
      </c>
    </row>
    <row r="1599" spans="1:8" hidden="1" x14ac:dyDescent="0.25">
      <c r="A1599" t="s">
        <v>2991</v>
      </c>
      <c r="B1599">
        <v>11</v>
      </c>
      <c r="C1599">
        <v>301</v>
      </c>
      <c r="D1599" t="s">
        <v>2992</v>
      </c>
      <c r="E1599">
        <v>404</v>
      </c>
      <c r="F1599" t="s">
        <v>8</v>
      </c>
      <c r="G1599">
        <f>IF(Table1[[#This Row],[response_code_2]]="none",Table1[[#This Row],[response_code_1]],Table1[[#This Row],[response_code_2]])</f>
        <v>404</v>
      </c>
      <c r="H1599" t="b">
        <f>Table1[[#This Row],[redirect_url_1]]=Table1[[#This Row],[URL]]&amp;"/"</f>
        <v>1</v>
      </c>
    </row>
    <row r="1600" spans="1:8" hidden="1" x14ac:dyDescent="0.25">
      <c r="A1600" t="s">
        <v>2993</v>
      </c>
      <c r="B1600">
        <v>11</v>
      </c>
      <c r="C1600">
        <v>301</v>
      </c>
      <c r="D1600" t="s">
        <v>2994</v>
      </c>
      <c r="E1600">
        <v>404</v>
      </c>
      <c r="F1600" t="s">
        <v>8</v>
      </c>
      <c r="G1600">
        <f>IF(Table1[[#This Row],[response_code_2]]="none",Table1[[#This Row],[response_code_1]],Table1[[#This Row],[response_code_2]])</f>
        <v>404</v>
      </c>
      <c r="H1600" t="b">
        <f>Table1[[#This Row],[redirect_url_1]]=Table1[[#This Row],[URL]]&amp;"/"</f>
        <v>1</v>
      </c>
    </row>
    <row r="1601" spans="1:8" hidden="1" x14ac:dyDescent="0.25">
      <c r="A1601" t="s">
        <v>2995</v>
      </c>
      <c r="B1601">
        <v>11</v>
      </c>
      <c r="C1601">
        <v>301</v>
      </c>
      <c r="D1601" t="s">
        <v>2996</v>
      </c>
      <c r="E1601">
        <v>404</v>
      </c>
      <c r="F1601" t="s">
        <v>8</v>
      </c>
      <c r="G1601">
        <f>IF(Table1[[#This Row],[response_code_2]]="none",Table1[[#This Row],[response_code_1]],Table1[[#This Row],[response_code_2]])</f>
        <v>404</v>
      </c>
      <c r="H1601" t="b">
        <f>Table1[[#This Row],[redirect_url_1]]=Table1[[#This Row],[URL]]&amp;"/"</f>
        <v>1</v>
      </c>
    </row>
    <row r="1602" spans="1:8" hidden="1" x14ac:dyDescent="0.25">
      <c r="A1602" t="s">
        <v>2997</v>
      </c>
      <c r="B1602">
        <v>11</v>
      </c>
      <c r="C1602">
        <v>404</v>
      </c>
      <c r="D1602" t="s">
        <v>8</v>
      </c>
      <c r="E1602" t="s">
        <v>8</v>
      </c>
      <c r="F1602" t="s">
        <v>8</v>
      </c>
      <c r="G1602">
        <f>IF(Table1[[#This Row],[response_code_2]]="none",Table1[[#This Row],[response_code_1]],Table1[[#This Row],[response_code_2]])</f>
        <v>404</v>
      </c>
      <c r="H1602" t="b">
        <f>Table1[[#This Row],[redirect_url_1]]=Table1[[#This Row],[URL]]&amp;"/"</f>
        <v>0</v>
      </c>
    </row>
    <row r="1603" spans="1:8" hidden="1" x14ac:dyDescent="0.25">
      <c r="A1603" t="s">
        <v>2998</v>
      </c>
      <c r="B1603">
        <v>11</v>
      </c>
      <c r="C1603">
        <v>301</v>
      </c>
      <c r="D1603" t="s">
        <v>2999</v>
      </c>
      <c r="E1603">
        <v>404</v>
      </c>
      <c r="F1603" t="s">
        <v>8</v>
      </c>
      <c r="G1603">
        <f>IF(Table1[[#This Row],[response_code_2]]="none",Table1[[#This Row],[response_code_1]],Table1[[#This Row],[response_code_2]])</f>
        <v>404</v>
      </c>
      <c r="H1603" t="b">
        <f>Table1[[#This Row],[redirect_url_1]]=Table1[[#This Row],[URL]]&amp;"/"</f>
        <v>1</v>
      </c>
    </row>
    <row r="1604" spans="1:8" x14ac:dyDescent="0.25">
      <c r="A1604" t="s">
        <v>3000</v>
      </c>
      <c r="B1604">
        <v>11</v>
      </c>
      <c r="C1604">
        <v>301</v>
      </c>
      <c r="D1604" t="s">
        <v>3001</v>
      </c>
      <c r="E1604">
        <v>200</v>
      </c>
      <c r="F1604" t="s">
        <v>8</v>
      </c>
      <c r="G1604">
        <f>IF(Table1[[#This Row],[response_code_2]]="none",Table1[[#This Row],[response_code_1]],Table1[[#This Row],[response_code_2]])</f>
        <v>200</v>
      </c>
      <c r="H1604" t="b">
        <f>Table1[[#This Row],[redirect_url_1]]=Table1[[#This Row],[URL]]&amp;"/"</f>
        <v>1</v>
      </c>
    </row>
    <row r="1605" spans="1:8" hidden="1" x14ac:dyDescent="0.25">
      <c r="A1605" t="s">
        <v>3002</v>
      </c>
      <c r="B1605">
        <v>11</v>
      </c>
      <c r="C1605">
        <v>301</v>
      </c>
      <c r="D1605" t="s">
        <v>3003</v>
      </c>
      <c r="E1605">
        <v>404</v>
      </c>
      <c r="F1605" t="s">
        <v>8</v>
      </c>
      <c r="G1605">
        <f>IF(Table1[[#This Row],[response_code_2]]="none",Table1[[#This Row],[response_code_1]],Table1[[#This Row],[response_code_2]])</f>
        <v>404</v>
      </c>
      <c r="H1605" t="b">
        <f>Table1[[#This Row],[redirect_url_1]]=Table1[[#This Row],[URL]]&amp;"/"</f>
        <v>1</v>
      </c>
    </row>
    <row r="1606" spans="1:8" hidden="1" x14ac:dyDescent="0.25">
      <c r="A1606" t="s">
        <v>3004</v>
      </c>
      <c r="B1606">
        <v>11</v>
      </c>
      <c r="C1606">
        <v>301</v>
      </c>
      <c r="D1606" t="s">
        <v>3005</v>
      </c>
      <c r="E1606">
        <v>404</v>
      </c>
      <c r="F1606" t="s">
        <v>8</v>
      </c>
      <c r="G1606">
        <f>IF(Table1[[#This Row],[response_code_2]]="none",Table1[[#This Row],[response_code_1]],Table1[[#This Row],[response_code_2]])</f>
        <v>404</v>
      </c>
      <c r="H1606" t="b">
        <f>Table1[[#This Row],[redirect_url_1]]=Table1[[#This Row],[URL]]&amp;"/"</f>
        <v>1</v>
      </c>
    </row>
    <row r="1607" spans="1:8" hidden="1" x14ac:dyDescent="0.25">
      <c r="A1607" t="s">
        <v>3006</v>
      </c>
      <c r="B1607">
        <v>11</v>
      </c>
      <c r="C1607">
        <v>301</v>
      </c>
      <c r="D1607" t="s">
        <v>3007</v>
      </c>
      <c r="E1607">
        <v>404</v>
      </c>
      <c r="F1607" t="s">
        <v>8</v>
      </c>
      <c r="G1607">
        <f>IF(Table1[[#This Row],[response_code_2]]="none",Table1[[#This Row],[response_code_1]],Table1[[#This Row],[response_code_2]])</f>
        <v>404</v>
      </c>
      <c r="H1607" t="b">
        <f>Table1[[#This Row],[redirect_url_1]]=Table1[[#This Row],[URL]]&amp;"/"</f>
        <v>1</v>
      </c>
    </row>
    <row r="1608" spans="1:8" hidden="1" x14ac:dyDescent="0.25">
      <c r="A1608" t="s">
        <v>3008</v>
      </c>
      <c r="B1608">
        <v>11</v>
      </c>
      <c r="C1608">
        <v>301</v>
      </c>
      <c r="D1608" t="s">
        <v>3009</v>
      </c>
      <c r="E1608">
        <v>404</v>
      </c>
      <c r="F1608" t="s">
        <v>8</v>
      </c>
      <c r="G1608">
        <f>IF(Table1[[#This Row],[response_code_2]]="none",Table1[[#This Row],[response_code_1]],Table1[[#This Row],[response_code_2]])</f>
        <v>404</v>
      </c>
      <c r="H1608" t="b">
        <f>Table1[[#This Row],[redirect_url_1]]=Table1[[#This Row],[URL]]&amp;"/"</f>
        <v>1</v>
      </c>
    </row>
    <row r="1609" spans="1:8" x14ac:dyDescent="0.25">
      <c r="A1609" t="s">
        <v>3010</v>
      </c>
      <c r="B1609">
        <v>11</v>
      </c>
      <c r="C1609">
        <v>301</v>
      </c>
      <c r="D1609" t="s">
        <v>760</v>
      </c>
      <c r="E1609">
        <v>200</v>
      </c>
      <c r="F1609" t="s">
        <v>8</v>
      </c>
      <c r="G1609">
        <f>IF(Table1[[#This Row],[response_code_2]]="none",Table1[[#This Row],[response_code_1]],Table1[[#This Row],[response_code_2]])</f>
        <v>200</v>
      </c>
      <c r="H1609" t="b">
        <f>Table1[[#This Row],[redirect_url_1]]=Table1[[#This Row],[URL]]&amp;"/"</f>
        <v>0</v>
      </c>
    </row>
    <row r="1610" spans="1:8" hidden="1" x14ac:dyDescent="0.25">
      <c r="A1610" t="s">
        <v>3011</v>
      </c>
      <c r="B1610">
        <v>11</v>
      </c>
      <c r="C1610">
        <v>301</v>
      </c>
      <c r="D1610" t="s">
        <v>3012</v>
      </c>
      <c r="E1610">
        <v>404</v>
      </c>
      <c r="F1610" t="s">
        <v>8</v>
      </c>
      <c r="G1610">
        <f>IF(Table1[[#This Row],[response_code_2]]="none",Table1[[#This Row],[response_code_1]],Table1[[#This Row],[response_code_2]])</f>
        <v>404</v>
      </c>
      <c r="H1610" t="b">
        <f>Table1[[#This Row],[redirect_url_1]]=Table1[[#This Row],[URL]]&amp;"/"</f>
        <v>1</v>
      </c>
    </row>
    <row r="1611" spans="1:8" x14ac:dyDescent="0.25">
      <c r="A1611" t="s">
        <v>3013</v>
      </c>
      <c r="B1611">
        <v>11</v>
      </c>
      <c r="C1611">
        <v>200</v>
      </c>
      <c r="D1611" t="s">
        <v>8</v>
      </c>
      <c r="E1611" t="s">
        <v>8</v>
      </c>
      <c r="F1611" t="s">
        <v>8</v>
      </c>
      <c r="G1611">
        <f>IF(Table1[[#This Row],[response_code_2]]="none",Table1[[#This Row],[response_code_1]],Table1[[#This Row],[response_code_2]])</f>
        <v>200</v>
      </c>
      <c r="H1611" t="b">
        <f>Table1[[#This Row],[redirect_url_1]]=Table1[[#This Row],[URL]]&amp;"/"</f>
        <v>0</v>
      </c>
    </row>
    <row r="1612" spans="1:8" x14ac:dyDescent="0.25">
      <c r="A1612" t="s">
        <v>3014</v>
      </c>
      <c r="B1612">
        <v>11</v>
      </c>
      <c r="C1612">
        <v>200</v>
      </c>
      <c r="D1612" t="s">
        <v>8</v>
      </c>
      <c r="E1612" t="s">
        <v>8</v>
      </c>
      <c r="F1612" t="s">
        <v>8</v>
      </c>
      <c r="G1612">
        <f>IF(Table1[[#This Row],[response_code_2]]="none",Table1[[#This Row],[response_code_1]],Table1[[#This Row],[response_code_2]])</f>
        <v>200</v>
      </c>
      <c r="H1612" t="b">
        <f>Table1[[#This Row],[redirect_url_1]]=Table1[[#This Row],[URL]]&amp;"/"</f>
        <v>0</v>
      </c>
    </row>
    <row r="1613" spans="1:8" x14ac:dyDescent="0.25">
      <c r="A1613" t="s">
        <v>3015</v>
      </c>
      <c r="B1613">
        <v>11</v>
      </c>
      <c r="C1613">
        <v>308</v>
      </c>
      <c r="D1613" t="s">
        <v>3016</v>
      </c>
      <c r="E1613">
        <v>200</v>
      </c>
      <c r="F1613" t="s">
        <v>8</v>
      </c>
      <c r="G1613">
        <f>IF(Table1[[#This Row],[response_code_2]]="none",Table1[[#This Row],[response_code_1]],Table1[[#This Row],[response_code_2]])</f>
        <v>200</v>
      </c>
      <c r="H1613" t="b">
        <f>Table1[[#This Row],[redirect_url_1]]=Table1[[#This Row],[URL]]&amp;"/"</f>
        <v>1</v>
      </c>
    </row>
    <row r="1614" spans="1:8" hidden="1" x14ac:dyDescent="0.25">
      <c r="A1614" t="s">
        <v>3017</v>
      </c>
      <c r="B1614">
        <v>11</v>
      </c>
      <c r="C1614">
        <v>301</v>
      </c>
      <c r="D1614" t="s">
        <v>3018</v>
      </c>
      <c r="E1614">
        <v>404</v>
      </c>
      <c r="F1614" t="s">
        <v>8</v>
      </c>
      <c r="G1614">
        <f>IF(Table1[[#This Row],[response_code_2]]="none",Table1[[#This Row],[response_code_1]],Table1[[#This Row],[response_code_2]])</f>
        <v>404</v>
      </c>
      <c r="H1614" t="b">
        <f>Table1[[#This Row],[redirect_url_1]]=Table1[[#This Row],[URL]]&amp;"/"</f>
        <v>1</v>
      </c>
    </row>
    <row r="1615" spans="1:8" hidden="1" x14ac:dyDescent="0.25">
      <c r="A1615" t="s">
        <v>3019</v>
      </c>
      <c r="B1615">
        <v>11</v>
      </c>
      <c r="C1615">
        <v>301</v>
      </c>
      <c r="D1615" t="s">
        <v>3020</v>
      </c>
      <c r="E1615">
        <v>404</v>
      </c>
      <c r="F1615" t="s">
        <v>8</v>
      </c>
      <c r="G1615">
        <f>IF(Table1[[#This Row],[response_code_2]]="none",Table1[[#This Row],[response_code_1]],Table1[[#This Row],[response_code_2]])</f>
        <v>404</v>
      </c>
      <c r="H1615" t="b">
        <f>Table1[[#This Row],[redirect_url_1]]=Table1[[#This Row],[URL]]&amp;"/"</f>
        <v>1</v>
      </c>
    </row>
    <row r="1616" spans="1:8" hidden="1" x14ac:dyDescent="0.25">
      <c r="A1616" t="s">
        <v>3021</v>
      </c>
      <c r="B1616">
        <v>11</v>
      </c>
      <c r="C1616">
        <v>301</v>
      </c>
      <c r="D1616" t="s">
        <v>3022</v>
      </c>
      <c r="E1616">
        <v>404</v>
      </c>
      <c r="F1616" t="s">
        <v>8</v>
      </c>
      <c r="G1616">
        <f>IF(Table1[[#This Row],[response_code_2]]="none",Table1[[#This Row],[response_code_1]],Table1[[#This Row],[response_code_2]])</f>
        <v>404</v>
      </c>
      <c r="H1616" t="b">
        <f>Table1[[#This Row],[redirect_url_1]]=Table1[[#This Row],[URL]]&amp;"/"</f>
        <v>1</v>
      </c>
    </row>
    <row r="1617" spans="1:8" hidden="1" x14ac:dyDescent="0.25">
      <c r="A1617" t="s">
        <v>3023</v>
      </c>
      <c r="B1617">
        <v>11</v>
      </c>
      <c r="C1617">
        <v>301</v>
      </c>
      <c r="D1617" t="s">
        <v>3024</v>
      </c>
      <c r="E1617">
        <v>404</v>
      </c>
      <c r="F1617" t="s">
        <v>8</v>
      </c>
      <c r="G1617">
        <f>IF(Table1[[#This Row],[response_code_2]]="none",Table1[[#This Row],[response_code_1]],Table1[[#This Row],[response_code_2]])</f>
        <v>404</v>
      </c>
      <c r="H1617" t="b">
        <f>Table1[[#This Row],[redirect_url_1]]=Table1[[#This Row],[URL]]&amp;"/"</f>
        <v>1</v>
      </c>
    </row>
    <row r="1618" spans="1:8" hidden="1" x14ac:dyDescent="0.25">
      <c r="A1618" t="s">
        <v>3025</v>
      </c>
      <c r="B1618">
        <v>11</v>
      </c>
      <c r="C1618">
        <v>301</v>
      </c>
      <c r="D1618" t="s">
        <v>3026</v>
      </c>
      <c r="E1618">
        <v>404</v>
      </c>
      <c r="F1618" t="s">
        <v>8</v>
      </c>
      <c r="G1618">
        <f>IF(Table1[[#This Row],[response_code_2]]="none",Table1[[#This Row],[response_code_1]],Table1[[#This Row],[response_code_2]])</f>
        <v>404</v>
      </c>
      <c r="H1618" t="b">
        <f>Table1[[#This Row],[redirect_url_1]]=Table1[[#This Row],[URL]]&amp;"/"</f>
        <v>1</v>
      </c>
    </row>
    <row r="1619" spans="1:8" x14ac:dyDescent="0.25">
      <c r="A1619" t="s">
        <v>3027</v>
      </c>
      <c r="B1619">
        <v>11</v>
      </c>
      <c r="C1619">
        <v>301</v>
      </c>
      <c r="D1619" t="s">
        <v>3028</v>
      </c>
      <c r="E1619">
        <v>200</v>
      </c>
      <c r="F1619" t="s">
        <v>8</v>
      </c>
      <c r="G1619">
        <f>IF(Table1[[#This Row],[response_code_2]]="none",Table1[[#This Row],[response_code_1]],Table1[[#This Row],[response_code_2]])</f>
        <v>200</v>
      </c>
      <c r="H1619" t="b">
        <f>Table1[[#This Row],[redirect_url_1]]=Table1[[#This Row],[URL]]&amp;"/"</f>
        <v>1</v>
      </c>
    </row>
    <row r="1620" spans="1:8" hidden="1" x14ac:dyDescent="0.25">
      <c r="A1620" t="s">
        <v>3029</v>
      </c>
      <c r="B1620">
        <v>11</v>
      </c>
      <c r="C1620">
        <v>301</v>
      </c>
      <c r="D1620" t="s">
        <v>3030</v>
      </c>
      <c r="E1620">
        <v>404</v>
      </c>
      <c r="F1620" t="s">
        <v>8</v>
      </c>
      <c r="G1620">
        <f>IF(Table1[[#This Row],[response_code_2]]="none",Table1[[#This Row],[response_code_1]],Table1[[#This Row],[response_code_2]])</f>
        <v>404</v>
      </c>
      <c r="H1620" t="b">
        <f>Table1[[#This Row],[redirect_url_1]]=Table1[[#This Row],[URL]]&amp;"/"</f>
        <v>1</v>
      </c>
    </row>
    <row r="1621" spans="1:8" x14ac:dyDescent="0.25">
      <c r="A1621" t="s">
        <v>3031</v>
      </c>
      <c r="B1621">
        <v>11</v>
      </c>
      <c r="C1621">
        <v>301</v>
      </c>
      <c r="D1621" t="s">
        <v>3032</v>
      </c>
      <c r="E1621">
        <v>200</v>
      </c>
      <c r="F1621" t="s">
        <v>8</v>
      </c>
      <c r="G1621">
        <f>IF(Table1[[#This Row],[response_code_2]]="none",Table1[[#This Row],[response_code_1]],Table1[[#This Row],[response_code_2]])</f>
        <v>200</v>
      </c>
      <c r="H1621" t="b">
        <f>Table1[[#This Row],[redirect_url_1]]=Table1[[#This Row],[URL]]&amp;"/"</f>
        <v>1</v>
      </c>
    </row>
    <row r="1622" spans="1:8" hidden="1" x14ac:dyDescent="0.25">
      <c r="A1622" t="s">
        <v>3033</v>
      </c>
      <c r="B1622">
        <v>11</v>
      </c>
      <c r="C1622">
        <v>301</v>
      </c>
      <c r="D1622" t="s">
        <v>3034</v>
      </c>
      <c r="E1622">
        <v>404</v>
      </c>
      <c r="F1622" t="s">
        <v>8</v>
      </c>
      <c r="G1622">
        <f>IF(Table1[[#This Row],[response_code_2]]="none",Table1[[#This Row],[response_code_1]],Table1[[#This Row],[response_code_2]])</f>
        <v>404</v>
      </c>
      <c r="H1622" t="b">
        <f>Table1[[#This Row],[redirect_url_1]]=Table1[[#This Row],[URL]]&amp;"/"</f>
        <v>1</v>
      </c>
    </row>
    <row r="1623" spans="1:8" hidden="1" x14ac:dyDescent="0.25">
      <c r="A1623" t="s">
        <v>3035</v>
      </c>
      <c r="B1623">
        <v>11</v>
      </c>
      <c r="C1623">
        <v>301</v>
      </c>
      <c r="D1623" t="s">
        <v>3036</v>
      </c>
      <c r="E1623">
        <v>404</v>
      </c>
      <c r="F1623" t="s">
        <v>8</v>
      </c>
      <c r="G1623">
        <f>IF(Table1[[#This Row],[response_code_2]]="none",Table1[[#This Row],[response_code_1]],Table1[[#This Row],[response_code_2]])</f>
        <v>404</v>
      </c>
      <c r="H1623" t="b">
        <f>Table1[[#This Row],[redirect_url_1]]=Table1[[#This Row],[URL]]&amp;"/"</f>
        <v>1</v>
      </c>
    </row>
    <row r="1624" spans="1:8" hidden="1" x14ac:dyDescent="0.25">
      <c r="A1624" t="s">
        <v>3037</v>
      </c>
      <c r="B1624">
        <v>11</v>
      </c>
      <c r="C1624">
        <v>301</v>
      </c>
      <c r="D1624" t="s">
        <v>3038</v>
      </c>
      <c r="E1624">
        <v>404</v>
      </c>
      <c r="F1624" t="s">
        <v>8</v>
      </c>
      <c r="G1624">
        <f>IF(Table1[[#This Row],[response_code_2]]="none",Table1[[#This Row],[response_code_1]],Table1[[#This Row],[response_code_2]])</f>
        <v>404</v>
      </c>
      <c r="H1624" t="b">
        <f>Table1[[#This Row],[redirect_url_1]]=Table1[[#This Row],[URL]]&amp;"/"</f>
        <v>1</v>
      </c>
    </row>
    <row r="1625" spans="1:8" hidden="1" x14ac:dyDescent="0.25">
      <c r="A1625" t="s">
        <v>3039</v>
      </c>
      <c r="B1625">
        <v>11</v>
      </c>
      <c r="C1625">
        <v>301</v>
      </c>
      <c r="D1625" t="s">
        <v>3040</v>
      </c>
      <c r="E1625">
        <v>404</v>
      </c>
      <c r="F1625" t="s">
        <v>8</v>
      </c>
      <c r="G1625">
        <f>IF(Table1[[#This Row],[response_code_2]]="none",Table1[[#This Row],[response_code_1]],Table1[[#This Row],[response_code_2]])</f>
        <v>404</v>
      </c>
      <c r="H1625" t="b">
        <f>Table1[[#This Row],[redirect_url_1]]=Table1[[#This Row],[URL]]&amp;"/"</f>
        <v>1</v>
      </c>
    </row>
    <row r="1626" spans="1:8" hidden="1" x14ac:dyDescent="0.25">
      <c r="A1626" t="s">
        <v>3041</v>
      </c>
      <c r="B1626">
        <v>11</v>
      </c>
      <c r="C1626">
        <v>301</v>
      </c>
      <c r="D1626" t="s">
        <v>3042</v>
      </c>
      <c r="E1626">
        <v>404</v>
      </c>
      <c r="F1626" t="s">
        <v>8</v>
      </c>
      <c r="G1626">
        <f>IF(Table1[[#This Row],[response_code_2]]="none",Table1[[#This Row],[response_code_1]],Table1[[#This Row],[response_code_2]])</f>
        <v>404</v>
      </c>
      <c r="H1626" t="b">
        <f>Table1[[#This Row],[redirect_url_1]]=Table1[[#This Row],[URL]]&amp;"/"</f>
        <v>1</v>
      </c>
    </row>
    <row r="1627" spans="1:8" hidden="1" x14ac:dyDescent="0.25">
      <c r="A1627" t="s">
        <v>3043</v>
      </c>
      <c r="B1627">
        <v>11</v>
      </c>
      <c r="C1627">
        <v>301</v>
      </c>
      <c r="D1627" t="s">
        <v>3044</v>
      </c>
      <c r="E1627">
        <v>404</v>
      </c>
      <c r="F1627" t="s">
        <v>8</v>
      </c>
      <c r="G1627">
        <f>IF(Table1[[#This Row],[response_code_2]]="none",Table1[[#This Row],[response_code_1]],Table1[[#This Row],[response_code_2]])</f>
        <v>404</v>
      </c>
      <c r="H1627" t="b">
        <f>Table1[[#This Row],[redirect_url_1]]=Table1[[#This Row],[URL]]&amp;"/"</f>
        <v>1</v>
      </c>
    </row>
    <row r="1628" spans="1:8" hidden="1" x14ac:dyDescent="0.25">
      <c r="A1628" t="s">
        <v>3045</v>
      </c>
      <c r="B1628">
        <v>11</v>
      </c>
      <c r="C1628">
        <v>301</v>
      </c>
      <c r="D1628" t="s">
        <v>3046</v>
      </c>
      <c r="E1628">
        <v>404</v>
      </c>
      <c r="F1628" t="s">
        <v>8</v>
      </c>
      <c r="G1628">
        <f>IF(Table1[[#This Row],[response_code_2]]="none",Table1[[#This Row],[response_code_1]],Table1[[#This Row],[response_code_2]])</f>
        <v>404</v>
      </c>
      <c r="H1628" t="b">
        <f>Table1[[#This Row],[redirect_url_1]]=Table1[[#This Row],[URL]]&amp;"/"</f>
        <v>1</v>
      </c>
    </row>
    <row r="1629" spans="1:8" hidden="1" x14ac:dyDescent="0.25">
      <c r="A1629" t="s">
        <v>3047</v>
      </c>
      <c r="B1629">
        <v>11</v>
      </c>
      <c r="C1629">
        <v>301</v>
      </c>
      <c r="D1629" t="s">
        <v>3048</v>
      </c>
      <c r="E1629">
        <v>404</v>
      </c>
      <c r="F1629" t="s">
        <v>8</v>
      </c>
      <c r="G1629">
        <f>IF(Table1[[#This Row],[response_code_2]]="none",Table1[[#This Row],[response_code_1]],Table1[[#This Row],[response_code_2]])</f>
        <v>404</v>
      </c>
      <c r="H1629" t="b">
        <f>Table1[[#This Row],[redirect_url_1]]=Table1[[#This Row],[URL]]&amp;"/"</f>
        <v>1</v>
      </c>
    </row>
    <row r="1630" spans="1:8" hidden="1" x14ac:dyDescent="0.25">
      <c r="A1630" t="s">
        <v>3049</v>
      </c>
      <c r="B1630">
        <v>11</v>
      </c>
      <c r="C1630">
        <v>301</v>
      </c>
      <c r="D1630" t="s">
        <v>3050</v>
      </c>
      <c r="E1630">
        <v>404</v>
      </c>
      <c r="F1630" t="s">
        <v>8</v>
      </c>
      <c r="G1630">
        <f>IF(Table1[[#This Row],[response_code_2]]="none",Table1[[#This Row],[response_code_1]],Table1[[#This Row],[response_code_2]])</f>
        <v>404</v>
      </c>
      <c r="H1630" t="b">
        <f>Table1[[#This Row],[redirect_url_1]]=Table1[[#This Row],[URL]]&amp;"/"</f>
        <v>1</v>
      </c>
    </row>
    <row r="1631" spans="1:8" hidden="1" x14ac:dyDescent="0.25">
      <c r="A1631" t="s">
        <v>3051</v>
      </c>
      <c r="B1631">
        <v>11</v>
      </c>
      <c r="C1631">
        <v>404</v>
      </c>
      <c r="D1631" t="s">
        <v>8</v>
      </c>
      <c r="E1631" t="s">
        <v>8</v>
      </c>
      <c r="F1631" t="s">
        <v>8</v>
      </c>
      <c r="G1631">
        <f>IF(Table1[[#This Row],[response_code_2]]="none",Table1[[#This Row],[response_code_1]],Table1[[#This Row],[response_code_2]])</f>
        <v>404</v>
      </c>
      <c r="H1631" t="b">
        <f>Table1[[#This Row],[redirect_url_1]]=Table1[[#This Row],[URL]]&amp;"/"</f>
        <v>0</v>
      </c>
    </row>
    <row r="1632" spans="1:8" hidden="1" x14ac:dyDescent="0.25">
      <c r="A1632" t="s">
        <v>3052</v>
      </c>
      <c r="B1632">
        <v>11</v>
      </c>
      <c r="C1632">
        <v>301</v>
      </c>
      <c r="D1632" t="s">
        <v>3053</v>
      </c>
      <c r="E1632">
        <v>404</v>
      </c>
      <c r="F1632" t="s">
        <v>8</v>
      </c>
      <c r="G1632">
        <f>IF(Table1[[#This Row],[response_code_2]]="none",Table1[[#This Row],[response_code_1]],Table1[[#This Row],[response_code_2]])</f>
        <v>404</v>
      </c>
      <c r="H1632" t="b">
        <f>Table1[[#This Row],[redirect_url_1]]=Table1[[#This Row],[URL]]&amp;"/"</f>
        <v>1</v>
      </c>
    </row>
    <row r="1633" spans="1:8" hidden="1" x14ac:dyDescent="0.25">
      <c r="A1633" t="s">
        <v>3054</v>
      </c>
      <c r="B1633">
        <v>11</v>
      </c>
      <c r="C1633">
        <v>301</v>
      </c>
      <c r="D1633" t="s">
        <v>3055</v>
      </c>
      <c r="E1633">
        <v>404</v>
      </c>
      <c r="F1633" t="s">
        <v>8</v>
      </c>
      <c r="G1633">
        <f>IF(Table1[[#This Row],[response_code_2]]="none",Table1[[#This Row],[response_code_1]],Table1[[#This Row],[response_code_2]])</f>
        <v>404</v>
      </c>
      <c r="H1633" t="b">
        <f>Table1[[#This Row],[redirect_url_1]]=Table1[[#This Row],[URL]]&amp;"/"</f>
        <v>1</v>
      </c>
    </row>
    <row r="1634" spans="1:8" hidden="1" x14ac:dyDescent="0.25">
      <c r="A1634" t="s">
        <v>3056</v>
      </c>
      <c r="B1634">
        <v>11</v>
      </c>
      <c r="C1634">
        <v>301</v>
      </c>
      <c r="D1634" t="s">
        <v>3057</v>
      </c>
      <c r="E1634">
        <v>404</v>
      </c>
      <c r="F1634" t="s">
        <v>8</v>
      </c>
      <c r="G1634">
        <f>IF(Table1[[#This Row],[response_code_2]]="none",Table1[[#This Row],[response_code_1]],Table1[[#This Row],[response_code_2]])</f>
        <v>404</v>
      </c>
      <c r="H1634" t="b">
        <f>Table1[[#This Row],[redirect_url_1]]=Table1[[#This Row],[URL]]&amp;"/"</f>
        <v>1</v>
      </c>
    </row>
    <row r="1635" spans="1:8" hidden="1" x14ac:dyDescent="0.25">
      <c r="A1635" t="s">
        <v>3058</v>
      </c>
      <c r="B1635">
        <v>11</v>
      </c>
      <c r="C1635">
        <v>301</v>
      </c>
      <c r="D1635" t="s">
        <v>3059</v>
      </c>
      <c r="E1635">
        <v>404</v>
      </c>
      <c r="F1635" t="s">
        <v>8</v>
      </c>
      <c r="G1635">
        <f>IF(Table1[[#This Row],[response_code_2]]="none",Table1[[#This Row],[response_code_1]],Table1[[#This Row],[response_code_2]])</f>
        <v>404</v>
      </c>
      <c r="H1635" t="b">
        <f>Table1[[#This Row],[redirect_url_1]]=Table1[[#This Row],[URL]]&amp;"/"</f>
        <v>1</v>
      </c>
    </row>
    <row r="1636" spans="1:8" hidden="1" x14ac:dyDescent="0.25">
      <c r="A1636" t="s">
        <v>3060</v>
      </c>
      <c r="B1636">
        <v>11</v>
      </c>
      <c r="C1636">
        <v>301</v>
      </c>
      <c r="D1636" t="s">
        <v>3061</v>
      </c>
      <c r="E1636">
        <v>404</v>
      </c>
      <c r="F1636" t="s">
        <v>8</v>
      </c>
      <c r="G1636">
        <f>IF(Table1[[#This Row],[response_code_2]]="none",Table1[[#This Row],[response_code_1]],Table1[[#This Row],[response_code_2]])</f>
        <v>404</v>
      </c>
      <c r="H1636" t="b">
        <f>Table1[[#This Row],[redirect_url_1]]=Table1[[#This Row],[URL]]&amp;"/"</f>
        <v>1</v>
      </c>
    </row>
    <row r="1637" spans="1:8" hidden="1" x14ac:dyDescent="0.25">
      <c r="A1637" t="s">
        <v>3062</v>
      </c>
      <c r="B1637">
        <v>11</v>
      </c>
      <c r="C1637">
        <v>301</v>
      </c>
      <c r="D1637" t="s">
        <v>3063</v>
      </c>
      <c r="E1637">
        <v>404</v>
      </c>
      <c r="F1637" t="s">
        <v>8</v>
      </c>
      <c r="G1637">
        <f>IF(Table1[[#This Row],[response_code_2]]="none",Table1[[#This Row],[response_code_1]],Table1[[#This Row],[response_code_2]])</f>
        <v>404</v>
      </c>
      <c r="H1637" t="b">
        <f>Table1[[#This Row],[redirect_url_1]]=Table1[[#This Row],[URL]]&amp;"/"</f>
        <v>1</v>
      </c>
    </row>
    <row r="1638" spans="1:8" hidden="1" x14ac:dyDescent="0.25">
      <c r="A1638" t="s">
        <v>3064</v>
      </c>
      <c r="B1638">
        <v>11</v>
      </c>
      <c r="C1638">
        <v>404</v>
      </c>
      <c r="D1638" t="s">
        <v>8</v>
      </c>
      <c r="E1638" t="s">
        <v>8</v>
      </c>
      <c r="F1638" t="s">
        <v>8</v>
      </c>
      <c r="G1638">
        <f>IF(Table1[[#This Row],[response_code_2]]="none",Table1[[#This Row],[response_code_1]],Table1[[#This Row],[response_code_2]])</f>
        <v>404</v>
      </c>
      <c r="H1638" t="b">
        <f>Table1[[#This Row],[redirect_url_1]]=Table1[[#This Row],[URL]]&amp;"/"</f>
        <v>0</v>
      </c>
    </row>
    <row r="1639" spans="1:8" hidden="1" x14ac:dyDescent="0.25">
      <c r="A1639" t="s">
        <v>3065</v>
      </c>
      <c r="B1639">
        <v>11</v>
      </c>
      <c r="C1639">
        <v>404</v>
      </c>
      <c r="D1639" t="s">
        <v>8</v>
      </c>
      <c r="E1639" t="s">
        <v>8</v>
      </c>
      <c r="F1639" t="s">
        <v>8</v>
      </c>
      <c r="G1639">
        <f>IF(Table1[[#This Row],[response_code_2]]="none",Table1[[#This Row],[response_code_1]],Table1[[#This Row],[response_code_2]])</f>
        <v>404</v>
      </c>
      <c r="H1639" t="b">
        <f>Table1[[#This Row],[redirect_url_1]]=Table1[[#This Row],[URL]]&amp;"/"</f>
        <v>0</v>
      </c>
    </row>
    <row r="1640" spans="1:8" hidden="1" x14ac:dyDescent="0.25">
      <c r="A1640" t="s">
        <v>3066</v>
      </c>
      <c r="B1640">
        <v>11</v>
      </c>
      <c r="C1640">
        <v>301</v>
      </c>
      <c r="D1640" t="s">
        <v>3067</v>
      </c>
      <c r="E1640">
        <v>404</v>
      </c>
      <c r="F1640" t="s">
        <v>8</v>
      </c>
      <c r="G1640">
        <f>IF(Table1[[#This Row],[response_code_2]]="none",Table1[[#This Row],[response_code_1]],Table1[[#This Row],[response_code_2]])</f>
        <v>404</v>
      </c>
      <c r="H1640" t="b">
        <f>Table1[[#This Row],[redirect_url_1]]=Table1[[#This Row],[URL]]&amp;"/"</f>
        <v>1</v>
      </c>
    </row>
    <row r="1641" spans="1:8" hidden="1" x14ac:dyDescent="0.25">
      <c r="A1641" t="s">
        <v>3068</v>
      </c>
      <c r="B1641">
        <v>11</v>
      </c>
      <c r="C1641">
        <v>301</v>
      </c>
      <c r="D1641" t="s">
        <v>3069</v>
      </c>
      <c r="E1641">
        <v>404</v>
      </c>
      <c r="F1641" t="s">
        <v>8</v>
      </c>
      <c r="G1641">
        <f>IF(Table1[[#This Row],[response_code_2]]="none",Table1[[#This Row],[response_code_1]],Table1[[#This Row],[response_code_2]])</f>
        <v>404</v>
      </c>
      <c r="H1641" t="b">
        <f>Table1[[#This Row],[redirect_url_1]]=Table1[[#This Row],[URL]]&amp;"/"</f>
        <v>1</v>
      </c>
    </row>
    <row r="1642" spans="1:8" hidden="1" x14ac:dyDescent="0.25">
      <c r="A1642" t="s">
        <v>3070</v>
      </c>
      <c r="B1642">
        <v>11</v>
      </c>
      <c r="C1642">
        <v>301</v>
      </c>
      <c r="D1642" t="s">
        <v>3071</v>
      </c>
      <c r="E1642">
        <v>404</v>
      </c>
      <c r="F1642" t="s">
        <v>8</v>
      </c>
      <c r="G1642">
        <f>IF(Table1[[#This Row],[response_code_2]]="none",Table1[[#This Row],[response_code_1]],Table1[[#This Row],[response_code_2]])</f>
        <v>404</v>
      </c>
      <c r="H1642" t="b">
        <f>Table1[[#This Row],[redirect_url_1]]=Table1[[#This Row],[URL]]&amp;"/"</f>
        <v>1</v>
      </c>
    </row>
    <row r="1643" spans="1:8" hidden="1" x14ac:dyDescent="0.25">
      <c r="A1643" t="s">
        <v>3072</v>
      </c>
      <c r="B1643">
        <v>11</v>
      </c>
      <c r="C1643">
        <v>301</v>
      </c>
      <c r="D1643" t="s">
        <v>3073</v>
      </c>
      <c r="E1643">
        <v>404</v>
      </c>
      <c r="F1643" t="s">
        <v>8</v>
      </c>
      <c r="G1643">
        <f>IF(Table1[[#This Row],[response_code_2]]="none",Table1[[#This Row],[response_code_1]],Table1[[#This Row],[response_code_2]])</f>
        <v>404</v>
      </c>
      <c r="H1643" t="b">
        <f>Table1[[#This Row],[redirect_url_1]]=Table1[[#This Row],[URL]]&amp;"/"</f>
        <v>1</v>
      </c>
    </row>
    <row r="1644" spans="1:8" x14ac:dyDescent="0.25">
      <c r="A1644" t="s">
        <v>3074</v>
      </c>
      <c r="B1644">
        <v>11</v>
      </c>
      <c r="C1644">
        <v>301</v>
      </c>
      <c r="D1644" t="s">
        <v>3075</v>
      </c>
      <c r="E1644">
        <v>200</v>
      </c>
      <c r="F1644" t="s">
        <v>8</v>
      </c>
      <c r="G1644">
        <f>IF(Table1[[#This Row],[response_code_2]]="none",Table1[[#This Row],[response_code_1]],Table1[[#This Row],[response_code_2]])</f>
        <v>200</v>
      </c>
      <c r="H1644" t="b">
        <f>Table1[[#This Row],[redirect_url_1]]=Table1[[#This Row],[URL]]&amp;"/"</f>
        <v>1</v>
      </c>
    </row>
    <row r="1645" spans="1:8" hidden="1" x14ac:dyDescent="0.25">
      <c r="A1645" t="s">
        <v>3076</v>
      </c>
      <c r="B1645">
        <v>11</v>
      </c>
      <c r="C1645">
        <v>301</v>
      </c>
      <c r="D1645" t="s">
        <v>3077</v>
      </c>
      <c r="E1645">
        <v>404</v>
      </c>
      <c r="F1645" t="s">
        <v>8</v>
      </c>
      <c r="G1645">
        <f>IF(Table1[[#This Row],[response_code_2]]="none",Table1[[#This Row],[response_code_1]],Table1[[#This Row],[response_code_2]])</f>
        <v>404</v>
      </c>
      <c r="H1645" t="b">
        <f>Table1[[#This Row],[redirect_url_1]]=Table1[[#This Row],[URL]]&amp;"/"</f>
        <v>1</v>
      </c>
    </row>
    <row r="1646" spans="1:8" hidden="1" x14ac:dyDescent="0.25">
      <c r="A1646" t="s">
        <v>3078</v>
      </c>
      <c r="B1646">
        <v>11</v>
      </c>
      <c r="C1646">
        <v>301</v>
      </c>
      <c r="D1646" t="s">
        <v>3079</v>
      </c>
      <c r="E1646">
        <v>404</v>
      </c>
      <c r="F1646" t="s">
        <v>8</v>
      </c>
      <c r="G1646">
        <f>IF(Table1[[#This Row],[response_code_2]]="none",Table1[[#This Row],[response_code_1]],Table1[[#This Row],[response_code_2]])</f>
        <v>404</v>
      </c>
      <c r="H1646" t="b">
        <f>Table1[[#This Row],[redirect_url_1]]=Table1[[#This Row],[URL]]&amp;"/"</f>
        <v>1</v>
      </c>
    </row>
    <row r="1647" spans="1:8" hidden="1" x14ac:dyDescent="0.25">
      <c r="A1647" t="s">
        <v>3080</v>
      </c>
      <c r="B1647">
        <v>11</v>
      </c>
      <c r="C1647">
        <v>301</v>
      </c>
      <c r="D1647" t="s">
        <v>3081</v>
      </c>
      <c r="E1647">
        <v>404</v>
      </c>
      <c r="F1647" t="s">
        <v>8</v>
      </c>
      <c r="G1647">
        <f>IF(Table1[[#This Row],[response_code_2]]="none",Table1[[#This Row],[response_code_1]],Table1[[#This Row],[response_code_2]])</f>
        <v>404</v>
      </c>
      <c r="H1647" t="b">
        <f>Table1[[#This Row],[redirect_url_1]]=Table1[[#This Row],[URL]]&amp;"/"</f>
        <v>1</v>
      </c>
    </row>
    <row r="1648" spans="1:8" hidden="1" x14ac:dyDescent="0.25">
      <c r="A1648" t="s">
        <v>3082</v>
      </c>
      <c r="B1648">
        <v>11</v>
      </c>
      <c r="C1648">
        <v>301</v>
      </c>
      <c r="D1648" t="s">
        <v>3083</v>
      </c>
      <c r="E1648">
        <v>404</v>
      </c>
      <c r="F1648" t="s">
        <v>8</v>
      </c>
      <c r="G1648">
        <f>IF(Table1[[#This Row],[response_code_2]]="none",Table1[[#This Row],[response_code_1]],Table1[[#This Row],[response_code_2]])</f>
        <v>404</v>
      </c>
      <c r="H1648" t="b">
        <f>Table1[[#This Row],[redirect_url_1]]=Table1[[#This Row],[URL]]&amp;"/"</f>
        <v>1</v>
      </c>
    </row>
    <row r="1649" spans="1:8" hidden="1" x14ac:dyDescent="0.25">
      <c r="A1649" t="s">
        <v>3084</v>
      </c>
      <c r="B1649">
        <v>11</v>
      </c>
      <c r="C1649">
        <v>301</v>
      </c>
      <c r="D1649" t="s">
        <v>3085</v>
      </c>
      <c r="E1649">
        <v>404</v>
      </c>
      <c r="F1649" t="s">
        <v>8</v>
      </c>
      <c r="G1649">
        <f>IF(Table1[[#This Row],[response_code_2]]="none",Table1[[#This Row],[response_code_1]],Table1[[#This Row],[response_code_2]])</f>
        <v>404</v>
      </c>
      <c r="H1649" t="b">
        <f>Table1[[#This Row],[redirect_url_1]]=Table1[[#This Row],[URL]]&amp;"/"</f>
        <v>1</v>
      </c>
    </row>
    <row r="1650" spans="1:8" hidden="1" x14ac:dyDescent="0.25">
      <c r="A1650" t="s">
        <v>3086</v>
      </c>
      <c r="B1650">
        <v>11</v>
      </c>
      <c r="C1650">
        <v>301</v>
      </c>
      <c r="D1650" t="s">
        <v>3087</v>
      </c>
      <c r="E1650">
        <v>404</v>
      </c>
      <c r="F1650" t="s">
        <v>8</v>
      </c>
      <c r="G1650">
        <f>IF(Table1[[#This Row],[response_code_2]]="none",Table1[[#This Row],[response_code_1]],Table1[[#This Row],[response_code_2]])</f>
        <v>404</v>
      </c>
      <c r="H1650" t="b">
        <f>Table1[[#This Row],[redirect_url_1]]=Table1[[#This Row],[URL]]&amp;"/"</f>
        <v>1</v>
      </c>
    </row>
    <row r="1651" spans="1:8" hidden="1" x14ac:dyDescent="0.25">
      <c r="A1651" t="s">
        <v>3088</v>
      </c>
      <c r="B1651">
        <v>11</v>
      </c>
      <c r="C1651">
        <v>301</v>
      </c>
      <c r="D1651" t="s">
        <v>3089</v>
      </c>
      <c r="E1651">
        <v>404</v>
      </c>
      <c r="F1651" t="s">
        <v>8</v>
      </c>
      <c r="G1651">
        <f>IF(Table1[[#This Row],[response_code_2]]="none",Table1[[#This Row],[response_code_1]],Table1[[#This Row],[response_code_2]])</f>
        <v>404</v>
      </c>
      <c r="H1651" t="b">
        <f>Table1[[#This Row],[redirect_url_1]]=Table1[[#This Row],[URL]]&amp;"/"</f>
        <v>1</v>
      </c>
    </row>
    <row r="1652" spans="1:8" hidden="1" x14ac:dyDescent="0.25">
      <c r="A1652" t="s">
        <v>3090</v>
      </c>
      <c r="B1652">
        <v>11</v>
      </c>
      <c r="C1652">
        <v>301</v>
      </c>
      <c r="D1652" t="s">
        <v>3091</v>
      </c>
      <c r="E1652">
        <v>404</v>
      </c>
      <c r="F1652" t="s">
        <v>8</v>
      </c>
      <c r="G1652">
        <f>IF(Table1[[#This Row],[response_code_2]]="none",Table1[[#This Row],[response_code_1]],Table1[[#This Row],[response_code_2]])</f>
        <v>404</v>
      </c>
      <c r="H1652" t="b">
        <f>Table1[[#This Row],[redirect_url_1]]=Table1[[#This Row],[URL]]&amp;"/"</f>
        <v>1</v>
      </c>
    </row>
    <row r="1653" spans="1:8" x14ac:dyDescent="0.25">
      <c r="A1653" t="s">
        <v>3092</v>
      </c>
      <c r="B1653">
        <v>11</v>
      </c>
      <c r="C1653">
        <v>301</v>
      </c>
      <c r="D1653" t="s">
        <v>3093</v>
      </c>
      <c r="E1653">
        <v>200</v>
      </c>
      <c r="F1653" t="s">
        <v>8</v>
      </c>
      <c r="G1653">
        <f>IF(Table1[[#This Row],[response_code_2]]="none",Table1[[#This Row],[response_code_1]],Table1[[#This Row],[response_code_2]])</f>
        <v>200</v>
      </c>
      <c r="H1653" t="b">
        <f>Table1[[#This Row],[redirect_url_1]]=Table1[[#This Row],[URL]]&amp;"/"</f>
        <v>1</v>
      </c>
    </row>
    <row r="1654" spans="1:8" hidden="1" x14ac:dyDescent="0.25">
      <c r="A1654" t="s">
        <v>3094</v>
      </c>
      <c r="B1654">
        <v>11</v>
      </c>
      <c r="C1654">
        <v>301</v>
      </c>
      <c r="D1654" t="s">
        <v>3095</v>
      </c>
      <c r="E1654">
        <v>404</v>
      </c>
      <c r="F1654" t="s">
        <v>8</v>
      </c>
      <c r="G1654">
        <f>IF(Table1[[#This Row],[response_code_2]]="none",Table1[[#This Row],[response_code_1]],Table1[[#This Row],[response_code_2]])</f>
        <v>404</v>
      </c>
      <c r="H1654" t="b">
        <f>Table1[[#This Row],[redirect_url_1]]=Table1[[#This Row],[URL]]&amp;"/"</f>
        <v>1</v>
      </c>
    </row>
    <row r="1655" spans="1:8" hidden="1" x14ac:dyDescent="0.25">
      <c r="A1655" t="s">
        <v>3096</v>
      </c>
      <c r="B1655">
        <v>11</v>
      </c>
      <c r="C1655">
        <v>301</v>
      </c>
      <c r="D1655" t="s">
        <v>3097</v>
      </c>
      <c r="E1655">
        <v>404</v>
      </c>
      <c r="F1655" t="s">
        <v>8</v>
      </c>
      <c r="G1655">
        <f>IF(Table1[[#This Row],[response_code_2]]="none",Table1[[#This Row],[response_code_1]],Table1[[#This Row],[response_code_2]])</f>
        <v>404</v>
      </c>
      <c r="H1655" t="b">
        <f>Table1[[#This Row],[redirect_url_1]]=Table1[[#This Row],[URL]]&amp;"/"</f>
        <v>1</v>
      </c>
    </row>
    <row r="1656" spans="1:8" hidden="1" x14ac:dyDescent="0.25">
      <c r="A1656" t="s">
        <v>3098</v>
      </c>
      <c r="B1656">
        <v>11</v>
      </c>
      <c r="C1656">
        <v>301</v>
      </c>
      <c r="D1656" t="s">
        <v>3099</v>
      </c>
      <c r="E1656">
        <v>404</v>
      </c>
      <c r="F1656" t="s">
        <v>8</v>
      </c>
      <c r="G1656">
        <f>IF(Table1[[#This Row],[response_code_2]]="none",Table1[[#This Row],[response_code_1]],Table1[[#This Row],[response_code_2]])</f>
        <v>404</v>
      </c>
      <c r="H1656" t="b">
        <f>Table1[[#This Row],[redirect_url_1]]=Table1[[#This Row],[URL]]&amp;"/"</f>
        <v>1</v>
      </c>
    </row>
    <row r="1657" spans="1:8" hidden="1" x14ac:dyDescent="0.25">
      <c r="A1657" t="s">
        <v>3100</v>
      </c>
      <c r="B1657">
        <v>11</v>
      </c>
      <c r="C1657">
        <v>301</v>
      </c>
      <c r="D1657" t="s">
        <v>3101</v>
      </c>
      <c r="E1657">
        <v>404</v>
      </c>
      <c r="F1657" t="s">
        <v>8</v>
      </c>
      <c r="G1657">
        <f>IF(Table1[[#This Row],[response_code_2]]="none",Table1[[#This Row],[response_code_1]],Table1[[#This Row],[response_code_2]])</f>
        <v>404</v>
      </c>
      <c r="H1657" t="b">
        <f>Table1[[#This Row],[redirect_url_1]]=Table1[[#This Row],[URL]]&amp;"/"</f>
        <v>1</v>
      </c>
    </row>
    <row r="1658" spans="1:8" hidden="1" x14ac:dyDescent="0.25">
      <c r="A1658" t="s">
        <v>3102</v>
      </c>
      <c r="B1658">
        <v>11</v>
      </c>
      <c r="C1658">
        <v>301</v>
      </c>
      <c r="D1658" t="s">
        <v>3103</v>
      </c>
      <c r="E1658">
        <v>404</v>
      </c>
      <c r="F1658" t="s">
        <v>8</v>
      </c>
      <c r="G1658">
        <f>IF(Table1[[#This Row],[response_code_2]]="none",Table1[[#This Row],[response_code_1]],Table1[[#This Row],[response_code_2]])</f>
        <v>404</v>
      </c>
      <c r="H1658" t="b">
        <f>Table1[[#This Row],[redirect_url_1]]=Table1[[#This Row],[URL]]&amp;"/"</f>
        <v>1</v>
      </c>
    </row>
    <row r="1659" spans="1:8" hidden="1" x14ac:dyDescent="0.25">
      <c r="A1659" t="s">
        <v>3104</v>
      </c>
      <c r="B1659">
        <v>11</v>
      </c>
      <c r="C1659">
        <v>301</v>
      </c>
      <c r="D1659" t="s">
        <v>3105</v>
      </c>
      <c r="E1659">
        <v>404</v>
      </c>
      <c r="F1659" t="s">
        <v>8</v>
      </c>
      <c r="G1659">
        <f>IF(Table1[[#This Row],[response_code_2]]="none",Table1[[#This Row],[response_code_1]],Table1[[#This Row],[response_code_2]])</f>
        <v>404</v>
      </c>
      <c r="H1659" t="b">
        <f>Table1[[#This Row],[redirect_url_1]]=Table1[[#This Row],[URL]]&amp;"/"</f>
        <v>1</v>
      </c>
    </row>
    <row r="1660" spans="1:8" hidden="1" x14ac:dyDescent="0.25">
      <c r="A1660" t="s">
        <v>3106</v>
      </c>
      <c r="B1660">
        <v>10</v>
      </c>
      <c r="C1660">
        <v>301</v>
      </c>
      <c r="D1660" t="s">
        <v>3107</v>
      </c>
      <c r="E1660">
        <v>404</v>
      </c>
      <c r="F1660" t="s">
        <v>8</v>
      </c>
      <c r="G1660">
        <f>IF(Table1[[#This Row],[response_code_2]]="none",Table1[[#This Row],[response_code_1]],Table1[[#This Row],[response_code_2]])</f>
        <v>404</v>
      </c>
      <c r="H1660" t="b">
        <f>Table1[[#This Row],[redirect_url_1]]=Table1[[#This Row],[URL]]&amp;"/"</f>
        <v>1</v>
      </c>
    </row>
    <row r="1661" spans="1:8" hidden="1" x14ac:dyDescent="0.25">
      <c r="A1661" t="s">
        <v>3108</v>
      </c>
      <c r="B1661">
        <v>10</v>
      </c>
      <c r="C1661">
        <v>301</v>
      </c>
      <c r="D1661" t="s">
        <v>3109</v>
      </c>
      <c r="E1661">
        <v>404</v>
      </c>
      <c r="F1661" t="s">
        <v>8</v>
      </c>
      <c r="G1661">
        <f>IF(Table1[[#This Row],[response_code_2]]="none",Table1[[#This Row],[response_code_1]],Table1[[#This Row],[response_code_2]])</f>
        <v>404</v>
      </c>
      <c r="H1661" t="b">
        <f>Table1[[#This Row],[redirect_url_1]]=Table1[[#This Row],[URL]]&amp;"/"</f>
        <v>1</v>
      </c>
    </row>
    <row r="1662" spans="1:8" hidden="1" x14ac:dyDescent="0.25">
      <c r="A1662" t="s">
        <v>3110</v>
      </c>
      <c r="B1662">
        <v>10</v>
      </c>
      <c r="C1662">
        <v>302</v>
      </c>
      <c r="D1662" t="s">
        <v>3111</v>
      </c>
      <c r="E1662">
        <v>404</v>
      </c>
      <c r="F1662" t="s">
        <v>8</v>
      </c>
      <c r="G1662">
        <f>IF(Table1[[#This Row],[response_code_2]]="none",Table1[[#This Row],[response_code_1]],Table1[[#This Row],[response_code_2]])</f>
        <v>404</v>
      </c>
      <c r="H1662" t="b">
        <f>Table1[[#This Row],[redirect_url_1]]=Table1[[#This Row],[URL]]&amp;"/"</f>
        <v>1</v>
      </c>
    </row>
    <row r="1663" spans="1:8" hidden="1" x14ac:dyDescent="0.25">
      <c r="A1663" t="s">
        <v>3112</v>
      </c>
      <c r="B1663">
        <v>10</v>
      </c>
      <c r="C1663">
        <v>301</v>
      </c>
      <c r="D1663" t="s">
        <v>3113</v>
      </c>
      <c r="E1663">
        <v>404</v>
      </c>
      <c r="F1663" t="s">
        <v>8</v>
      </c>
      <c r="G1663">
        <f>IF(Table1[[#This Row],[response_code_2]]="none",Table1[[#This Row],[response_code_1]],Table1[[#This Row],[response_code_2]])</f>
        <v>404</v>
      </c>
      <c r="H1663" t="b">
        <f>Table1[[#This Row],[redirect_url_1]]=Table1[[#This Row],[URL]]&amp;"/"</f>
        <v>1</v>
      </c>
    </row>
    <row r="1664" spans="1:8" hidden="1" x14ac:dyDescent="0.25">
      <c r="A1664" t="s">
        <v>3114</v>
      </c>
      <c r="B1664">
        <v>10</v>
      </c>
      <c r="C1664">
        <v>301</v>
      </c>
      <c r="D1664" t="s">
        <v>3115</v>
      </c>
      <c r="E1664">
        <v>404</v>
      </c>
      <c r="F1664" t="s">
        <v>8</v>
      </c>
      <c r="G1664">
        <f>IF(Table1[[#This Row],[response_code_2]]="none",Table1[[#This Row],[response_code_1]],Table1[[#This Row],[response_code_2]])</f>
        <v>404</v>
      </c>
      <c r="H1664" t="b">
        <f>Table1[[#This Row],[redirect_url_1]]=Table1[[#This Row],[URL]]&amp;"/"</f>
        <v>1</v>
      </c>
    </row>
    <row r="1665" spans="1:8" x14ac:dyDescent="0.25">
      <c r="A1665" t="s">
        <v>3116</v>
      </c>
      <c r="B1665">
        <v>10</v>
      </c>
      <c r="C1665">
        <v>301</v>
      </c>
      <c r="D1665" t="s">
        <v>935</v>
      </c>
      <c r="E1665">
        <v>200</v>
      </c>
      <c r="F1665" t="s">
        <v>8</v>
      </c>
      <c r="G1665">
        <f>IF(Table1[[#This Row],[response_code_2]]="none",Table1[[#This Row],[response_code_1]],Table1[[#This Row],[response_code_2]])</f>
        <v>200</v>
      </c>
      <c r="H1665" t="b">
        <f>Table1[[#This Row],[redirect_url_1]]=Table1[[#This Row],[URL]]&amp;"/"</f>
        <v>0</v>
      </c>
    </row>
    <row r="1666" spans="1:8" hidden="1" x14ac:dyDescent="0.25">
      <c r="A1666" t="s">
        <v>3117</v>
      </c>
      <c r="B1666">
        <v>10</v>
      </c>
      <c r="C1666">
        <v>301</v>
      </c>
      <c r="D1666" t="s">
        <v>3118</v>
      </c>
      <c r="E1666">
        <v>404</v>
      </c>
      <c r="F1666" t="s">
        <v>8</v>
      </c>
      <c r="G1666">
        <f>IF(Table1[[#This Row],[response_code_2]]="none",Table1[[#This Row],[response_code_1]],Table1[[#This Row],[response_code_2]])</f>
        <v>404</v>
      </c>
      <c r="H1666" t="b">
        <f>Table1[[#This Row],[redirect_url_1]]=Table1[[#This Row],[URL]]&amp;"/"</f>
        <v>1</v>
      </c>
    </row>
    <row r="1667" spans="1:8" hidden="1" x14ac:dyDescent="0.25">
      <c r="A1667" t="s">
        <v>3119</v>
      </c>
      <c r="B1667">
        <v>10</v>
      </c>
      <c r="C1667">
        <v>301</v>
      </c>
      <c r="D1667" t="s">
        <v>3120</v>
      </c>
      <c r="E1667">
        <v>404</v>
      </c>
      <c r="F1667" t="s">
        <v>8</v>
      </c>
      <c r="G1667">
        <f>IF(Table1[[#This Row],[response_code_2]]="none",Table1[[#This Row],[response_code_1]],Table1[[#This Row],[response_code_2]])</f>
        <v>404</v>
      </c>
      <c r="H1667" t="b">
        <f>Table1[[#This Row],[redirect_url_1]]=Table1[[#This Row],[URL]]&amp;"/"</f>
        <v>1</v>
      </c>
    </row>
    <row r="1668" spans="1:8" hidden="1" x14ac:dyDescent="0.25">
      <c r="A1668" t="s">
        <v>3121</v>
      </c>
      <c r="B1668">
        <v>10</v>
      </c>
      <c r="C1668">
        <v>301</v>
      </c>
      <c r="D1668" t="s">
        <v>3122</v>
      </c>
      <c r="E1668">
        <v>404</v>
      </c>
      <c r="F1668" t="s">
        <v>8</v>
      </c>
      <c r="G1668">
        <f>IF(Table1[[#This Row],[response_code_2]]="none",Table1[[#This Row],[response_code_1]],Table1[[#This Row],[response_code_2]])</f>
        <v>404</v>
      </c>
      <c r="H1668" t="b">
        <f>Table1[[#This Row],[redirect_url_1]]=Table1[[#This Row],[URL]]&amp;"/"</f>
        <v>1</v>
      </c>
    </row>
    <row r="1669" spans="1:8" hidden="1" x14ac:dyDescent="0.25">
      <c r="A1669" t="s">
        <v>3123</v>
      </c>
      <c r="B1669">
        <v>10</v>
      </c>
      <c r="C1669">
        <v>301</v>
      </c>
      <c r="D1669" t="s">
        <v>3124</v>
      </c>
      <c r="E1669">
        <v>404</v>
      </c>
      <c r="F1669" t="s">
        <v>8</v>
      </c>
      <c r="G1669">
        <f>IF(Table1[[#This Row],[response_code_2]]="none",Table1[[#This Row],[response_code_1]],Table1[[#This Row],[response_code_2]])</f>
        <v>404</v>
      </c>
      <c r="H1669" t="b">
        <f>Table1[[#This Row],[redirect_url_1]]=Table1[[#This Row],[URL]]&amp;"/"</f>
        <v>1</v>
      </c>
    </row>
    <row r="1670" spans="1:8" hidden="1" x14ac:dyDescent="0.25">
      <c r="A1670" t="s">
        <v>3125</v>
      </c>
      <c r="B1670">
        <v>10</v>
      </c>
      <c r="C1670">
        <v>301</v>
      </c>
      <c r="D1670" t="s">
        <v>3126</v>
      </c>
      <c r="E1670">
        <v>404</v>
      </c>
      <c r="F1670" t="s">
        <v>8</v>
      </c>
      <c r="G1670">
        <f>IF(Table1[[#This Row],[response_code_2]]="none",Table1[[#This Row],[response_code_1]],Table1[[#This Row],[response_code_2]])</f>
        <v>404</v>
      </c>
      <c r="H1670" t="b">
        <f>Table1[[#This Row],[redirect_url_1]]=Table1[[#This Row],[URL]]&amp;"/"</f>
        <v>1</v>
      </c>
    </row>
    <row r="1671" spans="1:8" x14ac:dyDescent="0.25">
      <c r="A1671" t="s">
        <v>3127</v>
      </c>
      <c r="B1671">
        <v>10</v>
      </c>
      <c r="C1671">
        <v>301</v>
      </c>
      <c r="D1671" t="s">
        <v>39</v>
      </c>
      <c r="E1671">
        <v>200</v>
      </c>
      <c r="F1671" t="s">
        <v>8</v>
      </c>
      <c r="G1671">
        <f>IF(Table1[[#This Row],[response_code_2]]="none",Table1[[#This Row],[response_code_1]],Table1[[#This Row],[response_code_2]])</f>
        <v>200</v>
      </c>
      <c r="H1671" t="b">
        <f>Table1[[#This Row],[redirect_url_1]]=Table1[[#This Row],[URL]]&amp;"/"</f>
        <v>0</v>
      </c>
    </row>
    <row r="1672" spans="1:8" x14ac:dyDescent="0.25">
      <c r="A1672" t="s">
        <v>3128</v>
      </c>
      <c r="B1672">
        <v>10</v>
      </c>
      <c r="C1672">
        <v>301</v>
      </c>
      <c r="D1672" t="s">
        <v>12</v>
      </c>
      <c r="E1672">
        <v>200</v>
      </c>
      <c r="F1672" t="s">
        <v>8</v>
      </c>
      <c r="G1672">
        <f>IF(Table1[[#This Row],[response_code_2]]="none",Table1[[#This Row],[response_code_1]],Table1[[#This Row],[response_code_2]])</f>
        <v>200</v>
      </c>
      <c r="H1672" t="b">
        <f>Table1[[#This Row],[redirect_url_1]]=Table1[[#This Row],[URL]]&amp;"/"</f>
        <v>0</v>
      </c>
    </row>
    <row r="1673" spans="1:8" hidden="1" x14ac:dyDescent="0.25">
      <c r="A1673" t="s">
        <v>3129</v>
      </c>
      <c r="B1673">
        <v>10</v>
      </c>
      <c r="C1673">
        <v>301</v>
      </c>
      <c r="D1673" t="s">
        <v>3130</v>
      </c>
      <c r="E1673">
        <v>404</v>
      </c>
      <c r="F1673" t="s">
        <v>8</v>
      </c>
      <c r="G1673">
        <f>IF(Table1[[#This Row],[response_code_2]]="none",Table1[[#This Row],[response_code_1]],Table1[[#This Row],[response_code_2]])</f>
        <v>404</v>
      </c>
      <c r="H1673" t="b">
        <f>Table1[[#This Row],[redirect_url_1]]=Table1[[#This Row],[URL]]&amp;"/"</f>
        <v>1</v>
      </c>
    </row>
    <row r="1674" spans="1:8" hidden="1" x14ac:dyDescent="0.25">
      <c r="A1674" t="s">
        <v>3131</v>
      </c>
      <c r="B1674">
        <v>10</v>
      </c>
      <c r="C1674">
        <v>301</v>
      </c>
      <c r="D1674" t="s">
        <v>3132</v>
      </c>
      <c r="E1674">
        <v>404</v>
      </c>
      <c r="F1674" t="s">
        <v>8</v>
      </c>
      <c r="G1674">
        <f>IF(Table1[[#This Row],[response_code_2]]="none",Table1[[#This Row],[response_code_1]],Table1[[#This Row],[response_code_2]])</f>
        <v>404</v>
      </c>
      <c r="H1674" t="b">
        <f>Table1[[#This Row],[redirect_url_1]]=Table1[[#This Row],[URL]]&amp;"/"</f>
        <v>1</v>
      </c>
    </row>
    <row r="1675" spans="1:8" hidden="1" x14ac:dyDescent="0.25">
      <c r="A1675" t="s">
        <v>3133</v>
      </c>
      <c r="B1675">
        <v>10</v>
      </c>
      <c r="C1675">
        <v>301</v>
      </c>
      <c r="D1675" t="s">
        <v>3134</v>
      </c>
      <c r="E1675">
        <v>404</v>
      </c>
      <c r="F1675" t="s">
        <v>8</v>
      </c>
      <c r="G1675">
        <f>IF(Table1[[#This Row],[response_code_2]]="none",Table1[[#This Row],[response_code_1]],Table1[[#This Row],[response_code_2]])</f>
        <v>404</v>
      </c>
      <c r="H1675" t="b">
        <f>Table1[[#This Row],[redirect_url_1]]=Table1[[#This Row],[URL]]&amp;"/"</f>
        <v>1</v>
      </c>
    </row>
    <row r="1676" spans="1:8" x14ac:dyDescent="0.25">
      <c r="A1676" t="s">
        <v>3135</v>
      </c>
      <c r="B1676">
        <v>10</v>
      </c>
      <c r="C1676">
        <v>301</v>
      </c>
      <c r="D1676" t="s">
        <v>1068</v>
      </c>
      <c r="E1676">
        <v>200</v>
      </c>
      <c r="F1676" t="s">
        <v>8</v>
      </c>
      <c r="G1676">
        <f>IF(Table1[[#This Row],[response_code_2]]="none",Table1[[#This Row],[response_code_1]],Table1[[#This Row],[response_code_2]])</f>
        <v>200</v>
      </c>
      <c r="H1676" t="b">
        <f>Table1[[#This Row],[redirect_url_1]]=Table1[[#This Row],[URL]]&amp;"/"</f>
        <v>0</v>
      </c>
    </row>
    <row r="1677" spans="1:8" x14ac:dyDescent="0.25">
      <c r="A1677" t="s">
        <v>3136</v>
      </c>
      <c r="B1677">
        <v>10</v>
      </c>
      <c r="C1677">
        <v>301</v>
      </c>
      <c r="D1677" t="s">
        <v>3137</v>
      </c>
      <c r="E1677">
        <v>200</v>
      </c>
      <c r="F1677" t="s">
        <v>8</v>
      </c>
      <c r="G1677">
        <f>IF(Table1[[#This Row],[response_code_2]]="none",Table1[[#This Row],[response_code_1]],Table1[[#This Row],[response_code_2]])</f>
        <v>200</v>
      </c>
      <c r="H1677" t="b">
        <f>Table1[[#This Row],[redirect_url_1]]=Table1[[#This Row],[URL]]&amp;"/"</f>
        <v>1</v>
      </c>
    </row>
    <row r="1678" spans="1:8" hidden="1" x14ac:dyDescent="0.25">
      <c r="A1678" t="s">
        <v>3138</v>
      </c>
      <c r="B1678">
        <v>10</v>
      </c>
      <c r="C1678">
        <v>301</v>
      </c>
      <c r="D1678" t="s">
        <v>3139</v>
      </c>
      <c r="E1678">
        <v>404</v>
      </c>
      <c r="F1678" t="s">
        <v>8</v>
      </c>
      <c r="G1678">
        <f>IF(Table1[[#This Row],[response_code_2]]="none",Table1[[#This Row],[response_code_1]],Table1[[#This Row],[response_code_2]])</f>
        <v>404</v>
      </c>
      <c r="H1678" t="b">
        <f>Table1[[#This Row],[redirect_url_1]]=Table1[[#This Row],[URL]]&amp;"/"</f>
        <v>1</v>
      </c>
    </row>
    <row r="1679" spans="1:8" x14ac:dyDescent="0.25">
      <c r="A1679" t="s">
        <v>3140</v>
      </c>
      <c r="B1679">
        <v>10</v>
      </c>
      <c r="C1679">
        <v>200</v>
      </c>
      <c r="D1679" t="s">
        <v>8</v>
      </c>
      <c r="E1679" t="s">
        <v>8</v>
      </c>
      <c r="F1679" t="s">
        <v>8</v>
      </c>
      <c r="G1679">
        <f>IF(Table1[[#This Row],[response_code_2]]="none",Table1[[#This Row],[response_code_1]],Table1[[#This Row],[response_code_2]])</f>
        <v>200</v>
      </c>
      <c r="H1679" t="b">
        <f>Table1[[#This Row],[redirect_url_1]]=Table1[[#This Row],[URL]]&amp;"/"</f>
        <v>0</v>
      </c>
    </row>
    <row r="1680" spans="1:8" hidden="1" x14ac:dyDescent="0.25">
      <c r="A1680" t="s">
        <v>3141</v>
      </c>
      <c r="B1680">
        <v>10</v>
      </c>
      <c r="C1680">
        <v>301</v>
      </c>
      <c r="D1680" t="s">
        <v>3142</v>
      </c>
      <c r="E1680">
        <v>404</v>
      </c>
      <c r="F1680" t="s">
        <v>8</v>
      </c>
      <c r="G1680">
        <f>IF(Table1[[#This Row],[response_code_2]]="none",Table1[[#This Row],[response_code_1]],Table1[[#This Row],[response_code_2]])</f>
        <v>404</v>
      </c>
      <c r="H1680" t="b">
        <f>Table1[[#This Row],[redirect_url_1]]=Table1[[#This Row],[URL]]&amp;"/"</f>
        <v>1</v>
      </c>
    </row>
    <row r="1681" spans="1:8" hidden="1" x14ac:dyDescent="0.25">
      <c r="A1681" t="s">
        <v>3143</v>
      </c>
      <c r="B1681">
        <v>10</v>
      </c>
      <c r="C1681">
        <v>301</v>
      </c>
      <c r="D1681" t="s">
        <v>3144</v>
      </c>
      <c r="E1681">
        <v>404</v>
      </c>
      <c r="F1681" t="s">
        <v>8</v>
      </c>
      <c r="G1681">
        <f>IF(Table1[[#This Row],[response_code_2]]="none",Table1[[#This Row],[response_code_1]],Table1[[#This Row],[response_code_2]])</f>
        <v>404</v>
      </c>
      <c r="H1681" t="b">
        <f>Table1[[#This Row],[redirect_url_1]]=Table1[[#This Row],[URL]]&amp;"/"</f>
        <v>1</v>
      </c>
    </row>
    <row r="1682" spans="1:8" hidden="1" x14ac:dyDescent="0.25">
      <c r="A1682" t="s">
        <v>3145</v>
      </c>
      <c r="B1682">
        <v>10</v>
      </c>
      <c r="C1682">
        <v>301</v>
      </c>
      <c r="D1682" t="s">
        <v>3146</v>
      </c>
      <c r="E1682">
        <v>404</v>
      </c>
      <c r="F1682" t="s">
        <v>8</v>
      </c>
      <c r="G1682">
        <f>IF(Table1[[#This Row],[response_code_2]]="none",Table1[[#This Row],[response_code_1]],Table1[[#This Row],[response_code_2]])</f>
        <v>404</v>
      </c>
      <c r="H1682" t="b">
        <f>Table1[[#This Row],[redirect_url_1]]=Table1[[#This Row],[URL]]&amp;"/"</f>
        <v>1</v>
      </c>
    </row>
    <row r="1683" spans="1:8" hidden="1" x14ac:dyDescent="0.25">
      <c r="A1683" t="s">
        <v>3147</v>
      </c>
      <c r="B1683">
        <v>10</v>
      </c>
      <c r="C1683">
        <v>301</v>
      </c>
      <c r="D1683" t="s">
        <v>3148</v>
      </c>
      <c r="E1683">
        <v>404</v>
      </c>
      <c r="F1683" t="s">
        <v>8</v>
      </c>
      <c r="G1683">
        <f>IF(Table1[[#This Row],[response_code_2]]="none",Table1[[#This Row],[response_code_1]],Table1[[#This Row],[response_code_2]])</f>
        <v>404</v>
      </c>
      <c r="H1683" t="b">
        <f>Table1[[#This Row],[redirect_url_1]]=Table1[[#This Row],[URL]]&amp;"/"</f>
        <v>1</v>
      </c>
    </row>
    <row r="1684" spans="1:8" hidden="1" x14ac:dyDescent="0.25">
      <c r="A1684" t="s">
        <v>3149</v>
      </c>
      <c r="B1684">
        <v>10</v>
      </c>
      <c r="C1684">
        <v>301</v>
      </c>
      <c r="D1684" t="s">
        <v>3150</v>
      </c>
      <c r="E1684">
        <v>404</v>
      </c>
      <c r="F1684" t="s">
        <v>8</v>
      </c>
      <c r="G1684">
        <f>IF(Table1[[#This Row],[response_code_2]]="none",Table1[[#This Row],[response_code_1]],Table1[[#This Row],[response_code_2]])</f>
        <v>404</v>
      </c>
      <c r="H1684" t="b">
        <f>Table1[[#This Row],[redirect_url_1]]=Table1[[#This Row],[URL]]&amp;"/"</f>
        <v>1</v>
      </c>
    </row>
    <row r="1685" spans="1:8" x14ac:dyDescent="0.25">
      <c r="A1685" t="s">
        <v>3151</v>
      </c>
      <c r="B1685">
        <v>10</v>
      </c>
      <c r="C1685">
        <v>301</v>
      </c>
      <c r="D1685" t="s">
        <v>3152</v>
      </c>
      <c r="E1685">
        <v>200</v>
      </c>
      <c r="F1685" t="s">
        <v>8</v>
      </c>
      <c r="G1685">
        <f>IF(Table1[[#This Row],[response_code_2]]="none",Table1[[#This Row],[response_code_1]],Table1[[#This Row],[response_code_2]])</f>
        <v>200</v>
      </c>
      <c r="H1685" t="b">
        <f>Table1[[#This Row],[redirect_url_1]]=Table1[[#This Row],[URL]]&amp;"/"</f>
        <v>1</v>
      </c>
    </row>
    <row r="1686" spans="1:8" hidden="1" x14ac:dyDescent="0.25">
      <c r="A1686" t="s">
        <v>3153</v>
      </c>
      <c r="B1686">
        <v>10</v>
      </c>
      <c r="C1686">
        <v>301</v>
      </c>
      <c r="D1686" t="s">
        <v>3154</v>
      </c>
      <c r="E1686">
        <v>404</v>
      </c>
      <c r="F1686" t="s">
        <v>8</v>
      </c>
      <c r="G1686">
        <f>IF(Table1[[#This Row],[response_code_2]]="none",Table1[[#This Row],[response_code_1]],Table1[[#This Row],[response_code_2]])</f>
        <v>404</v>
      </c>
      <c r="H1686" t="b">
        <f>Table1[[#This Row],[redirect_url_1]]=Table1[[#This Row],[URL]]&amp;"/"</f>
        <v>1</v>
      </c>
    </row>
    <row r="1687" spans="1:8" hidden="1" x14ac:dyDescent="0.25">
      <c r="A1687" t="s">
        <v>3155</v>
      </c>
      <c r="B1687">
        <v>10</v>
      </c>
      <c r="C1687">
        <v>301</v>
      </c>
      <c r="D1687" t="s">
        <v>3156</v>
      </c>
      <c r="E1687">
        <v>404</v>
      </c>
      <c r="F1687" t="s">
        <v>8</v>
      </c>
      <c r="G1687">
        <f>IF(Table1[[#This Row],[response_code_2]]="none",Table1[[#This Row],[response_code_1]],Table1[[#This Row],[response_code_2]])</f>
        <v>404</v>
      </c>
      <c r="H1687" t="b">
        <f>Table1[[#This Row],[redirect_url_1]]=Table1[[#This Row],[URL]]&amp;"/"</f>
        <v>1</v>
      </c>
    </row>
    <row r="1688" spans="1:8" x14ac:dyDescent="0.25">
      <c r="A1688" t="s">
        <v>3157</v>
      </c>
      <c r="B1688">
        <v>10</v>
      </c>
      <c r="C1688">
        <v>301</v>
      </c>
      <c r="D1688" t="s">
        <v>3158</v>
      </c>
      <c r="E1688">
        <v>200</v>
      </c>
      <c r="F1688" t="s">
        <v>8</v>
      </c>
      <c r="G1688">
        <f>IF(Table1[[#This Row],[response_code_2]]="none",Table1[[#This Row],[response_code_1]],Table1[[#This Row],[response_code_2]])</f>
        <v>200</v>
      </c>
      <c r="H1688" t="b">
        <f>Table1[[#This Row],[redirect_url_1]]=Table1[[#This Row],[URL]]&amp;"/"</f>
        <v>1</v>
      </c>
    </row>
    <row r="1689" spans="1:8" hidden="1" x14ac:dyDescent="0.25">
      <c r="A1689" t="s">
        <v>3159</v>
      </c>
      <c r="B1689">
        <v>10</v>
      </c>
      <c r="C1689">
        <v>301</v>
      </c>
      <c r="D1689" t="s">
        <v>3160</v>
      </c>
      <c r="E1689">
        <v>404</v>
      </c>
      <c r="F1689" t="s">
        <v>8</v>
      </c>
      <c r="G1689">
        <f>IF(Table1[[#This Row],[response_code_2]]="none",Table1[[#This Row],[response_code_1]],Table1[[#This Row],[response_code_2]])</f>
        <v>404</v>
      </c>
      <c r="H1689" t="b">
        <f>Table1[[#This Row],[redirect_url_1]]=Table1[[#This Row],[URL]]&amp;"/"</f>
        <v>1</v>
      </c>
    </row>
    <row r="1690" spans="1:8" hidden="1" x14ac:dyDescent="0.25">
      <c r="A1690" t="s">
        <v>3161</v>
      </c>
      <c r="B1690">
        <v>10</v>
      </c>
      <c r="C1690">
        <v>301</v>
      </c>
      <c r="D1690" t="s">
        <v>3162</v>
      </c>
      <c r="E1690">
        <v>404</v>
      </c>
      <c r="F1690" t="s">
        <v>8</v>
      </c>
      <c r="G1690">
        <f>IF(Table1[[#This Row],[response_code_2]]="none",Table1[[#This Row],[response_code_1]],Table1[[#This Row],[response_code_2]])</f>
        <v>404</v>
      </c>
      <c r="H1690" t="b">
        <f>Table1[[#This Row],[redirect_url_1]]=Table1[[#This Row],[URL]]&amp;"/"</f>
        <v>1</v>
      </c>
    </row>
    <row r="1691" spans="1:8" hidden="1" x14ac:dyDescent="0.25">
      <c r="A1691" t="s">
        <v>3163</v>
      </c>
      <c r="B1691">
        <v>10</v>
      </c>
      <c r="C1691">
        <v>301</v>
      </c>
      <c r="D1691" t="s">
        <v>3164</v>
      </c>
      <c r="E1691">
        <v>404</v>
      </c>
      <c r="F1691" t="s">
        <v>8</v>
      </c>
      <c r="G1691">
        <f>IF(Table1[[#This Row],[response_code_2]]="none",Table1[[#This Row],[response_code_1]],Table1[[#This Row],[response_code_2]])</f>
        <v>404</v>
      </c>
      <c r="H1691" t="b">
        <f>Table1[[#This Row],[redirect_url_1]]=Table1[[#This Row],[URL]]&amp;"/"</f>
        <v>1</v>
      </c>
    </row>
    <row r="1692" spans="1:8" x14ac:dyDescent="0.25">
      <c r="A1692" t="s">
        <v>3165</v>
      </c>
      <c r="B1692">
        <v>10</v>
      </c>
      <c r="C1692">
        <v>301</v>
      </c>
      <c r="D1692" t="s">
        <v>3166</v>
      </c>
      <c r="E1692">
        <v>200</v>
      </c>
      <c r="F1692" t="s">
        <v>8</v>
      </c>
      <c r="G1692">
        <f>IF(Table1[[#This Row],[response_code_2]]="none",Table1[[#This Row],[response_code_1]],Table1[[#This Row],[response_code_2]])</f>
        <v>200</v>
      </c>
      <c r="H1692" t="b">
        <f>Table1[[#This Row],[redirect_url_1]]=Table1[[#This Row],[URL]]&amp;"/"</f>
        <v>0</v>
      </c>
    </row>
    <row r="1693" spans="1:8" x14ac:dyDescent="0.25">
      <c r="A1693" t="s">
        <v>3167</v>
      </c>
      <c r="B1693">
        <v>10</v>
      </c>
      <c r="C1693">
        <v>301</v>
      </c>
      <c r="D1693" t="s">
        <v>3168</v>
      </c>
      <c r="E1693">
        <v>200</v>
      </c>
      <c r="F1693" t="s">
        <v>8</v>
      </c>
      <c r="G1693">
        <f>IF(Table1[[#This Row],[response_code_2]]="none",Table1[[#This Row],[response_code_1]],Table1[[#This Row],[response_code_2]])</f>
        <v>200</v>
      </c>
      <c r="H1693" t="b">
        <f>Table1[[#This Row],[redirect_url_1]]=Table1[[#This Row],[URL]]&amp;"/"</f>
        <v>0</v>
      </c>
    </row>
    <row r="1694" spans="1:8" hidden="1" x14ac:dyDescent="0.25">
      <c r="A1694" t="s">
        <v>3169</v>
      </c>
      <c r="B1694">
        <v>10</v>
      </c>
      <c r="C1694">
        <v>301</v>
      </c>
      <c r="D1694" t="s">
        <v>3170</v>
      </c>
      <c r="E1694">
        <v>404</v>
      </c>
      <c r="F1694" t="s">
        <v>8</v>
      </c>
      <c r="G1694">
        <f>IF(Table1[[#This Row],[response_code_2]]="none",Table1[[#This Row],[response_code_1]],Table1[[#This Row],[response_code_2]])</f>
        <v>404</v>
      </c>
      <c r="H1694" t="b">
        <f>Table1[[#This Row],[redirect_url_1]]=Table1[[#This Row],[URL]]&amp;"/"</f>
        <v>1</v>
      </c>
    </row>
    <row r="1695" spans="1:8" hidden="1" x14ac:dyDescent="0.25">
      <c r="A1695" t="s">
        <v>3171</v>
      </c>
      <c r="B1695">
        <v>10</v>
      </c>
      <c r="C1695">
        <v>301</v>
      </c>
      <c r="D1695" t="s">
        <v>3172</v>
      </c>
      <c r="E1695">
        <v>404</v>
      </c>
      <c r="F1695" t="s">
        <v>8</v>
      </c>
      <c r="G1695">
        <f>IF(Table1[[#This Row],[response_code_2]]="none",Table1[[#This Row],[response_code_1]],Table1[[#This Row],[response_code_2]])</f>
        <v>404</v>
      </c>
      <c r="H1695" t="b">
        <f>Table1[[#This Row],[redirect_url_1]]=Table1[[#This Row],[URL]]&amp;"/"</f>
        <v>1</v>
      </c>
    </row>
    <row r="1696" spans="1:8" hidden="1" x14ac:dyDescent="0.25">
      <c r="A1696" t="s">
        <v>3173</v>
      </c>
      <c r="B1696">
        <v>10</v>
      </c>
      <c r="C1696">
        <v>301</v>
      </c>
      <c r="D1696" t="s">
        <v>3174</v>
      </c>
      <c r="E1696">
        <v>404</v>
      </c>
      <c r="F1696" t="s">
        <v>8</v>
      </c>
      <c r="G1696">
        <f>IF(Table1[[#This Row],[response_code_2]]="none",Table1[[#This Row],[response_code_1]],Table1[[#This Row],[response_code_2]])</f>
        <v>404</v>
      </c>
      <c r="H1696" t="b">
        <f>Table1[[#This Row],[redirect_url_1]]=Table1[[#This Row],[URL]]&amp;"/"</f>
        <v>1</v>
      </c>
    </row>
    <row r="1697" spans="1:8" x14ac:dyDescent="0.25">
      <c r="A1697" t="s">
        <v>3175</v>
      </c>
      <c r="B1697">
        <v>10</v>
      </c>
      <c r="C1697">
        <v>200</v>
      </c>
      <c r="D1697" t="s">
        <v>8</v>
      </c>
      <c r="E1697" t="s">
        <v>8</v>
      </c>
      <c r="F1697" t="s">
        <v>8</v>
      </c>
      <c r="G1697">
        <f>IF(Table1[[#This Row],[response_code_2]]="none",Table1[[#This Row],[response_code_1]],Table1[[#This Row],[response_code_2]])</f>
        <v>200</v>
      </c>
      <c r="H1697" t="b">
        <f>Table1[[#This Row],[redirect_url_1]]=Table1[[#This Row],[URL]]&amp;"/"</f>
        <v>0</v>
      </c>
    </row>
    <row r="1698" spans="1:8" hidden="1" x14ac:dyDescent="0.25">
      <c r="A1698" t="s">
        <v>3176</v>
      </c>
      <c r="B1698">
        <v>10</v>
      </c>
      <c r="C1698">
        <v>301</v>
      </c>
      <c r="D1698" t="s">
        <v>3177</v>
      </c>
      <c r="E1698">
        <v>404</v>
      </c>
      <c r="F1698" t="s">
        <v>8</v>
      </c>
      <c r="G1698">
        <f>IF(Table1[[#This Row],[response_code_2]]="none",Table1[[#This Row],[response_code_1]],Table1[[#This Row],[response_code_2]])</f>
        <v>404</v>
      </c>
      <c r="H1698" t="b">
        <f>Table1[[#This Row],[redirect_url_1]]=Table1[[#This Row],[URL]]&amp;"/"</f>
        <v>1</v>
      </c>
    </row>
    <row r="1699" spans="1:8" hidden="1" x14ac:dyDescent="0.25">
      <c r="A1699" t="s">
        <v>3178</v>
      </c>
      <c r="B1699">
        <v>10</v>
      </c>
      <c r="C1699">
        <v>301</v>
      </c>
      <c r="D1699" t="s">
        <v>3179</v>
      </c>
      <c r="E1699">
        <v>404</v>
      </c>
      <c r="F1699" t="s">
        <v>8</v>
      </c>
      <c r="G1699">
        <f>IF(Table1[[#This Row],[response_code_2]]="none",Table1[[#This Row],[response_code_1]],Table1[[#This Row],[response_code_2]])</f>
        <v>404</v>
      </c>
      <c r="H1699" t="b">
        <f>Table1[[#This Row],[redirect_url_1]]=Table1[[#This Row],[URL]]&amp;"/"</f>
        <v>1</v>
      </c>
    </row>
    <row r="1700" spans="1:8" hidden="1" x14ac:dyDescent="0.25">
      <c r="A1700" t="s">
        <v>3180</v>
      </c>
      <c r="B1700">
        <v>10</v>
      </c>
      <c r="C1700">
        <v>301</v>
      </c>
      <c r="D1700" t="s">
        <v>3181</v>
      </c>
      <c r="E1700">
        <v>404</v>
      </c>
      <c r="F1700" t="s">
        <v>8</v>
      </c>
      <c r="G1700">
        <f>IF(Table1[[#This Row],[response_code_2]]="none",Table1[[#This Row],[response_code_1]],Table1[[#This Row],[response_code_2]])</f>
        <v>404</v>
      </c>
      <c r="H1700" t="b">
        <f>Table1[[#This Row],[redirect_url_1]]=Table1[[#This Row],[URL]]&amp;"/"</f>
        <v>1</v>
      </c>
    </row>
    <row r="1701" spans="1:8" hidden="1" x14ac:dyDescent="0.25">
      <c r="A1701" t="s">
        <v>3182</v>
      </c>
      <c r="B1701">
        <v>10</v>
      </c>
      <c r="C1701">
        <v>301</v>
      </c>
      <c r="D1701" t="s">
        <v>3183</v>
      </c>
      <c r="E1701">
        <v>404</v>
      </c>
      <c r="F1701" t="s">
        <v>8</v>
      </c>
      <c r="G1701">
        <f>IF(Table1[[#This Row],[response_code_2]]="none",Table1[[#This Row],[response_code_1]],Table1[[#This Row],[response_code_2]])</f>
        <v>404</v>
      </c>
      <c r="H1701" t="b">
        <f>Table1[[#This Row],[redirect_url_1]]=Table1[[#This Row],[URL]]&amp;"/"</f>
        <v>1</v>
      </c>
    </row>
    <row r="1702" spans="1:8" hidden="1" x14ac:dyDescent="0.25">
      <c r="A1702" t="s">
        <v>3184</v>
      </c>
      <c r="B1702">
        <v>10</v>
      </c>
      <c r="C1702">
        <v>404</v>
      </c>
      <c r="D1702" t="s">
        <v>8</v>
      </c>
      <c r="E1702" t="s">
        <v>8</v>
      </c>
      <c r="F1702" t="s">
        <v>8</v>
      </c>
      <c r="G1702">
        <f>IF(Table1[[#This Row],[response_code_2]]="none",Table1[[#This Row],[response_code_1]],Table1[[#This Row],[response_code_2]])</f>
        <v>404</v>
      </c>
      <c r="H1702" t="b">
        <f>Table1[[#This Row],[redirect_url_1]]=Table1[[#This Row],[URL]]&amp;"/"</f>
        <v>0</v>
      </c>
    </row>
    <row r="1703" spans="1:8" hidden="1" x14ac:dyDescent="0.25">
      <c r="A1703" t="s">
        <v>3185</v>
      </c>
      <c r="B1703">
        <v>10</v>
      </c>
      <c r="C1703">
        <v>301</v>
      </c>
      <c r="D1703" t="s">
        <v>3186</v>
      </c>
      <c r="E1703">
        <v>404</v>
      </c>
      <c r="F1703" t="s">
        <v>8</v>
      </c>
      <c r="G1703">
        <f>IF(Table1[[#This Row],[response_code_2]]="none",Table1[[#This Row],[response_code_1]],Table1[[#This Row],[response_code_2]])</f>
        <v>404</v>
      </c>
      <c r="H1703" t="b">
        <f>Table1[[#This Row],[redirect_url_1]]=Table1[[#This Row],[URL]]&amp;"/"</f>
        <v>1</v>
      </c>
    </row>
    <row r="1704" spans="1:8" hidden="1" x14ac:dyDescent="0.25">
      <c r="A1704" t="s">
        <v>3187</v>
      </c>
      <c r="B1704">
        <v>10</v>
      </c>
      <c r="C1704">
        <v>301</v>
      </c>
      <c r="D1704" t="s">
        <v>3188</v>
      </c>
      <c r="E1704">
        <v>404</v>
      </c>
      <c r="F1704" t="s">
        <v>8</v>
      </c>
      <c r="G1704">
        <f>IF(Table1[[#This Row],[response_code_2]]="none",Table1[[#This Row],[response_code_1]],Table1[[#This Row],[response_code_2]])</f>
        <v>404</v>
      </c>
      <c r="H1704" t="b">
        <f>Table1[[#This Row],[redirect_url_1]]=Table1[[#This Row],[URL]]&amp;"/"</f>
        <v>1</v>
      </c>
    </row>
    <row r="1705" spans="1:8" hidden="1" x14ac:dyDescent="0.25">
      <c r="A1705" t="s">
        <v>3189</v>
      </c>
      <c r="B1705">
        <v>10</v>
      </c>
      <c r="C1705">
        <v>301</v>
      </c>
      <c r="D1705" t="s">
        <v>3190</v>
      </c>
      <c r="E1705">
        <v>404</v>
      </c>
      <c r="F1705" t="s">
        <v>8</v>
      </c>
      <c r="G1705">
        <f>IF(Table1[[#This Row],[response_code_2]]="none",Table1[[#This Row],[response_code_1]],Table1[[#This Row],[response_code_2]])</f>
        <v>404</v>
      </c>
      <c r="H1705" t="b">
        <f>Table1[[#This Row],[redirect_url_1]]=Table1[[#This Row],[URL]]&amp;"/"</f>
        <v>1</v>
      </c>
    </row>
    <row r="1706" spans="1:8" x14ac:dyDescent="0.25">
      <c r="A1706" t="s">
        <v>3191</v>
      </c>
      <c r="B1706">
        <v>10</v>
      </c>
      <c r="C1706">
        <v>302</v>
      </c>
      <c r="D1706" t="s">
        <v>3192</v>
      </c>
      <c r="E1706">
        <v>200</v>
      </c>
      <c r="F1706" t="s">
        <v>8</v>
      </c>
      <c r="G1706">
        <f>IF(Table1[[#This Row],[response_code_2]]="none",Table1[[#This Row],[response_code_1]],Table1[[#This Row],[response_code_2]])</f>
        <v>200</v>
      </c>
      <c r="H1706" t="b">
        <f>Table1[[#This Row],[redirect_url_1]]=Table1[[#This Row],[URL]]&amp;"/"</f>
        <v>1</v>
      </c>
    </row>
    <row r="1707" spans="1:8" hidden="1" x14ac:dyDescent="0.25">
      <c r="A1707" t="s">
        <v>3193</v>
      </c>
      <c r="B1707">
        <v>10</v>
      </c>
      <c r="C1707">
        <v>301</v>
      </c>
      <c r="D1707" t="s">
        <v>3194</v>
      </c>
      <c r="E1707">
        <v>404</v>
      </c>
      <c r="F1707" t="s">
        <v>8</v>
      </c>
      <c r="G1707">
        <f>IF(Table1[[#This Row],[response_code_2]]="none",Table1[[#This Row],[response_code_1]],Table1[[#This Row],[response_code_2]])</f>
        <v>404</v>
      </c>
      <c r="H1707" t="b">
        <f>Table1[[#This Row],[redirect_url_1]]=Table1[[#This Row],[URL]]&amp;"/"</f>
        <v>1</v>
      </c>
    </row>
    <row r="1708" spans="1:8" hidden="1" x14ac:dyDescent="0.25">
      <c r="A1708" t="s">
        <v>3195</v>
      </c>
      <c r="B1708">
        <v>10</v>
      </c>
      <c r="C1708">
        <v>301</v>
      </c>
      <c r="D1708" t="s">
        <v>3196</v>
      </c>
      <c r="E1708">
        <v>404</v>
      </c>
      <c r="F1708" t="s">
        <v>8</v>
      </c>
      <c r="G1708">
        <f>IF(Table1[[#This Row],[response_code_2]]="none",Table1[[#This Row],[response_code_1]],Table1[[#This Row],[response_code_2]])</f>
        <v>404</v>
      </c>
      <c r="H1708" t="b">
        <f>Table1[[#This Row],[redirect_url_1]]=Table1[[#This Row],[URL]]&amp;"/"</f>
        <v>1</v>
      </c>
    </row>
    <row r="1709" spans="1:8" hidden="1" x14ac:dyDescent="0.25">
      <c r="A1709" t="s">
        <v>3197</v>
      </c>
      <c r="B1709">
        <v>10</v>
      </c>
      <c r="C1709">
        <v>301</v>
      </c>
      <c r="D1709" t="s">
        <v>3198</v>
      </c>
      <c r="E1709">
        <v>404</v>
      </c>
      <c r="F1709" t="s">
        <v>8</v>
      </c>
      <c r="G1709">
        <f>IF(Table1[[#This Row],[response_code_2]]="none",Table1[[#This Row],[response_code_1]],Table1[[#This Row],[response_code_2]])</f>
        <v>404</v>
      </c>
      <c r="H1709" t="b">
        <f>Table1[[#This Row],[redirect_url_1]]=Table1[[#This Row],[URL]]&amp;"/"</f>
        <v>1</v>
      </c>
    </row>
    <row r="1710" spans="1:8" hidden="1" x14ac:dyDescent="0.25">
      <c r="A1710" t="s">
        <v>3199</v>
      </c>
      <c r="B1710">
        <v>10</v>
      </c>
      <c r="C1710">
        <v>301</v>
      </c>
      <c r="D1710" t="s">
        <v>3200</v>
      </c>
      <c r="E1710">
        <v>404</v>
      </c>
      <c r="F1710" t="s">
        <v>8</v>
      </c>
      <c r="G1710">
        <f>IF(Table1[[#This Row],[response_code_2]]="none",Table1[[#This Row],[response_code_1]],Table1[[#This Row],[response_code_2]])</f>
        <v>404</v>
      </c>
      <c r="H1710" t="b">
        <f>Table1[[#This Row],[redirect_url_1]]=Table1[[#This Row],[URL]]&amp;"/"</f>
        <v>1</v>
      </c>
    </row>
    <row r="1711" spans="1:8" hidden="1" x14ac:dyDescent="0.25">
      <c r="A1711" t="s">
        <v>3201</v>
      </c>
      <c r="B1711">
        <v>10</v>
      </c>
      <c r="C1711">
        <v>301</v>
      </c>
      <c r="D1711" t="s">
        <v>3202</v>
      </c>
      <c r="E1711">
        <v>404</v>
      </c>
      <c r="F1711" t="s">
        <v>8</v>
      </c>
      <c r="G1711">
        <f>IF(Table1[[#This Row],[response_code_2]]="none",Table1[[#This Row],[response_code_1]],Table1[[#This Row],[response_code_2]])</f>
        <v>404</v>
      </c>
      <c r="H1711" t="b">
        <f>Table1[[#This Row],[redirect_url_1]]=Table1[[#This Row],[URL]]&amp;"/"</f>
        <v>1</v>
      </c>
    </row>
    <row r="1712" spans="1:8" hidden="1" x14ac:dyDescent="0.25">
      <c r="A1712" t="s">
        <v>3203</v>
      </c>
      <c r="B1712">
        <v>10</v>
      </c>
      <c r="C1712">
        <v>301</v>
      </c>
      <c r="D1712" t="s">
        <v>3204</v>
      </c>
      <c r="E1712">
        <v>404</v>
      </c>
      <c r="F1712" t="s">
        <v>8</v>
      </c>
      <c r="G1712">
        <f>IF(Table1[[#This Row],[response_code_2]]="none",Table1[[#This Row],[response_code_1]],Table1[[#This Row],[response_code_2]])</f>
        <v>404</v>
      </c>
      <c r="H1712" t="b">
        <f>Table1[[#This Row],[redirect_url_1]]=Table1[[#This Row],[URL]]&amp;"/"</f>
        <v>1</v>
      </c>
    </row>
    <row r="1713" spans="1:8" hidden="1" x14ac:dyDescent="0.25">
      <c r="A1713" t="s">
        <v>3205</v>
      </c>
      <c r="B1713">
        <v>10</v>
      </c>
      <c r="C1713">
        <v>301</v>
      </c>
      <c r="D1713" t="s">
        <v>3206</v>
      </c>
      <c r="E1713">
        <v>404</v>
      </c>
      <c r="F1713" t="s">
        <v>8</v>
      </c>
      <c r="G1713">
        <f>IF(Table1[[#This Row],[response_code_2]]="none",Table1[[#This Row],[response_code_1]],Table1[[#This Row],[response_code_2]])</f>
        <v>404</v>
      </c>
      <c r="H1713" t="b">
        <f>Table1[[#This Row],[redirect_url_1]]=Table1[[#This Row],[URL]]&amp;"/"</f>
        <v>1</v>
      </c>
    </row>
    <row r="1714" spans="1:8" x14ac:dyDescent="0.25">
      <c r="A1714" t="s">
        <v>3207</v>
      </c>
      <c r="B1714">
        <v>10</v>
      </c>
      <c r="C1714">
        <v>301</v>
      </c>
      <c r="D1714" t="s">
        <v>3208</v>
      </c>
      <c r="E1714">
        <v>200</v>
      </c>
      <c r="F1714" t="s">
        <v>8</v>
      </c>
      <c r="G1714">
        <f>IF(Table1[[#This Row],[response_code_2]]="none",Table1[[#This Row],[response_code_1]],Table1[[#This Row],[response_code_2]])</f>
        <v>200</v>
      </c>
      <c r="H1714" t="b">
        <f>Table1[[#This Row],[redirect_url_1]]=Table1[[#This Row],[URL]]&amp;"/"</f>
        <v>1</v>
      </c>
    </row>
    <row r="1715" spans="1:8" x14ac:dyDescent="0.25">
      <c r="A1715" t="s">
        <v>3209</v>
      </c>
      <c r="B1715">
        <v>10</v>
      </c>
      <c r="C1715">
        <v>301</v>
      </c>
      <c r="D1715" t="s">
        <v>3210</v>
      </c>
      <c r="E1715">
        <v>200</v>
      </c>
      <c r="F1715" t="s">
        <v>8</v>
      </c>
      <c r="G1715">
        <f>IF(Table1[[#This Row],[response_code_2]]="none",Table1[[#This Row],[response_code_1]],Table1[[#This Row],[response_code_2]])</f>
        <v>200</v>
      </c>
      <c r="H1715" t="b">
        <f>Table1[[#This Row],[redirect_url_1]]=Table1[[#This Row],[URL]]&amp;"/"</f>
        <v>1</v>
      </c>
    </row>
    <row r="1716" spans="1:8" hidden="1" x14ac:dyDescent="0.25">
      <c r="A1716" t="s">
        <v>3211</v>
      </c>
      <c r="B1716">
        <v>10</v>
      </c>
      <c r="C1716">
        <v>301</v>
      </c>
      <c r="D1716" t="s">
        <v>3212</v>
      </c>
      <c r="E1716">
        <v>404</v>
      </c>
      <c r="F1716" t="s">
        <v>8</v>
      </c>
      <c r="G1716">
        <f>IF(Table1[[#This Row],[response_code_2]]="none",Table1[[#This Row],[response_code_1]],Table1[[#This Row],[response_code_2]])</f>
        <v>404</v>
      </c>
      <c r="H1716" t="b">
        <f>Table1[[#This Row],[redirect_url_1]]=Table1[[#This Row],[URL]]&amp;"/"</f>
        <v>1</v>
      </c>
    </row>
    <row r="1717" spans="1:8" hidden="1" x14ac:dyDescent="0.25">
      <c r="A1717" t="s">
        <v>3213</v>
      </c>
      <c r="B1717">
        <v>10</v>
      </c>
      <c r="C1717">
        <v>301</v>
      </c>
      <c r="D1717" t="s">
        <v>3214</v>
      </c>
      <c r="E1717">
        <v>404</v>
      </c>
      <c r="F1717" t="s">
        <v>8</v>
      </c>
      <c r="G1717">
        <f>IF(Table1[[#This Row],[response_code_2]]="none",Table1[[#This Row],[response_code_1]],Table1[[#This Row],[response_code_2]])</f>
        <v>404</v>
      </c>
      <c r="H1717" t="b">
        <f>Table1[[#This Row],[redirect_url_1]]=Table1[[#This Row],[URL]]&amp;"/"</f>
        <v>1</v>
      </c>
    </row>
    <row r="1718" spans="1:8" x14ac:dyDescent="0.25">
      <c r="A1718" t="s">
        <v>3215</v>
      </c>
      <c r="B1718">
        <v>10</v>
      </c>
      <c r="C1718">
        <v>301</v>
      </c>
      <c r="D1718" t="s">
        <v>992</v>
      </c>
      <c r="E1718">
        <v>200</v>
      </c>
      <c r="F1718" t="s">
        <v>8</v>
      </c>
      <c r="G1718">
        <f>IF(Table1[[#This Row],[response_code_2]]="none",Table1[[#This Row],[response_code_1]],Table1[[#This Row],[response_code_2]])</f>
        <v>200</v>
      </c>
      <c r="H1718" t="b">
        <f>Table1[[#This Row],[redirect_url_1]]=Table1[[#This Row],[URL]]&amp;"/"</f>
        <v>0</v>
      </c>
    </row>
    <row r="1719" spans="1:8" hidden="1" x14ac:dyDescent="0.25">
      <c r="A1719" t="s">
        <v>3216</v>
      </c>
      <c r="B1719">
        <v>10</v>
      </c>
      <c r="C1719">
        <v>301</v>
      </c>
      <c r="D1719" t="s">
        <v>3217</v>
      </c>
      <c r="E1719">
        <v>404</v>
      </c>
      <c r="F1719" t="s">
        <v>8</v>
      </c>
      <c r="G1719">
        <f>IF(Table1[[#This Row],[response_code_2]]="none",Table1[[#This Row],[response_code_1]],Table1[[#This Row],[response_code_2]])</f>
        <v>404</v>
      </c>
      <c r="H1719" t="b">
        <f>Table1[[#This Row],[redirect_url_1]]=Table1[[#This Row],[URL]]&amp;"/"</f>
        <v>1</v>
      </c>
    </row>
    <row r="1720" spans="1:8" hidden="1" x14ac:dyDescent="0.25">
      <c r="A1720" t="s">
        <v>3218</v>
      </c>
      <c r="B1720">
        <v>10</v>
      </c>
      <c r="C1720">
        <v>301</v>
      </c>
      <c r="D1720" t="s">
        <v>3219</v>
      </c>
      <c r="E1720">
        <v>404</v>
      </c>
      <c r="F1720" t="s">
        <v>8</v>
      </c>
      <c r="G1720">
        <f>IF(Table1[[#This Row],[response_code_2]]="none",Table1[[#This Row],[response_code_1]],Table1[[#This Row],[response_code_2]])</f>
        <v>404</v>
      </c>
      <c r="H1720" t="b">
        <f>Table1[[#This Row],[redirect_url_1]]=Table1[[#This Row],[URL]]&amp;"/"</f>
        <v>1</v>
      </c>
    </row>
    <row r="1721" spans="1:8" hidden="1" x14ac:dyDescent="0.25">
      <c r="A1721" t="s">
        <v>3220</v>
      </c>
      <c r="B1721">
        <v>10</v>
      </c>
      <c r="C1721">
        <v>301</v>
      </c>
      <c r="D1721" t="s">
        <v>3221</v>
      </c>
      <c r="E1721">
        <v>404</v>
      </c>
      <c r="F1721" t="s">
        <v>8</v>
      </c>
      <c r="G1721">
        <f>IF(Table1[[#This Row],[response_code_2]]="none",Table1[[#This Row],[response_code_1]],Table1[[#This Row],[response_code_2]])</f>
        <v>404</v>
      </c>
      <c r="H1721" t="b">
        <f>Table1[[#This Row],[redirect_url_1]]=Table1[[#This Row],[URL]]&amp;"/"</f>
        <v>1</v>
      </c>
    </row>
    <row r="1722" spans="1:8" x14ac:dyDescent="0.25">
      <c r="A1722" t="s">
        <v>3222</v>
      </c>
      <c r="B1722">
        <v>10</v>
      </c>
      <c r="C1722">
        <v>308</v>
      </c>
      <c r="D1722" t="s">
        <v>3223</v>
      </c>
      <c r="E1722">
        <v>200</v>
      </c>
      <c r="F1722" t="s">
        <v>8</v>
      </c>
      <c r="G1722">
        <f>IF(Table1[[#This Row],[response_code_2]]="none",Table1[[#This Row],[response_code_1]],Table1[[#This Row],[response_code_2]])</f>
        <v>200</v>
      </c>
      <c r="H1722" t="b">
        <f>Table1[[#This Row],[redirect_url_1]]=Table1[[#This Row],[URL]]&amp;"/"</f>
        <v>1</v>
      </c>
    </row>
    <row r="1723" spans="1:8" hidden="1" x14ac:dyDescent="0.25">
      <c r="A1723" t="s">
        <v>3224</v>
      </c>
      <c r="B1723">
        <v>10</v>
      </c>
      <c r="C1723">
        <v>302</v>
      </c>
      <c r="D1723" t="s">
        <v>3225</v>
      </c>
      <c r="E1723">
        <v>404</v>
      </c>
      <c r="F1723" t="s">
        <v>8</v>
      </c>
      <c r="G1723">
        <f>IF(Table1[[#This Row],[response_code_2]]="none",Table1[[#This Row],[response_code_1]],Table1[[#This Row],[response_code_2]])</f>
        <v>404</v>
      </c>
      <c r="H1723" t="b">
        <f>Table1[[#This Row],[redirect_url_1]]=Table1[[#This Row],[URL]]&amp;"/"</f>
        <v>1</v>
      </c>
    </row>
    <row r="1724" spans="1:8" x14ac:dyDescent="0.25">
      <c r="A1724" t="s">
        <v>3226</v>
      </c>
      <c r="B1724">
        <v>10</v>
      </c>
      <c r="C1724">
        <v>308</v>
      </c>
      <c r="D1724" t="s">
        <v>3227</v>
      </c>
      <c r="E1724">
        <v>200</v>
      </c>
      <c r="F1724" t="s">
        <v>8</v>
      </c>
      <c r="G1724">
        <f>IF(Table1[[#This Row],[response_code_2]]="none",Table1[[#This Row],[response_code_1]],Table1[[#This Row],[response_code_2]])</f>
        <v>200</v>
      </c>
      <c r="H1724" t="b">
        <f>Table1[[#This Row],[redirect_url_1]]=Table1[[#This Row],[URL]]&amp;"/"</f>
        <v>1</v>
      </c>
    </row>
    <row r="1725" spans="1:8" hidden="1" x14ac:dyDescent="0.25">
      <c r="A1725" t="s">
        <v>3228</v>
      </c>
      <c r="B1725">
        <v>10</v>
      </c>
      <c r="C1725">
        <v>301</v>
      </c>
      <c r="D1725" t="s">
        <v>3229</v>
      </c>
      <c r="E1725">
        <v>404</v>
      </c>
      <c r="F1725" t="s">
        <v>8</v>
      </c>
      <c r="G1725">
        <f>IF(Table1[[#This Row],[response_code_2]]="none",Table1[[#This Row],[response_code_1]],Table1[[#This Row],[response_code_2]])</f>
        <v>404</v>
      </c>
      <c r="H1725" t="b">
        <f>Table1[[#This Row],[redirect_url_1]]=Table1[[#This Row],[URL]]&amp;"/"</f>
        <v>1</v>
      </c>
    </row>
    <row r="1726" spans="1:8" x14ac:dyDescent="0.25">
      <c r="A1726" t="s">
        <v>3230</v>
      </c>
      <c r="B1726">
        <v>10</v>
      </c>
      <c r="C1726">
        <v>200</v>
      </c>
      <c r="D1726" t="s">
        <v>8</v>
      </c>
      <c r="E1726" t="s">
        <v>8</v>
      </c>
      <c r="F1726" t="s">
        <v>8</v>
      </c>
      <c r="G1726">
        <f>IF(Table1[[#This Row],[response_code_2]]="none",Table1[[#This Row],[response_code_1]],Table1[[#This Row],[response_code_2]])</f>
        <v>200</v>
      </c>
      <c r="H1726" t="b">
        <f>Table1[[#This Row],[redirect_url_1]]=Table1[[#This Row],[URL]]&amp;"/"</f>
        <v>0</v>
      </c>
    </row>
    <row r="1727" spans="1:8" hidden="1" x14ac:dyDescent="0.25">
      <c r="A1727" t="s">
        <v>3231</v>
      </c>
      <c r="B1727">
        <v>10</v>
      </c>
      <c r="C1727">
        <v>301</v>
      </c>
      <c r="D1727" t="s">
        <v>3232</v>
      </c>
      <c r="E1727">
        <v>404</v>
      </c>
      <c r="F1727" t="s">
        <v>8</v>
      </c>
      <c r="G1727">
        <f>IF(Table1[[#This Row],[response_code_2]]="none",Table1[[#This Row],[response_code_1]],Table1[[#This Row],[response_code_2]])</f>
        <v>404</v>
      </c>
      <c r="H1727" t="b">
        <f>Table1[[#This Row],[redirect_url_1]]=Table1[[#This Row],[URL]]&amp;"/"</f>
        <v>1</v>
      </c>
    </row>
    <row r="1728" spans="1:8" hidden="1" x14ac:dyDescent="0.25">
      <c r="A1728" t="s">
        <v>3233</v>
      </c>
      <c r="B1728">
        <v>10</v>
      </c>
      <c r="C1728">
        <v>301</v>
      </c>
      <c r="D1728" t="s">
        <v>3234</v>
      </c>
      <c r="E1728">
        <v>404</v>
      </c>
      <c r="F1728" t="s">
        <v>8</v>
      </c>
      <c r="G1728">
        <f>IF(Table1[[#This Row],[response_code_2]]="none",Table1[[#This Row],[response_code_1]],Table1[[#This Row],[response_code_2]])</f>
        <v>404</v>
      </c>
      <c r="H1728" t="b">
        <f>Table1[[#This Row],[redirect_url_1]]=Table1[[#This Row],[URL]]&amp;"/"</f>
        <v>1</v>
      </c>
    </row>
    <row r="1729" spans="1:8" hidden="1" x14ac:dyDescent="0.25">
      <c r="A1729" t="s">
        <v>3235</v>
      </c>
      <c r="B1729">
        <v>10</v>
      </c>
      <c r="C1729">
        <v>301</v>
      </c>
      <c r="D1729" t="s">
        <v>3236</v>
      </c>
      <c r="E1729">
        <v>404</v>
      </c>
      <c r="F1729" t="s">
        <v>8</v>
      </c>
      <c r="G1729">
        <f>IF(Table1[[#This Row],[response_code_2]]="none",Table1[[#This Row],[response_code_1]],Table1[[#This Row],[response_code_2]])</f>
        <v>404</v>
      </c>
      <c r="H1729" t="b">
        <f>Table1[[#This Row],[redirect_url_1]]=Table1[[#This Row],[URL]]&amp;"/"</f>
        <v>1</v>
      </c>
    </row>
    <row r="1730" spans="1:8" hidden="1" x14ac:dyDescent="0.25">
      <c r="A1730" t="s">
        <v>3237</v>
      </c>
      <c r="B1730">
        <v>10</v>
      </c>
      <c r="C1730">
        <v>301</v>
      </c>
      <c r="D1730" t="s">
        <v>3238</v>
      </c>
      <c r="E1730">
        <v>404</v>
      </c>
      <c r="F1730" t="s">
        <v>8</v>
      </c>
      <c r="G1730">
        <f>IF(Table1[[#This Row],[response_code_2]]="none",Table1[[#This Row],[response_code_1]],Table1[[#This Row],[response_code_2]])</f>
        <v>404</v>
      </c>
      <c r="H1730" t="b">
        <f>Table1[[#This Row],[redirect_url_1]]=Table1[[#This Row],[URL]]&amp;"/"</f>
        <v>1</v>
      </c>
    </row>
    <row r="1731" spans="1:8" x14ac:dyDescent="0.25">
      <c r="A1731" t="s">
        <v>3239</v>
      </c>
      <c r="B1731">
        <v>10</v>
      </c>
      <c r="C1731">
        <v>301</v>
      </c>
      <c r="D1731" t="s">
        <v>3240</v>
      </c>
      <c r="E1731">
        <v>200</v>
      </c>
      <c r="F1731" t="s">
        <v>8</v>
      </c>
      <c r="G1731">
        <f>IF(Table1[[#This Row],[response_code_2]]="none",Table1[[#This Row],[response_code_1]],Table1[[#This Row],[response_code_2]])</f>
        <v>200</v>
      </c>
      <c r="H1731" t="b">
        <f>Table1[[#This Row],[redirect_url_1]]=Table1[[#This Row],[URL]]&amp;"/"</f>
        <v>1</v>
      </c>
    </row>
    <row r="1732" spans="1:8" hidden="1" x14ac:dyDescent="0.25">
      <c r="A1732" t="s">
        <v>3241</v>
      </c>
      <c r="B1732">
        <v>10</v>
      </c>
      <c r="C1732">
        <v>301</v>
      </c>
      <c r="D1732" t="s">
        <v>3242</v>
      </c>
      <c r="E1732">
        <v>404</v>
      </c>
      <c r="F1732" t="s">
        <v>8</v>
      </c>
      <c r="G1732">
        <f>IF(Table1[[#This Row],[response_code_2]]="none",Table1[[#This Row],[response_code_1]],Table1[[#This Row],[response_code_2]])</f>
        <v>404</v>
      </c>
      <c r="H1732" t="b">
        <f>Table1[[#This Row],[redirect_url_1]]=Table1[[#This Row],[URL]]&amp;"/"</f>
        <v>1</v>
      </c>
    </row>
    <row r="1733" spans="1:8" hidden="1" x14ac:dyDescent="0.25">
      <c r="A1733" t="s">
        <v>3243</v>
      </c>
      <c r="B1733">
        <v>10</v>
      </c>
      <c r="C1733">
        <v>301</v>
      </c>
      <c r="D1733" t="s">
        <v>3244</v>
      </c>
      <c r="E1733">
        <v>404</v>
      </c>
      <c r="F1733" t="s">
        <v>8</v>
      </c>
      <c r="G1733">
        <f>IF(Table1[[#This Row],[response_code_2]]="none",Table1[[#This Row],[response_code_1]],Table1[[#This Row],[response_code_2]])</f>
        <v>404</v>
      </c>
      <c r="H1733" t="b">
        <f>Table1[[#This Row],[redirect_url_1]]=Table1[[#This Row],[URL]]&amp;"/"</f>
        <v>1</v>
      </c>
    </row>
    <row r="1734" spans="1:8" hidden="1" x14ac:dyDescent="0.25">
      <c r="A1734" t="s">
        <v>3245</v>
      </c>
      <c r="B1734">
        <v>10</v>
      </c>
      <c r="C1734">
        <v>301</v>
      </c>
      <c r="D1734" t="s">
        <v>3246</v>
      </c>
      <c r="E1734">
        <v>404</v>
      </c>
      <c r="F1734" t="s">
        <v>8</v>
      </c>
      <c r="G1734">
        <f>IF(Table1[[#This Row],[response_code_2]]="none",Table1[[#This Row],[response_code_1]],Table1[[#This Row],[response_code_2]])</f>
        <v>404</v>
      </c>
      <c r="H1734" t="b">
        <f>Table1[[#This Row],[redirect_url_1]]=Table1[[#This Row],[URL]]&amp;"/"</f>
        <v>1</v>
      </c>
    </row>
    <row r="1735" spans="1:8" x14ac:dyDescent="0.25">
      <c r="A1735" t="s">
        <v>3247</v>
      </c>
      <c r="B1735">
        <v>10</v>
      </c>
      <c r="C1735">
        <v>301</v>
      </c>
      <c r="D1735" t="s">
        <v>3248</v>
      </c>
      <c r="E1735">
        <v>200</v>
      </c>
      <c r="F1735" t="s">
        <v>8</v>
      </c>
      <c r="G1735">
        <f>IF(Table1[[#This Row],[response_code_2]]="none",Table1[[#This Row],[response_code_1]],Table1[[#This Row],[response_code_2]])</f>
        <v>200</v>
      </c>
      <c r="H1735" t="b">
        <f>Table1[[#This Row],[redirect_url_1]]=Table1[[#This Row],[URL]]&amp;"/"</f>
        <v>1</v>
      </c>
    </row>
    <row r="1736" spans="1:8" hidden="1" x14ac:dyDescent="0.25">
      <c r="A1736" t="s">
        <v>3249</v>
      </c>
      <c r="B1736">
        <v>10</v>
      </c>
      <c r="C1736">
        <v>301</v>
      </c>
      <c r="D1736" t="s">
        <v>3250</v>
      </c>
      <c r="E1736">
        <v>404</v>
      </c>
      <c r="F1736" t="s">
        <v>8</v>
      </c>
      <c r="G1736">
        <f>IF(Table1[[#This Row],[response_code_2]]="none",Table1[[#This Row],[response_code_1]],Table1[[#This Row],[response_code_2]])</f>
        <v>404</v>
      </c>
      <c r="H1736" t="b">
        <f>Table1[[#This Row],[redirect_url_1]]=Table1[[#This Row],[URL]]&amp;"/"</f>
        <v>1</v>
      </c>
    </row>
    <row r="1737" spans="1:8" hidden="1" x14ac:dyDescent="0.25">
      <c r="A1737" t="s">
        <v>3251</v>
      </c>
      <c r="B1737">
        <v>10</v>
      </c>
      <c r="C1737">
        <v>301</v>
      </c>
      <c r="D1737" t="s">
        <v>3252</v>
      </c>
      <c r="E1737">
        <v>404</v>
      </c>
      <c r="F1737" t="s">
        <v>8</v>
      </c>
      <c r="G1737">
        <f>IF(Table1[[#This Row],[response_code_2]]="none",Table1[[#This Row],[response_code_1]],Table1[[#This Row],[response_code_2]])</f>
        <v>404</v>
      </c>
      <c r="H1737" t="b">
        <f>Table1[[#This Row],[redirect_url_1]]=Table1[[#This Row],[URL]]&amp;"/"</f>
        <v>1</v>
      </c>
    </row>
    <row r="1738" spans="1:8" hidden="1" x14ac:dyDescent="0.25">
      <c r="A1738" t="s">
        <v>3253</v>
      </c>
      <c r="B1738">
        <v>10</v>
      </c>
      <c r="C1738">
        <v>301</v>
      </c>
      <c r="D1738" t="s">
        <v>3254</v>
      </c>
      <c r="E1738">
        <v>404</v>
      </c>
      <c r="F1738" t="s">
        <v>8</v>
      </c>
      <c r="G1738">
        <f>IF(Table1[[#This Row],[response_code_2]]="none",Table1[[#This Row],[response_code_1]],Table1[[#This Row],[response_code_2]])</f>
        <v>404</v>
      </c>
      <c r="H1738" t="b">
        <f>Table1[[#This Row],[redirect_url_1]]=Table1[[#This Row],[URL]]&amp;"/"</f>
        <v>1</v>
      </c>
    </row>
    <row r="1739" spans="1:8" hidden="1" x14ac:dyDescent="0.25">
      <c r="A1739" t="s">
        <v>3255</v>
      </c>
      <c r="B1739">
        <v>10</v>
      </c>
      <c r="C1739">
        <v>301</v>
      </c>
      <c r="D1739" t="s">
        <v>3256</v>
      </c>
      <c r="E1739">
        <v>404</v>
      </c>
      <c r="F1739" t="s">
        <v>8</v>
      </c>
      <c r="G1739">
        <f>IF(Table1[[#This Row],[response_code_2]]="none",Table1[[#This Row],[response_code_1]],Table1[[#This Row],[response_code_2]])</f>
        <v>404</v>
      </c>
      <c r="H1739" t="b">
        <f>Table1[[#This Row],[redirect_url_1]]=Table1[[#This Row],[URL]]&amp;"/"</f>
        <v>1</v>
      </c>
    </row>
    <row r="1740" spans="1:8" hidden="1" x14ac:dyDescent="0.25">
      <c r="A1740" t="s">
        <v>3257</v>
      </c>
      <c r="B1740">
        <v>10</v>
      </c>
      <c r="C1740">
        <v>301</v>
      </c>
      <c r="D1740" t="s">
        <v>3258</v>
      </c>
      <c r="E1740">
        <v>404</v>
      </c>
      <c r="F1740" t="s">
        <v>8</v>
      </c>
      <c r="G1740">
        <f>IF(Table1[[#This Row],[response_code_2]]="none",Table1[[#This Row],[response_code_1]],Table1[[#This Row],[response_code_2]])</f>
        <v>404</v>
      </c>
      <c r="H1740" t="b">
        <f>Table1[[#This Row],[redirect_url_1]]=Table1[[#This Row],[URL]]&amp;"/"</f>
        <v>1</v>
      </c>
    </row>
    <row r="1741" spans="1:8" x14ac:dyDescent="0.25">
      <c r="A1741" t="s">
        <v>3259</v>
      </c>
      <c r="B1741">
        <v>10</v>
      </c>
      <c r="C1741">
        <v>301</v>
      </c>
      <c r="D1741" t="s">
        <v>3260</v>
      </c>
      <c r="E1741">
        <v>200</v>
      </c>
      <c r="F1741" t="s">
        <v>8</v>
      </c>
      <c r="G1741">
        <f>IF(Table1[[#This Row],[response_code_2]]="none",Table1[[#This Row],[response_code_1]],Table1[[#This Row],[response_code_2]])</f>
        <v>200</v>
      </c>
      <c r="H1741" t="b">
        <f>Table1[[#This Row],[redirect_url_1]]=Table1[[#This Row],[URL]]&amp;"/"</f>
        <v>1</v>
      </c>
    </row>
    <row r="1742" spans="1:8" hidden="1" x14ac:dyDescent="0.25">
      <c r="A1742" t="s">
        <v>3261</v>
      </c>
      <c r="B1742">
        <v>10</v>
      </c>
      <c r="C1742">
        <v>301</v>
      </c>
      <c r="D1742" t="s">
        <v>3262</v>
      </c>
      <c r="E1742">
        <v>404</v>
      </c>
      <c r="F1742" t="s">
        <v>8</v>
      </c>
      <c r="G1742">
        <f>IF(Table1[[#This Row],[response_code_2]]="none",Table1[[#This Row],[response_code_1]],Table1[[#This Row],[response_code_2]])</f>
        <v>404</v>
      </c>
      <c r="H1742" t="b">
        <f>Table1[[#This Row],[redirect_url_1]]=Table1[[#This Row],[URL]]&amp;"/"</f>
        <v>1</v>
      </c>
    </row>
    <row r="1743" spans="1:8" hidden="1" x14ac:dyDescent="0.25">
      <c r="A1743" t="s">
        <v>3263</v>
      </c>
      <c r="B1743">
        <v>10</v>
      </c>
      <c r="C1743">
        <v>301</v>
      </c>
      <c r="D1743" t="s">
        <v>3264</v>
      </c>
      <c r="E1743">
        <v>404</v>
      </c>
      <c r="F1743" t="s">
        <v>8</v>
      </c>
      <c r="G1743">
        <f>IF(Table1[[#This Row],[response_code_2]]="none",Table1[[#This Row],[response_code_1]],Table1[[#This Row],[response_code_2]])</f>
        <v>404</v>
      </c>
      <c r="H1743" t="b">
        <f>Table1[[#This Row],[redirect_url_1]]=Table1[[#This Row],[URL]]&amp;"/"</f>
        <v>1</v>
      </c>
    </row>
    <row r="1744" spans="1:8" hidden="1" x14ac:dyDescent="0.25">
      <c r="A1744" t="s">
        <v>3265</v>
      </c>
      <c r="B1744">
        <v>10</v>
      </c>
      <c r="C1744">
        <v>301</v>
      </c>
      <c r="D1744" t="s">
        <v>3266</v>
      </c>
      <c r="E1744">
        <v>404</v>
      </c>
      <c r="F1744" t="s">
        <v>8</v>
      </c>
      <c r="G1744">
        <f>IF(Table1[[#This Row],[response_code_2]]="none",Table1[[#This Row],[response_code_1]],Table1[[#This Row],[response_code_2]])</f>
        <v>404</v>
      </c>
      <c r="H1744" t="b">
        <f>Table1[[#This Row],[redirect_url_1]]=Table1[[#This Row],[URL]]&amp;"/"</f>
        <v>1</v>
      </c>
    </row>
    <row r="1745" spans="1:8" hidden="1" x14ac:dyDescent="0.25">
      <c r="A1745" t="s">
        <v>3267</v>
      </c>
      <c r="B1745">
        <v>10</v>
      </c>
      <c r="C1745">
        <v>301</v>
      </c>
      <c r="D1745" t="s">
        <v>3268</v>
      </c>
      <c r="E1745">
        <v>404</v>
      </c>
      <c r="F1745" t="s">
        <v>8</v>
      </c>
      <c r="G1745">
        <f>IF(Table1[[#This Row],[response_code_2]]="none",Table1[[#This Row],[response_code_1]],Table1[[#This Row],[response_code_2]])</f>
        <v>404</v>
      </c>
      <c r="H1745" t="b">
        <f>Table1[[#This Row],[redirect_url_1]]=Table1[[#This Row],[URL]]&amp;"/"</f>
        <v>1</v>
      </c>
    </row>
    <row r="1746" spans="1:8" hidden="1" x14ac:dyDescent="0.25">
      <c r="A1746" t="s">
        <v>3269</v>
      </c>
      <c r="B1746">
        <v>10</v>
      </c>
      <c r="C1746">
        <v>301</v>
      </c>
      <c r="D1746" t="s">
        <v>3270</v>
      </c>
      <c r="E1746">
        <v>404</v>
      </c>
      <c r="F1746" t="s">
        <v>8</v>
      </c>
      <c r="G1746">
        <f>IF(Table1[[#This Row],[response_code_2]]="none",Table1[[#This Row],[response_code_1]],Table1[[#This Row],[response_code_2]])</f>
        <v>404</v>
      </c>
      <c r="H1746" t="b">
        <f>Table1[[#This Row],[redirect_url_1]]=Table1[[#This Row],[URL]]&amp;"/"</f>
        <v>1</v>
      </c>
    </row>
    <row r="1747" spans="1:8" hidden="1" x14ac:dyDescent="0.25">
      <c r="A1747" t="s">
        <v>3271</v>
      </c>
      <c r="B1747">
        <v>10</v>
      </c>
      <c r="C1747">
        <v>301</v>
      </c>
      <c r="D1747" t="s">
        <v>3272</v>
      </c>
      <c r="E1747">
        <v>404</v>
      </c>
      <c r="F1747" t="s">
        <v>8</v>
      </c>
      <c r="G1747">
        <f>IF(Table1[[#This Row],[response_code_2]]="none",Table1[[#This Row],[response_code_1]],Table1[[#This Row],[response_code_2]])</f>
        <v>404</v>
      </c>
      <c r="H1747" t="b">
        <f>Table1[[#This Row],[redirect_url_1]]=Table1[[#This Row],[URL]]&amp;"/"</f>
        <v>1</v>
      </c>
    </row>
    <row r="1748" spans="1:8" hidden="1" x14ac:dyDescent="0.25">
      <c r="A1748" t="s">
        <v>3273</v>
      </c>
      <c r="B1748">
        <v>10</v>
      </c>
      <c r="C1748">
        <v>301</v>
      </c>
      <c r="D1748" t="s">
        <v>3274</v>
      </c>
      <c r="E1748">
        <v>404</v>
      </c>
      <c r="F1748" t="s">
        <v>8</v>
      </c>
      <c r="G1748">
        <f>IF(Table1[[#This Row],[response_code_2]]="none",Table1[[#This Row],[response_code_1]],Table1[[#This Row],[response_code_2]])</f>
        <v>404</v>
      </c>
      <c r="H1748" t="b">
        <f>Table1[[#This Row],[redirect_url_1]]=Table1[[#This Row],[URL]]&amp;"/"</f>
        <v>1</v>
      </c>
    </row>
    <row r="1749" spans="1:8" hidden="1" x14ac:dyDescent="0.25">
      <c r="A1749" t="s">
        <v>3275</v>
      </c>
      <c r="B1749">
        <v>10</v>
      </c>
      <c r="C1749">
        <v>301</v>
      </c>
      <c r="D1749" t="s">
        <v>3276</v>
      </c>
      <c r="E1749">
        <v>404</v>
      </c>
      <c r="F1749" t="s">
        <v>8</v>
      </c>
      <c r="G1749">
        <f>IF(Table1[[#This Row],[response_code_2]]="none",Table1[[#This Row],[response_code_1]],Table1[[#This Row],[response_code_2]])</f>
        <v>404</v>
      </c>
      <c r="H1749" t="b">
        <f>Table1[[#This Row],[redirect_url_1]]=Table1[[#This Row],[URL]]&amp;"/"</f>
        <v>1</v>
      </c>
    </row>
    <row r="1750" spans="1:8" x14ac:dyDescent="0.25">
      <c r="A1750" t="s">
        <v>3277</v>
      </c>
      <c r="B1750">
        <v>10</v>
      </c>
      <c r="C1750">
        <v>301</v>
      </c>
      <c r="D1750" t="s">
        <v>121</v>
      </c>
      <c r="E1750">
        <v>200</v>
      </c>
      <c r="F1750" t="s">
        <v>8</v>
      </c>
      <c r="G1750">
        <f>IF(Table1[[#This Row],[response_code_2]]="none",Table1[[#This Row],[response_code_1]],Table1[[#This Row],[response_code_2]])</f>
        <v>200</v>
      </c>
      <c r="H1750" t="b">
        <f>Table1[[#This Row],[redirect_url_1]]=Table1[[#This Row],[URL]]&amp;"/"</f>
        <v>0</v>
      </c>
    </row>
    <row r="1751" spans="1:8" hidden="1" x14ac:dyDescent="0.25">
      <c r="A1751" t="s">
        <v>3278</v>
      </c>
      <c r="B1751">
        <v>10</v>
      </c>
      <c r="C1751">
        <v>301</v>
      </c>
      <c r="D1751" t="s">
        <v>3279</v>
      </c>
      <c r="E1751">
        <v>404</v>
      </c>
      <c r="F1751" t="s">
        <v>8</v>
      </c>
      <c r="G1751">
        <f>IF(Table1[[#This Row],[response_code_2]]="none",Table1[[#This Row],[response_code_1]],Table1[[#This Row],[response_code_2]])</f>
        <v>404</v>
      </c>
      <c r="H1751" t="b">
        <f>Table1[[#This Row],[redirect_url_1]]=Table1[[#This Row],[URL]]&amp;"/"</f>
        <v>1</v>
      </c>
    </row>
    <row r="1752" spans="1:8" hidden="1" x14ac:dyDescent="0.25">
      <c r="A1752" t="s">
        <v>3280</v>
      </c>
      <c r="B1752">
        <v>10</v>
      </c>
      <c r="C1752">
        <v>301</v>
      </c>
      <c r="D1752" t="s">
        <v>3281</v>
      </c>
      <c r="E1752">
        <v>404</v>
      </c>
      <c r="F1752" t="s">
        <v>8</v>
      </c>
      <c r="G1752">
        <f>IF(Table1[[#This Row],[response_code_2]]="none",Table1[[#This Row],[response_code_1]],Table1[[#This Row],[response_code_2]])</f>
        <v>404</v>
      </c>
      <c r="H1752" t="b">
        <f>Table1[[#This Row],[redirect_url_1]]=Table1[[#This Row],[URL]]&amp;"/"</f>
        <v>1</v>
      </c>
    </row>
    <row r="1753" spans="1:8" hidden="1" x14ac:dyDescent="0.25">
      <c r="A1753" t="s">
        <v>3282</v>
      </c>
      <c r="B1753">
        <v>10</v>
      </c>
      <c r="C1753">
        <v>301</v>
      </c>
      <c r="D1753" t="s">
        <v>3283</v>
      </c>
      <c r="E1753">
        <v>404</v>
      </c>
      <c r="F1753" t="s">
        <v>8</v>
      </c>
      <c r="G1753">
        <f>IF(Table1[[#This Row],[response_code_2]]="none",Table1[[#This Row],[response_code_1]],Table1[[#This Row],[response_code_2]])</f>
        <v>404</v>
      </c>
      <c r="H1753" t="b">
        <f>Table1[[#This Row],[redirect_url_1]]=Table1[[#This Row],[URL]]&amp;"/"</f>
        <v>1</v>
      </c>
    </row>
    <row r="1754" spans="1:8" hidden="1" x14ac:dyDescent="0.25">
      <c r="A1754" t="s">
        <v>3284</v>
      </c>
      <c r="B1754">
        <v>10</v>
      </c>
      <c r="C1754">
        <v>404</v>
      </c>
      <c r="D1754" t="s">
        <v>8</v>
      </c>
      <c r="E1754" t="s">
        <v>8</v>
      </c>
      <c r="F1754" t="s">
        <v>8</v>
      </c>
      <c r="G1754">
        <f>IF(Table1[[#This Row],[response_code_2]]="none",Table1[[#This Row],[response_code_1]],Table1[[#This Row],[response_code_2]])</f>
        <v>404</v>
      </c>
      <c r="H1754" t="b">
        <f>Table1[[#This Row],[redirect_url_1]]=Table1[[#This Row],[URL]]&amp;"/"</f>
        <v>0</v>
      </c>
    </row>
    <row r="1755" spans="1:8" hidden="1" x14ac:dyDescent="0.25">
      <c r="A1755" t="s">
        <v>3285</v>
      </c>
      <c r="B1755">
        <v>10</v>
      </c>
      <c r="C1755">
        <v>301</v>
      </c>
      <c r="D1755" t="s">
        <v>3286</v>
      </c>
      <c r="E1755">
        <v>404</v>
      </c>
      <c r="F1755" t="s">
        <v>8</v>
      </c>
      <c r="G1755">
        <f>IF(Table1[[#This Row],[response_code_2]]="none",Table1[[#This Row],[response_code_1]],Table1[[#This Row],[response_code_2]])</f>
        <v>404</v>
      </c>
      <c r="H1755" t="b">
        <f>Table1[[#This Row],[redirect_url_1]]=Table1[[#This Row],[URL]]&amp;"/"</f>
        <v>1</v>
      </c>
    </row>
    <row r="1756" spans="1:8" hidden="1" x14ac:dyDescent="0.25">
      <c r="A1756" t="s">
        <v>3287</v>
      </c>
      <c r="B1756">
        <v>10</v>
      </c>
      <c r="C1756">
        <v>301</v>
      </c>
      <c r="D1756" t="s">
        <v>3288</v>
      </c>
      <c r="E1756">
        <v>404</v>
      </c>
      <c r="F1756" t="s">
        <v>8</v>
      </c>
      <c r="G1756">
        <f>IF(Table1[[#This Row],[response_code_2]]="none",Table1[[#This Row],[response_code_1]],Table1[[#This Row],[response_code_2]])</f>
        <v>404</v>
      </c>
      <c r="H1756" t="b">
        <f>Table1[[#This Row],[redirect_url_1]]=Table1[[#This Row],[URL]]&amp;"/"</f>
        <v>1</v>
      </c>
    </row>
    <row r="1757" spans="1:8" hidden="1" x14ac:dyDescent="0.25">
      <c r="A1757" t="s">
        <v>3289</v>
      </c>
      <c r="B1757">
        <v>10</v>
      </c>
      <c r="C1757">
        <v>301</v>
      </c>
      <c r="D1757" t="s">
        <v>3290</v>
      </c>
      <c r="E1757">
        <v>404</v>
      </c>
      <c r="F1757" t="s">
        <v>8</v>
      </c>
      <c r="G1757">
        <f>IF(Table1[[#This Row],[response_code_2]]="none",Table1[[#This Row],[response_code_1]],Table1[[#This Row],[response_code_2]])</f>
        <v>404</v>
      </c>
      <c r="H1757" t="b">
        <f>Table1[[#This Row],[redirect_url_1]]=Table1[[#This Row],[URL]]&amp;"/"</f>
        <v>1</v>
      </c>
    </row>
    <row r="1758" spans="1:8" hidden="1" x14ac:dyDescent="0.25">
      <c r="A1758" t="s">
        <v>3291</v>
      </c>
      <c r="B1758">
        <v>10</v>
      </c>
      <c r="C1758">
        <v>301</v>
      </c>
      <c r="D1758" t="s">
        <v>3292</v>
      </c>
      <c r="E1758">
        <v>404</v>
      </c>
      <c r="F1758" t="s">
        <v>8</v>
      </c>
      <c r="G1758">
        <f>IF(Table1[[#This Row],[response_code_2]]="none",Table1[[#This Row],[response_code_1]],Table1[[#This Row],[response_code_2]])</f>
        <v>404</v>
      </c>
      <c r="H1758" t="b">
        <f>Table1[[#This Row],[redirect_url_1]]=Table1[[#This Row],[URL]]&amp;"/"</f>
        <v>1</v>
      </c>
    </row>
    <row r="1759" spans="1:8" hidden="1" x14ac:dyDescent="0.25">
      <c r="A1759" t="s">
        <v>3293</v>
      </c>
      <c r="B1759">
        <v>10</v>
      </c>
      <c r="C1759">
        <v>301</v>
      </c>
      <c r="D1759" t="s">
        <v>3294</v>
      </c>
      <c r="E1759">
        <v>404</v>
      </c>
      <c r="F1759" t="s">
        <v>8</v>
      </c>
      <c r="G1759">
        <f>IF(Table1[[#This Row],[response_code_2]]="none",Table1[[#This Row],[response_code_1]],Table1[[#This Row],[response_code_2]])</f>
        <v>404</v>
      </c>
      <c r="H1759" t="b">
        <f>Table1[[#This Row],[redirect_url_1]]=Table1[[#This Row],[URL]]&amp;"/"</f>
        <v>1</v>
      </c>
    </row>
    <row r="1760" spans="1:8" hidden="1" x14ac:dyDescent="0.25">
      <c r="A1760" t="s">
        <v>3295</v>
      </c>
      <c r="B1760">
        <v>10</v>
      </c>
      <c r="C1760">
        <v>301</v>
      </c>
      <c r="D1760" t="s">
        <v>3296</v>
      </c>
      <c r="E1760">
        <v>404</v>
      </c>
      <c r="F1760" t="s">
        <v>8</v>
      </c>
      <c r="G1760">
        <f>IF(Table1[[#This Row],[response_code_2]]="none",Table1[[#This Row],[response_code_1]],Table1[[#This Row],[response_code_2]])</f>
        <v>404</v>
      </c>
      <c r="H1760" t="b">
        <f>Table1[[#This Row],[redirect_url_1]]=Table1[[#This Row],[URL]]&amp;"/"</f>
        <v>1</v>
      </c>
    </row>
    <row r="1761" spans="1:8" hidden="1" x14ac:dyDescent="0.25">
      <c r="A1761" t="s">
        <v>10</v>
      </c>
      <c r="B1761">
        <v>10</v>
      </c>
      <c r="C1761">
        <v>404</v>
      </c>
      <c r="D1761" t="s">
        <v>8</v>
      </c>
      <c r="E1761" t="s">
        <v>8</v>
      </c>
      <c r="F1761" t="s">
        <v>8</v>
      </c>
      <c r="G1761">
        <f>IF(Table1[[#This Row],[response_code_2]]="none",Table1[[#This Row],[response_code_1]],Table1[[#This Row],[response_code_2]])</f>
        <v>404</v>
      </c>
      <c r="H1761" t="b">
        <f>Table1[[#This Row],[redirect_url_1]]=Table1[[#This Row],[URL]]&amp;"/"</f>
        <v>0</v>
      </c>
    </row>
    <row r="1762" spans="1:8" x14ac:dyDescent="0.25">
      <c r="A1762" t="s">
        <v>3297</v>
      </c>
      <c r="B1762">
        <v>10</v>
      </c>
      <c r="C1762">
        <v>301</v>
      </c>
      <c r="D1762" t="s">
        <v>3298</v>
      </c>
      <c r="E1762">
        <v>200</v>
      </c>
      <c r="F1762" t="s">
        <v>8</v>
      </c>
      <c r="G1762">
        <f>IF(Table1[[#This Row],[response_code_2]]="none",Table1[[#This Row],[response_code_1]],Table1[[#This Row],[response_code_2]])</f>
        <v>200</v>
      </c>
      <c r="H1762" t="b">
        <f>Table1[[#This Row],[redirect_url_1]]=Table1[[#This Row],[URL]]&amp;"/"</f>
        <v>1</v>
      </c>
    </row>
    <row r="1763" spans="1:8" hidden="1" x14ac:dyDescent="0.25">
      <c r="A1763" t="s">
        <v>3299</v>
      </c>
      <c r="B1763">
        <v>10</v>
      </c>
      <c r="C1763">
        <v>301</v>
      </c>
      <c r="D1763" t="s">
        <v>3300</v>
      </c>
      <c r="E1763">
        <v>404</v>
      </c>
      <c r="F1763" t="s">
        <v>8</v>
      </c>
      <c r="G1763">
        <f>IF(Table1[[#This Row],[response_code_2]]="none",Table1[[#This Row],[response_code_1]],Table1[[#This Row],[response_code_2]])</f>
        <v>404</v>
      </c>
      <c r="H1763" t="b">
        <f>Table1[[#This Row],[redirect_url_1]]=Table1[[#This Row],[URL]]&amp;"/"</f>
        <v>1</v>
      </c>
    </row>
    <row r="1764" spans="1:8" hidden="1" x14ac:dyDescent="0.25">
      <c r="A1764" t="s">
        <v>3301</v>
      </c>
      <c r="B1764">
        <v>10</v>
      </c>
      <c r="C1764">
        <v>301</v>
      </c>
      <c r="D1764" t="s">
        <v>3302</v>
      </c>
      <c r="E1764">
        <v>404</v>
      </c>
      <c r="F1764" t="s">
        <v>8</v>
      </c>
      <c r="G1764">
        <f>IF(Table1[[#This Row],[response_code_2]]="none",Table1[[#This Row],[response_code_1]],Table1[[#This Row],[response_code_2]])</f>
        <v>404</v>
      </c>
      <c r="H1764" t="b">
        <f>Table1[[#This Row],[redirect_url_1]]=Table1[[#This Row],[URL]]&amp;"/"</f>
        <v>1</v>
      </c>
    </row>
    <row r="1765" spans="1:8" hidden="1" x14ac:dyDescent="0.25">
      <c r="A1765" t="s">
        <v>3303</v>
      </c>
      <c r="B1765">
        <v>10</v>
      </c>
      <c r="C1765">
        <v>301</v>
      </c>
      <c r="D1765" t="s">
        <v>3304</v>
      </c>
      <c r="E1765">
        <v>404</v>
      </c>
      <c r="F1765" t="s">
        <v>8</v>
      </c>
      <c r="G1765">
        <f>IF(Table1[[#This Row],[response_code_2]]="none",Table1[[#This Row],[response_code_1]],Table1[[#This Row],[response_code_2]])</f>
        <v>404</v>
      </c>
      <c r="H1765" t="b">
        <f>Table1[[#This Row],[redirect_url_1]]=Table1[[#This Row],[URL]]&amp;"/"</f>
        <v>1</v>
      </c>
    </row>
    <row r="1766" spans="1:8" hidden="1" x14ac:dyDescent="0.25">
      <c r="A1766" t="s">
        <v>3305</v>
      </c>
      <c r="B1766">
        <v>10</v>
      </c>
      <c r="C1766">
        <v>301</v>
      </c>
      <c r="D1766" t="s">
        <v>3306</v>
      </c>
      <c r="E1766">
        <v>404</v>
      </c>
      <c r="F1766" t="s">
        <v>8</v>
      </c>
      <c r="G1766">
        <f>IF(Table1[[#This Row],[response_code_2]]="none",Table1[[#This Row],[response_code_1]],Table1[[#This Row],[response_code_2]])</f>
        <v>404</v>
      </c>
      <c r="H1766" t="b">
        <f>Table1[[#This Row],[redirect_url_1]]=Table1[[#This Row],[URL]]&amp;"/"</f>
        <v>1</v>
      </c>
    </row>
    <row r="1767" spans="1:8" x14ac:dyDescent="0.25">
      <c r="A1767" t="s">
        <v>3307</v>
      </c>
      <c r="B1767">
        <v>10</v>
      </c>
      <c r="C1767">
        <v>301</v>
      </c>
      <c r="D1767" t="s">
        <v>3308</v>
      </c>
      <c r="E1767">
        <v>200</v>
      </c>
      <c r="F1767" t="s">
        <v>8</v>
      </c>
      <c r="G1767">
        <f>IF(Table1[[#This Row],[response_code_2]]="none",Table1[[#This Row],[response_code_1]],Table1[[#This Row],[response_code_2]])</f>
        <v>200</v>
      </c>
      <c r="H1767" t="b">
        <f>Table1[[#This Row],[redirect_url_1]]=Table1[[#This Row],[URL]]&amp;"/"</f>
        <v>0</v>
      </c>
    </row>
    <row r="1768" spans="1:8" hidden="1" x14ac:dyDescent="0.25">
      <c r="A1768" t="s">
        <v>3309</v>
      </c>
      <c r="B1768">
        <v>10</v>
      </c>
      <c r="C1768">
        <v>301</v>
      </c>
      <c r="D1768" t="s">
        <v>3310</v>
      </c>
      <c r="E1768">
        <v>404</v>
      </c>
      <c r="F1768" t="s">
        <v>8</v>
      </c>
      <c r="G1768">
        <f>IF(Table1[[#This Row],[response_code_2]]="none",Table1[[#This Row],[response_code_1]],Table1[[#This Row],[response_code_2]])</f>
        <v>404</v>
      </c>
      <c r="H1768" t="b">
        <f>Table1[[#This Row],[redirect_url_1]]=Table1[[#This Row],[URL]]&amp;"/"</f>
        <v>1</v>
      </c>
    </row>
    <row r="1769" spans="1:8" hidden="1" x14ac:dyDescent="0.25">
      <c r="A1769" t="s">
        <v>3311</v>
      </c>
      <c r="B1769">
        <v>10</v>
      </c>
      <c r="C1769">
        <v>301</v>
      </c>
      <c r="D1769" t="s">
        <v>3312</v>
      </c>
      <c r="E1769">
        <v>404</v>
      </c>
      <c r="F1769" t="s">
        <v>8</v>
      </c>
      <c r="G1769">
        <f>IF(Table1[[#This Row],[response_code_2]]="none",Table1[[#This Row],[response_code_1]],Table1[[#This Row],[response_code_2]])</f>
        <v>404</v>
      </c>
      <c r="H1769" t="b">
        <f>Table1[[#This Row],[redirect_url_1]]=Table1[[#This Row],[URL]]&amp;"/"</f>
        <v>1</v>
      </c>
    </row>
    <row r="1770" spans="1:8" x14ac:dyDescent="0.25">
      <c r="A1770" t="s">
        <v>3313</v>
      </c>
      <c r="B1770">
        <v>10</v>
      </c>
      <c r="C1770">
        <v>301</v>
      </c>
      <c r="D1770" t="s">
        <v>3314</v>
      </c>
      <c r="E1770">
        <v>200</v>
      </c>
      <c r="F1770" t="s">
        <v>8</v>
      </c>
      <c r="G1770">
        <f>IF(Table1[[#This Row],[response_code_2]]="none",Table1[[#This Row],[response_code_1]],Table1[[#This Row],[response_code_2]])</f>
        <v>200</v>
      </c>
      <c r="H1770" t="b">
        <f>Table1[[#This Row],[redirect_url_1]]=Table1[[#This Row],[URL]]&amp;"/"</f>
        <v>0</v>
      </c>
    </row>
    <row r="1771" spans="1:8" hidden="1" x14ac:dyDescent="0.25">
      <c r="A1771" t="s">
        <v>3315</v>
      </c>
      <c r="B1771">
        <v>10</v>
      </c>
      <c r="C1771">
        <v>301</v>
      </c>
      <c r="D1771" t="s">
        <v>3316</v>
      </c>
      <c r="E1771">
        <v>404</v>
      </c>
      <c r="F1771" t="s">
        <v>8</v>
      </c>
      <c r="G1771">
        <f>IF(Table1[[#This Row],[response_code_2]]="none",Table1[[#This Row],[response_code_1]],Table1[[#This Row],[response_code_2]])</f>
        <v>404</v>
      </c>
      <c r="H1771" t="b">
        <f>Table1[[#This Row],[redirect_url_1]]=Table1[[#This Row],[URL]]&amp;"/"</f>
        <v>1</v>
      </c>
    </row>
    <row r="1772" spans="1:8" hidden="1" x14ac:dyDescent="0.25">
      <c r="A1772" t="s">
        <v>3317</v>
      </c>
      <c r="B1772">
        <v>10</v>
      </c>
      <c r="C1772">
        <v>301</v>
      </c>
      <c r="D1772" t="s">
        <v>3318</v>
      </c>
      <c r="E1772">
        <v>404</v>
      </c>
      <c r="F1772" t="s">
        <v>8</v>
      </c>
      <c r="G1772">
        <f>IF(Table1[[#This Row],[response_code_2]]="none",Table1[[#This Row],[response_code_1]],Table1[[#This Row],[response_code_2]])</f>
        <v>404</v>
      </c>
      <c r="H1772" t="b">
        <f>Table1[[#This Row],[redirect_url_1]]=Table1[[#This Row],[URL]]&amp;"/"</f>
        <v>1</v>
      </c>
    </row>
    <row r="1773" spans="1:8" hidden="1" x14ac:dyDescent="0.25">
      <c r="A1773" t="s">
        <v>3319</v>
      </c>
      <c r="B1773">
        <v>10</v>
      </c>
      <c r="C1773">
        <v>301</v>
      </c>
      <c r="D1773" t="s">
        <v>3320</v>
      </c>
      <c r="E1773">
        <v>404</v>
      </c>
      <c r="F1773" t="s">
        <v>8</v>
      </c>
      <c r="G1773">
        <f>IF(Table1[[#This Row],[response_code_2]]="none",Table1[[#This Row],[response_code_1]],Table1[[#This Row],[response_code_2]])</f>
        <v>404</v>
      </c>
      <c r="H1773" t="b">
        <f>Table1[[#This Row],[redirect_url_1]]=Table1[[#This Row],[URL]]&amp;"/"</f>
        <v>1</v>
      </c>
    </row>
    <row r="1774" spans="1:8" hidden="1" x14ac:dyDescent="0.25">
      <c r="A1774" t="s">
        <v>3321</v>
      </c>
      <c r="B1774">
        <v>10</v>
      </c>
      <c r="C1774">
        <v>301</v>
      </c>
      <c r="D1774" t="s">
        <v>3322</v>
      </c>
      <c r="E1774">
        <v>404</v>
      </c>
      <c r="F1774" t="s">
        <v>8</v>
      </c>
      <c r="G1774">
        <f>IF(Table1[[#This Row],[response_code_2]]="none",Table1[[#This Row],[response_code_1]],Table1[[#This Row],[response_code_2]])</f>
        <v>404</v>
      </c>
      <c r="H1774" t="b">
        <f>Table1[[#This Row],[redirect_url_1]]=Table1[[#This Row],[URL]]&amp;"/"</f>
        <v>1</v>
      </c>
    </row>
    <row r="1775" spans="1:8" hidden="1" x14ac:dyDescent="0.25">
      <c r="A1775" t="s">
        <v>3323</v>
      </c>
      <c r="B1775">
        <v>10</v>
      </c>
      <c r="C1775">
        <v>301</v>
      </c>
      <c r="D1775" t="s">
        <v>3324</v>
      </c>
      <c r="E1775">
        <v>404</v>
      </c>
      <c r="F1775" t="s">
        <v>8</v>
      </c>
      <c r="G1775">
        <f>IF(Table1[[#This Row],[response_code_2]]="none",Table1[[#This Row],[response_code_1]],Table1[[#This Row],[response_code_2]])</f>
        <v>404</v>
      </c>
      <c r="H1775" t="b">
        <f>Table1[[#This Row],[redirect_url_1]]=Table1[[#This Row],[URL]]&amp;"/"</f>
        <v>1</v>
      </c>
    </row>
    <row r="1776" spans="1:8" hidden="1" x14ac:dyDescent="0.25">
      <c r="A1776" t="s">
        <v>3325</v>
      </c>
      <c r="B1776">
        <v>10</v>
      </c>
      <c r="C1776">
        <v>301</v>
      </c>
      <c r="D1776" t="s">
        <v>3326</v>
      </c>
      <c r="E1776">
        <v>404</v>
      </c>
      <c r="F1776" t="s">
        <v>8</v>
      </c>
      <c r="G1776">
        <f>IF(Table1[[#This Row],[response_code_2]]="none",Table1[[#This Row],[response_code_1]],Table1[[#This Row],[response_code_2]])</f>
        <v>404</v>
      </c>
      <c r="H1776" t="b">
        <f>Table1[[#This Row],[redirect_url_1]]=Table1[[#This Row],[URL]]&amp;"/"</f>
        <v>1</v>
      </c>
    </row>
    <row r="1777" spans="1:8" x14ac:dyDescent="0.25">
      <c r="A1777" t="s">
        <v>3327</v>
      </c>
      <c r="B1777">
        <v>10</v>
      </c>
      <c r="C1777">
        <v>301</v>
      </c>
      <c r="D1777" t="s">
        <v>3328</v>
      </c>
      <c r="E1777">
        <v>200</v>
      </c>
      <c r="F1777" t="s">
        <v>8</v>
      </c>
      <c r="G1777">
        <f>IF(Table1[[#This Row],[response_code_2]]="none",Table1[[#This Row],[response_code_1]],Table1[[#This Row],[response_code_2]])</f>
        <v>200</v>
      </c>
      <c r="H1777" t="b">
        <f>Table1[[#This Row],[redirect_url_1]]=Table1[[#This Row],[URL]]&amp;"/"</f>
        <v>1</v>
      </c>
    </row>
    <row r="1778" spans="1:8" hidden="1" x14ac:dyDescent="0.25">
      <c r="A1778" t="s">
        <v>3329</v>
      </c>
      <c r="B1778">
        <v>10</v>
      </c>
      <c r="C1778">
        <v>301</v>
      </c>
      <c r="D1778" t="s">
        <v>3330</v>
      </c>
      <c r="E1778">
        <v>404</v>
      </c>
      <c r="F1778" t="s">
        <v>8</v>
      </c>
      <c r="G1778">
        <f>IF(Table1[[#This Row],[response_code_2]]="none",Table1[[#This Row],[response_code_1]],Table1[[#This Row],[response_code_2]])</f>
        <v>404</v>
      </c>
      <c r="H1778" t="b">
        <f>Table1[[#This Row],[redirect_url_1]]=Table1[[#This Row],[URL]]&amp;"/"</f>
        <v>1</v>
      </c>
    </row>
    <row r="1779" spans="1:8" hidden="1" x14ac:dyDescent="0.25">
      <c r="A1779" t="s">
        <v>3331</v>
      </c>
      <c r="B1779">
        <v>10</v>
      </c>
      <c r="C1779">
        <v>301</v>
      </c>
      <c r="D1779" t="s">
        <v>3332</v>
      </c>
      <c r="E1779">
        <v>404</v>
      </c>
      <c r="F1779" t="s">
        <v>8</v>
      </c>
      <c r="G1779">
        <f>IF(Table1[[#This Row],[response_code_2]]="none",Table1[[#This Row],[response_code_1]],Table1[[#This Row],[response_code_2]])</f>
        <v>404</v>
      </c>
      <c r="H1779" t="b">
        <f>Table1[[#This Row],[redirect_url_1]]=Table1[[#This Row],[URL]]&amp;"/"</f>
        <v>1</v>
      </c>
    </row>
    <row r="1780" spans="1:8" x14ac:dyDescent="0.25">
      <c r="A1780" t="s">
        <v>3333</v>
      </c>
      <c r="B1780">
        <v>10</v>
      </c>
      <c r="C1780">
        <v>200</v>
      </c>
      <c r="D1780" t="s">
        <v>8</v>
      </c>
      <c r="E1780" t="s">
        <v>8</v>
      </c>
      <c r="F1780" t="s">
        <v>8</v>
      </c>
      <c r="G1780">
        <f>IF(Table1[[#This Row],[response_code_2]]="none",Table1[[#This Row],[response_code_1]],Table1[[#This Row],[response_code_2]])</f>
        <v>200</v>
      </c>
      <c r="H1780" t="b">
        <f>Table1[[#This Row],[redirect_url_1]]=Table1[[#This Row],[URL]]&amp;"/"</f>
        <v>0</v>
      </c>
    </row>
    <row r="1781" spans="1:8" hidden="1" x14ac:dyDescent="0.25">
      <c r="A1781" t="s">
        <v>3334</v>
      </c>
      <c r="B1781">
        <v>10</v>
      </c>
      <c r="C1781">
        <v>301</v>
      </c>
      <c r="D1781" t="s">
        <v>3335</v>
      </c>
      <c r="E1781">
        <v>404</v>
      </c>
      <c r="F1781" t="s">
        <v>8</v>
      </c>
      <c r="G1781">
        <f>IF(Table1[[#This Row],[response_code_2]]="none",Table1[[#This Row],[response_code_1]],Table1[[#This Row],[response_code_2]])</f>
        <v>404</v>
      </c>
      <c r="H1781" t="b">
        <f>Table1[[#This Row],[redirect_url_1]]=Table1[[#This Row],[URL]]&amp;"/"</f>
        <v>1</v>
      </c>
    </row>
    <row r="1782" spans="1:8" hidden="1" x14ac:dyDescent="0.25">
      <c r="A1782" t="s">
        <v>3336</v>
      </c>
      <c r="B1782">
        <v>10</v>
      </c>
      <c r="C1782">
        <v>301</v>
      </c>
      <c r="D1782" t="s">
        <v>3337</v>
      </c>
      <c r="E1782">
        <v>404</v>
      </c>
      <c r="F1782" t="s">
        <v>8</v>
      </c>
      <c r="G1782">
        <f>IF(Table1[[#This Row],[response_code_2]]="none",Table1[[#This Row],[response_code_1]],Table1[[#This Row],[response_code_2]])</f>
        <v>404</v>
      </c>
      <c r="H1782" t="b">
        <f>Table1[[#This Row],[redirect_url_1]]=Table1[[#This Row],[URL]]&amp;"/"</f>
        <v>1</v>
      </c>
    </row>
    <row r="1783" spans="1:8" hidden="1" x14ac:dyDescent="0.25">
      <c r="A1783" t="s">
        <v>3338</v>
      </c>
      <c r="B1783">
        <v>10</v>
      </c>
      <c r="C1783">
        <v>301</v>
      </c>
      <c r="D1783" t="s">
        <v>3339</v>
      </c>
      <c r="E1783">
        <v>404</v>
      </c>
      <c r="F1783" t="s">
        <v>8</v>
      </c>
      <c r="G1783">
        <f>IF(Table1[[#This Row],[response_code_2]]="none",Table1[[#This Row],[response_code_1]],Table1[[#This Row],[response_code_2]])</f>
        <v>404</v>
      </c>
      <c r="H1783" t="b">
        <f>Table1[[#This Row],[redirect_url_1]]=Table1[[#This Row],[URL]]&amp;"/"</f>
        <v>1</v>
      </c>
    </row>
    <row r="1784" spans="1:8" hidden="1" x14ac:dyDescent="0.25">
      <c r="A1784" t="s">
        <v>3340</v>
      </c>
      <c r="B1784">
        <v>10</v>
      </c>
      <c r="C1784">
        <v>301</v>
      </c>
      <c r="D1784" t="s">
        <v>3341</v>
      </c>
      <c r="E1784">
        <v>404</v>
      </c>
      <c r="F1784" t="s">
        <v>8</v>
      </c>
      <c r="G1784">
        <f>IF(Table1[[#This Row],[response_code_2]]="none",Table1[[#This Row],[response_code_1]],Table1[[#This Row],[response_code_2]])</f>
        <v>404</v>
      </c>
      <c r="H1784" t="b">
        <f>Table1[[#This Row],[redirect_url_1]]=Table1[[#This Row],[URL]]&amp;"/"</f>
        <v>1</v>
      </c>
    </row>
    <row r="1785" spans="1:8" hidden="1" x14ac:dyDescent="0.25">
      <c r="A1785" t="s">
        <v>3342</v>
      </c>
      <c r="B1785">
        <v>10</v>
      </c>
      <c r="C1785">
        <v>301</v>
      </c>
      <c r="D1785" t="s">
        <v>3343</v>
      </c>
      <c r="E1785">
        <v>404</v>
      </c>
      <c r="F1785" t="s">
        <v>8</v>
      </c>
      <c r="G1785">
        <f>IF(Table1[[#This Row],[response_code_2]]="none",Table1[[#This Row],[response_code_1]],Table1[[#This Row],[response_code_2]])</f>
        <v>404</v>
      </c>
      <c r="H1785" t="b">
        <f>Table1[[#This Row],[redirect_url_1]]=Table1[[#This Row],[URL]]&amp;"/"</f>
        <v>1</v>
      </c>
    </row>
    <row r="1786" spans="1:8" hidden="1" x14ac:dyDescent="0.25">
      <c r="A1786" t="s">
        <v>3344</v>
      </c>
      <c r="B1786">
        <v>10</v>
      </c>
      <c r="C1786">
        <v>301</v>
      </c>
      <c r="D1786" t="s">
        <v>3345</v>
      </c>
      <c r="E1786">
        <v>404</v>
      </c>
      <c r="F1786" t="s">
        <v>8</v>
      </c>
      <c r="G1786">
        <f>IF(Table1[[#This Row],[response_code_2]]="none",Table1[[#This Row],[response_code_1]],Table1[[#This Row],[response_code_2]])</f>
        <v>404</v>
      </c>
      <c r="H1786" t="b">
        <f>Table1[[#This Row],[redirect_url_1]]=Table1[[#This Row],[URL]]&amp;"/"</f>
        <v>1</v>
      </c>
    </row>
    <row r="1787" spans="1:8" hidden="1" x14ac:dyDescent="0.25">
      <c r="A1787" t="s">
        <v>3346</v>
      </c>
      <c r="B1787">
        <v>10</v>
      </c>
      <c r="C1787">
        <v>301</v>
      </c>
      <c r="D1787" t="s">
        <v>3347</v>
      </c>
      <c r="E1787">
        <v>404</v>
      </c>
      <c r="F1787" t="s">
        <v>8</v>
      </c>
      <c r="G1787">
        <f>IF(Table1[[#This Row],[response_code_2]]="none",Table1[[#This Row],[response_code_1]],Table1[[#This Row],[response_code_2]])</f>
        <v>404</v>
      </c>
      <c r="H1787" t="b">
        <f>Table1[[#This Row],[redirect_url_1]]=Table1[[#This Row],[URL]]&amp;"/"</f>
        <v>1</v>
      </c>
    </row>
    <row r="1788" spans="1:8" hidden="1" x14ac:dyDescent="0.25">
      <c r="A1788" t="s">
        <v>3348</v>
      </c>
      <c r="B1788">
        <v>10</v>
      </c>
      <c r="C1788">
        <v>301</v>
      </c>
      <c r="D1788" t="s">
        <v>3349</v>
      </c>
      <c r="E1788">
        <v>404</v>
      </c>
      <c r="F1788" t="s">
        <v>8</v>
      </c>
      <c r="G1788">
        <f>IF(Table1[[#This Row],[response_code_2]]="none",Table1[[#This Row],[response_code_1]],Table1[[#This Row],[response_code_2]])</f>
        <v>404</v>
      </c>
      <c r="H1788" t="b">
        <f>Table1[[#This Row],[redirect_url_1]]=Table1[[#This Row],[URL]]&amp;"/"</f>
        <v>1</v>
      </c>
    </row>
    <row r="1789" spans="1:8" hidden="1" x14ac:dyDescent="0.25">
      <c r="A1789" t="s">
        <v>3350</v>
      </c>
      <c r="B1789">
        <v>10</v>
      </c>
      <c r="C1789">
        <v>301</v>
      </c>
      <c r="D1789" t="s">
        <v>3351</v>
      </c>
      <c r="E1789">
        <v>404</v>
      </c>
      <c r="F1789" t="s">
        <v>8</v>
      </c>
      <c r="G1789">
        <f>IF(Table1[[#This Row],[response_code_2]]="none",Table1[[#This Row],[response_code_1]],Table1[[#This Row],[response_code_2]])</f>
        <v>404</v>
      </c>
      <c r="H1789" t="b">
        <f>Table1[[#This Row],[redirect_url_1]]=Table1[[#This Row],[URL]]&amp;"/"</f>
        <v>1</v>
      </c>
    </row>
    <row r="1790" spans="1:8" x14ac:dyDescent="0.25">
      <c r="A1790" t="s">
        <v>3352</v>
      </c>
      <c r="B1790">
        <v>10</v>
      </c>
      <c r="C1790">
        <v>200</v>
      </c>
      <c r="D1790" t="s">
        <v>8</v>
      </c>
      <c r="E1790" t="s">
        <v>8</v>
      </c>
      <c r="F1790" t="s">
        <v>8</v>
      </c>
      <c r="G1790">
        <f>IF(Table1[[#This Row],[response_code_2]]="none",Table1[[#This Row],[response_code_1]],Table1[[#This Row],[response_code_2]])</f>
        <v>200</v>
      </c>
      <c r="H1790" t="b">
        <f>Table1[[#This Row],[redirect_url_1]]=Table1[[#This Row],[URL]]&amp;"/"</f>
        <v>0</v>
      </c>
    </row>
    <row r="1791" spans="1:8" hidden="1" x14ac:dyDescent="0.25">
      <c r="A1791" t="s">
        <v>3353</v>
      </c>
      <c r="B1791">
        <v>10</v>
      </c>
      <c r="C1791">
        <v>301</v>
      </c>
      <c r="D1791" t="s">
        <v>3354</v>
      </c>
      <c r="E1791">
        <v>404</v>
      </c>
      <c r="F1791" t="s">
        <v>8</v>
      </c>
      <c r="G1791">
        <f>IF(Table1[[#This Row],[response_code_2]]="none",Table1[[#This Row],[response_code_1]],Table1[[#This Row],[response_code_2]])</f>
        <v>404</v>
      </c>
      <c r="H1791" t="b">
        <f>Table1[[#This Row],[redirect_url_1]]=Table1[[#This Row],[URL]]&amp;"/"</f>
        <v>1</v>
      </c>
    </row>
    <row r="1792" spans="1:8" hidden="1" x14ac:dyDescent="0.25">
      <c r="A1792" t="s">
        <v>3355</v>
      </c>
      <c r="B1792">
        <v>9</v>
      </c>
      <c r="C1792">
        <v>301</v>
      </c>
      <c r="D1792" t="s">
        <v>3356</v>
      </c>
      <c r="E1792">
        <v>404</v>
      </c>
      <c r="F1792" t="s">
        <v>8</v>
      </c>
      <c r="G1792">
        <f>IF(Table1[[#This Row],[response_code_2]]="none",Table1[[#This Row],[response_code_1]],Table1[[#This Row],[response_code_2]])</f>
        <v>404</v>
      </c>
      <c r="H1792" t="b">
        <f>Table1[[#This Row],[redirect_url_1]]=Table1[[#This Row],[URL]]&amp;"/"</f>
        <v>1</v>
      </c>
    </row>
    <row r="1793" spans="1:8" hidden="1" x14ac:dyDescent="0.25">
      <c r="A1793" t="s">
        <v>3357</v>
      </c>
      <c r="B1793">
        <v>9</v>
      </c>
      <c r="C1793">
        <v>301</v>
      </c>
      <c r="D1793" t="s">
        <v>3358</v>
      </c>
      <c r="E1793">
        <v>404</v>
      </c>
      <c r="F1793" t="s">
        <v>8</v>
      </c>
      <c r="G1793">
        <f>IF(Table1[[#This Row],[response_code_2]]="none",Table1[[#This Row],[response_code_1]],Table1[[#This Row],[response_code_2]])</f>
        <v>404</v>
      </c>
      <c r="H1793" t="b">
        <f>Table1[[#This Row],[redirect_url_1]]=Table1[[#This Row],[URL]]&amp;"/"</f>
        <v>1</v>
      </c>
    </row>
    <row r="1794" spans="1:8" hidden="1" x14ac:dyDescent="0.25">
      <c r="A1794" t="s">
        <v>3359</v>
      </c>
      <c r="B1794">
        <v>9</v>
      </c>
      <c r="C1794">
        <v>301</v>
      </c>
      <c r="D1794" t="s">
        <v>3360</v>
      </c>
      <c r="E1794">
        <v>404</v>
      </c>
      <c r="F1794" t="s">
        <v>8</v>
      </c>
      <c r="G1794">
        <f>IF(Table1[[#This Row],[response_code_2]]="none",Table1[[#This Row],[response_code_1]],Table1[[#This Row],[response_code_2]])</f>
        <v>404</v>
      </c>
      <c r="H1794" t="b">
        <f>Table1[[#This Row],[redirect_url_1]]=Table1[[#This Row],[URL]]&amp;"/"</f>
        <v>1</v>
      </c>
    </row>
    <row r="1795" spans="1:8" hidden="1" x14ac:dyDescent="0.25">
      <c r="A1795" t="s">
        <v>3361</v>
      </c>
      <c r="B1795">
        <v>9</v>
      </c>
      <c r="C1795">
        <v>301</v>
      </c>
      <c r="D1795" t="s">
        <v>3362</v>
      </c>
      <c r="E1795">
        <v>404</v>
      </c>
      <c r="F1795" t="s">
        <v>8</v>
      </c>
      <c r="G1795">
        <f>IF(Table1[[#This Row],[response_code_2]]="none",Table1[[#This Row],[response_code_1]],Table1[[#This Row],[response_code_2]])</f>
        <v>404</v>
      </c>
      <c r="H1795" t="b">
        <f>Table1[[#This Row],[redirect_url_1]]=Table1[[#This Row],[URL]]&amp;"/"</f>
        <v>1</v>
      </c>
    </row>
    <row r="1796" spans="1:8" hidden="1" x14ac:dyDescent="0.25">
      <c r="A1796" t="s">
        <v>3363</v>
      </c>
      <c r="B1796">
        <v>9</v>
      </c>
      <c r="C1796">
        <v>302</v>
      </c>
      <c r="D1796" t="s">
        <v>3364</v>
      </c>
      <c r="E1796">
        <v>404</v>
      </c>
      <c r="F1796" t="s">
        <v>8</v>
      </c>
      <c r="G1796">
        <f>IF(Table1[[#This Row],[response_code_2]]="none",Table1[[#This Row],[response_code_1]],Table1[[#This Row],[response_code_2]])</f>
        <v>404</v>
      </c>
      <c r="H1796" t="b">
        <f>Table1[[#This Row],[redirect_url_1]]=Table1[[#This Row],[URL]]&amp;"/"</f>
        <v>1</v>
      </c>
    </row>
    <row r="1797" spans="1:8" hidden="1" x14ac:dyDescent="0.25">
      <c r="A1797" t="s">
        <v>3365</v>
      </c>
      <c r="B1797">
        <v>9</v>
      </c>
      <c r="C1797">
        <v>302</v>
      </c>
      <c r="D1797" t="s">
        <v>3366</v>
      </c>
      <c r="E1797">
        <v>404</v>
      </c>
      <c r="F1797" t="s">
        <v>8</v>
      </c>
      <c r="G1797">
        <f>IF(Table1[[#This Row],[response_code_2]]="none",Table1[[#This Row],[response_code_1]],Table1[[#This Row],[response_code_2]])</f>
        <v>404</v>
      </c>
      <c r="H1797" t="b">
        <f>Table1[[#This Row],[redirect_url_1]]=Table1[[#This Row],[URL]]&amp;"/"</f>
        <v>1</v>
      </c>
    </row>
    <row r="1798" spans="1:8" hidden="1" x14ac:dyDescent="0.25">
      <c r="A1798" t="s">
        <v>3367</v>
      </c>
      <c r="B1798">
        <v>9</v>
      </c>
      <c r="C1798">
        <v>302</v>
      </c>
      <c r="D1798" t="s">
        <v>3368</v>
      </c>
      <c r="E1798">
        <v>404</v>
      </c>
      <c r="F1798" t="s">
        <v>8</v>
      </c>
      <c r="G1798">
        <f>IF(Table1[[#This Row],[response_code_2]]="none",Table1[[#This Row],[response_code_1]],Table1[[#This Row],[response_code_2]])</f>
        <v>404</v>
      </c>
      <c r="H1798" t="b">
        <f>Table1[[#This Row],[redirect_url_1]]=Table1[[#This Row],[URL]]&amp;"/"</f>
        <v>1</v>
      </c>
    </row>
    <row r="1799" spans="1:8" hidden="1" x14ac:dyDescent="0.25">
      <c r="A1799" t="s">
        <v>3369</v>
      </c>
      <c r="B1799">
        <v>9</v>
      </c>
      <c r="C1799">
        <v>302</v>
      </c>
      <c r="D1799" t="s">
        <v>3370</v>
      </c>
      <c r="E1799">
        <v>404</v>
      </c>
      <c r="F1799" t="s">
        <v>8</v>
      </c>
      <c r="G1799">
        <f>IF(Table1[[#This Row],[response_code_2]]="none",Table1[[#This Row],[response_code_1]],Table1[[#This Row],[response_code_2]])</f>
        <v>404</v>
      </c>
      <c r="H1799" t="b">
        <f>Table1[[#This Row],[redirect_url_1]]=Table1[[#This Row],[URL]]&amp;"/"</f>
        <v>1</v>
      </c>
    </row>
    <row r="1800" spans="1:8" hidden="1" x14ac:dyDescent="0.25">
      <c r="A1800" t="s">
        <v>3371</v>
      </c>
      <c r="B1800">
        <v>9</v>
      </c>
      <c r="C1800">
        <v>302</v>
      </c>
      <c r="D1800" t="s">
        <v>3372</v>
      </c>
      <c r="E1800">
        <v>404</v>
      </c>
      <c r="F1800" t="s">
        <v>8</v>
      </c>
      <c r="G1800">
        <f>IF(Table1[[#This Row],[response_code_2]]="none",Table1[[#This Row],[response_code_1]],Table1[[#This Row],[response_code_2]])</f>
        <v>404</v>
      </c>
      <c r="H1800" t="b">
        <f>Table1[[#This Row],[redirect_url_1]]=Table1[[#This Row],[URL]]&amp;"/"</f>
        <v>1</v>
      </c>
    </row>
    <row r="1801" spans="1:8" hidden="1" x14ac:dyDescent="0.25">
      <c r="A1801" t="s">
        <v>3373</v>
      </c>
      <c r="B1801">
        <v>9</v>
      </c>
      <c r="C1801">
        <v>301</v>
      </c>
      <c r="D1801" t="s">
        <v>3374</v>
      </c>
      <c r="E1801">
        <v>404</v>
      </c>
      <c r="F1801" t="s">
        <v>8</v>
      </c>
      <c r="G1801">
        <f>IF(Table1[[#This Row],[response_code_2]]="none",Table1[[#This Row],[response_code_1]],Table1[[#This Row],[response_code_2]])</f>
        <v>404</v>
      </c>
      <c r="H1801" t="b">
        <f>Table1[[#This Row],[redirect_url_1]]=Table1[[#This Row],[URL]]&amp;"/"</f>
        <v>1</v>
      </c>
    </row>
    <row r="1802" spans="1:8" hidden="1" x14ac:dyDescent="0.25">
      <c r="A1802" t="s">
        <v>3375</v>
      </c>
      <c r="B1802">
        <v>9</v>
      </c>
      <c r="C1802">
        <v>301</v>
      </c>
      <c r="D1802" t="s">
        <v>3376</v>
      </c>
      <c r="E1802">
        <v>404</v>
      </c>
      <c r="F1802" t="s">
        <v>8</v>
      </c>
      <c r="G1802">
        <f>IF(Table1[[#This Row],[response_code_2]]="none",Table1[[#This Row],[response_code_1]],Table1[[#This Row],[response_code_2]])</f>
        <v>404</v>
      </c>
      <c r="H1802" t="b">
        <f>Table1[[#This Row],[redirect_url_1]]=Table1[[#This Row],[URL]]&amp;"/"</f>
        <v>1</v>
      </c>
    </row>
    <row r="1803" spans="1:8" hidden="1" x14ac:dyDescent="0.25">
      <c r="A1803" t="s">
        <v>3377</v>
      </c>
      <c r="B1803">
        <v>9</v>
      </c>
      <c r="C1803">
        <v>301</v>
      </c>
      <c r="D1803" t="s">
        <v>3378</v>
      </c>
      <c r="E1803">
        <v>404</v>
      </c>
      <c r="F1803" t="s">
        <v>8</v>
      </c>
      <c r="G1803">
        <f>IF(Table1[[#This Row],[response_code_2]]="none",Table1[[#This Row],[response_code_1]],Table1[[#This Row],[response_code_2]])</f>
        <v>404</v>
      </c>
      <c r="H1803" t="b">
        <f>Table1[[#This Row],[redirect_url_1]]=Table1[[#This Row],[URL]]&amp;"/"</f>
        <v>1</v>
      </c>
    </row>
    <row r="1804" spans="1:8" x14ac:dyDescent="0.25">
      <c r="A1804" t="s">
        <v>3379</v>
      </c>
      <c r="B1804">
        <v>9</v>
      </c>
      <c r="C1804">
        <v>301</v>
      </c>
      <c r="D1804" t="s">
        <v>3380</v>
      </c>
      <c r="E1804">
        <v>200</v>
      </c>
      <c r="F1804" t="s">
        <v>8</v>
      </c>
      <c r="G1804">
        <f>IF(Table1[[#This Row],[response_code_2]]="none",Table1[[#This Row],[response_code_1]],Table1[[#This Row],[response_code_2]])</f>
        <v>200</v>
      </c>
      <c r="H1804" t="b">
        <f>Table1[[#This Row],[redirect_url_1]]=Table1[[#This Row],[URL]]&amp;"/"</f>
        <v>1</v>
      </c>
    </row>
    <row r="1805" spans="1:8" hidden="1" x14ac:dyDescent="0.25">
      <c r="A1805" t="s">
        <v>3381</v>
      </c>
      <c r="B1805">
        <v>9</v>
      </c>
      <c r="C1805">
        <v>301</v>
      </c>
      <c r="D1805" t="s">
        <v>3382</v>
      </c>
      <c r="E1805">
        <v>404</v>
      </c>
      <c r="F1805" t="s">
        <v>8</v>
      </c>
      <c r="G1805">
        <f>IF(Table1[[#This Row],[response_code_2]]="none",Table1[[#This Row],[response_code_1]],Table1[[#This Row],[response_code_2]])</f>
        <v>404</v>
      </c>
      <c r="H1805" t="b">
        <f>Table1[[#This Row],[redirect_url_1]]=Table1[[#This Row],[URL]]&amp;"/"</f>
        <v>1</v>
      </c>
    </row>
    <row r="1806" spans="1:8" x14ac:dyDescent="0.25">
      <c r="A1806" t="s">
        <v>3383</v>
      </c>
      <c r="B1806">
        <v>9</v>
      </c>
      <c r="C1806">
        <v>301</v>
      </c>
      <c r="D1806" t="s">
        <v>3384</v>
      </c>
      <c r="E1806">
        <v>200</v>
      </c>
      <c r="F1806" t="s">
        <v>8</v>
      </c>
      <c r="G1806">
        <f>IF(Table1[[#This Row],[response_code_2]]="none",Table1[[#This Row],[response_code_1]],Table1[[#This Row],[response_code_2]])</f>
        <v>200</v>
      </c>
      <c r="H1806" t="b">
        <f>Table1[[#This Row],[redirect_url_1]]=Table1[[#This Row],[URL]]&amp;"/"</f>
        <v>1</v>
      </c>
    </row>
    <row r="1807" spans="1:8" x14ac:dyDescent="0.25">
      <c r="A1807" t="s">
        <v>3385</v>
      </c>
      <c r="B1807">
        <v>9</v>
      </c>
      <c r="C1807">
        <v>301</v>
      </c>
      <c r="D1807" t="s">
        <v>3386</v>
      </c>
      <c r="E1807">
        <v>200</v>
      </c>
      <c r="F1807" t="s">
        <v>8</v>
      </c>
      <c r="G1807">
        <f>IF(Table1[[#This Row],[response_code_2]]="none",Table1[[#This Row],[response_code_1]],Table1[[#This Row],[response_code_2]])</f>
        <v>200</v>
      </c>
      <c r="H1807" t="b">
        <f>Table1[[#This Row],[redirect_url_1]]=Table1[[#This Row],[URL]]&amp;"/"</f>
        <v>0</v>
      </c>
    </row>
    <row r="1808" spans="1:8" hidden="1" x14ac:dyDescent="0.25">
      <c r="A1808" t="s">
        <v>3387</v>
      </c>
      <c r="B1808">
        <v>9</v>
      </c>
      <c r="C1808">
        <v>302</v>
      </c>
      <c r="D1808" t="s">
        <v>3388</v>
      </c>
      <c r="E1808">
        <v>404</v>
      </c>
      <c r="F1808" t="s">
        <v>8</v>
      </c>
      <c r="G1808">
        <f>IF(Table1[[#This Row],[response_code_2]]="none",Table1[[#This Row],[response_code_1]],Table1[[#This Row],[response_code_2]])</f>
        <v>404</v>
      </c>
      <c r="H1808" t="b">
        <f>Table1[[#This Row],[redirect_url_1]]=Table1[[#This Row],[URL]]&amp;"/"</f>
        <v>1</v>
      </c>
    </row>
    <row r="1809" spans="1:8" hidden="1" x14ac:dyDescent="0.25">
      <c r="A1809" t="s">
        <v>3389</v>
      </c>
      <c r="B1809">
        <v>9</v>
      </c>
      <c r="C1809">
        <v>301</v>
      </c>
      <c r="D1809" t="s">
        <v>3390</v>
      </c>
      <c r="E1809">
        <v>404</v>
      </c>
      <c r="F1809" t="s">
        <v>8</v>
      </c>
      <c r="G1809">
        <f>IF(Table1[[#This Row],[response_code_2]]="none",Table1[[#This Row],[response_code_1]],Table1[[#This Row],[response_code_2]])</f>
        <v>404</v>
      </c>
      <c r="H1809" t="b">
        <f>Table1[[#This Row],[redirect_url_1]]=Table1[[#This Row],[URL]]&amp;"/"</f>
        <v>1</v>
      </c>
    </row>
    <row r="1810" spans="1:8" x14ac:dyDescent="0.25">
      <c r="A1810" t="s">
        <v>3391</v>
      </c>
      <c r="B1810">
        <v>9</v>
      </c>
      <c r="C1810">
        <v>301</v>
      </c>
      <c r="D1810" t="s">
        <v>12</v>
      </c>
      <c r="E1810">
        <v>200</v>
      </c>
      <c r="F1810" t="s">
        <v>8</v>
      </c>
      <c r="G1810">
        <f>IF(Table1[[#This Row],[response_code_2]]="none",Table1[[#This Row],[response_code_1]],Table1[[#This Row],[response_code_2]])</f>
        <v>200</v>
      </c>
      <c r="H1810" t="b">
        <f>Table1[[#This Row],[redirect_url_1]]=Table1[[#This Row],[URL]]&amp;"/"</f>
        <v>0</v>
      </c>
    </row>
    <row r="1811" spans="1:8" hidden="1" x14ac:dyDescent="0.25">
      <c r="A1811" t="s">
        <v>3392</v>
      </c>
      <c r="B1811">
        <v>9</v>
      </c>
      <c r="C1811">
        <v>302</v>
      </c>
      <c r="D1811" t="s">
        <v>3393</v>
      </c>
      <c r="E1811">
        <v>404</v>
      </c>
      <c r="F1811" t="s">
        <v>8</v>
      </c>
      <c r="G1811">
        <f>IF(Table1[[#This Row],[response_code_2]]="none",Table1[[#This Row],[response_code_1]],Table1[[#This Row],[response_code_2]])</f>
        <v>404</v>
      </c>
      <c r="H1811" t="b">
        <f>Table1[[#This Row],[redirect_url_1]]=Table1[[#This Row],[URL]]&amp;"/"</f>
        <v>1</v>
      </c>
    </row>
    <row r="1812" spans="1:8" hidden="1" x14ac:dyDescent="0.25">
      <c r="A1812" t="s">
        <v>3394</v>
      </c>
      <c r="B1812">
        <v>9</v>
      </c>
      <c r="C1812">
        <v>404</v>
      </c>
      <c r="D1812" t="s">
        <v>8</v>
      </c>
      <c r="E1812" t="s">
        <v>8</v>
      </c>
      <c r="F1812" t="s">
        <v>8</v>
      </c>
      <c r="G1812">
        <f>IF(Table1[[#This Row],[response_code_2]]="none",Table1[[#This Row],[response_code_1]],Table1[[#This Row],[response_code_2]])</f>
        <v>404</v>
      </c>
      <c r="H1812" t="b">
        <f>Table1[[#This Row],[redirect_url_1]]=Table1[[#This Row],[URL]]&amp;"/"</f>
        <v>0</v>
      </c>
    </row>
    <row r="1813" spans="1:8" x14ac:dyDescent="0.25">
      <c r="A1813" t="s">
        <v>3395</v>
      </c>
      <c r="B1813">
        <v>9</v>
      </c>
      <c r="C1813">
        <v>200</v>
      </c>
      <c r="D1813" t="s">
        <v>8</v>
      </c>
      <c r="E1813" t="s">
        <v>8</v>
      </c>
      <c r="F1813" t="s">
        <v>8</v>
      </c>
      <c r="G1813">
        <f>IF(Table1[[#This Row],[response_code_2]]="none",Table1[[#This Row],[response_code_1]],Table1[[#This Row],[response_code_2]])</f>
        <v>200</v>
      </c>
      <c r="H1813" t="b">
        <f>Table1[[#This Row],[redirect_url_1]]=Table1[[#This Row],[URL]]&amp;"/"</f>
        <v>0</v>
      </c>
    </row>
    <row r="1814" spans="1:8" hidden="1" x14ac:dyDescent="0.25">
      <c r="A1814" t="s">
        <v>3396</v>
      </c>
      <c r="B1814">
        <v>9</v>
      </c>
      <c r="C1814">
        <v>301</v>
      </c>
      <c r="D1814" t="s">
        <v>3397</v>
      </c>
      <c r="E1814">
        <v>404</v>
      </c>
      <c r="F1814" t="s">
        <v>8</v>
      </c>
      <c r="G1814">
        <f>IF(Table1[[#This Row],[response_code_2]]="none",Table1[[#This Row],[response_code_1]],Table1[[#This Row],[response_code_2]])</f>
        <v>404</v>
      </c>
      <c r="H1814" t="b">
        <f>Table1[[#This Row],[redirect_url_1]]=Table1[[#This Row],[URL]]&amp;"/"</f>
        <v>1</v>
      </c>
    </row>
    <row r="1815" spans="1:8" hidden="1" x14ac:dyDescent="0.25">
      <c r="A1815" t="s">
        <v>3398</v>
      </c>
      <c r="B1815">
        <v>9</v>
      </c>
      <c r="C1815">
        <v>301</v>
      </c>
      <c r="D1815" t="s">
        <v>3399</v>
      </c>
      <c r="E1815">
        <v>404</v>
      </c>
      <c r="F1815" t="s">
        <v>8</v>
      </c>
      <c r="G1815">
        <f>IF(Table1[[#This Row],[response_code_2]]="none",Table1[[#This Row],[response_code_1]],Table1[[#This Row],[response_code_2]])</f>
        <v>404</v>
      </c>
      <c r="H1815" t="b">
        <f>Table1[[#This Row],[redirect_url_1]]=Table1[[#This Row],[URL]]&amp;"/"</f>
        <v>1</v>
      </c>
    </row>
    <row r="1816" spans="1:8" hidden="1" x14ac:dyDescent="0.25">
      <c r="A1816" t="s">
        <v>3400</v>
      </c>
      <c r="B1816">
        <v>9</v>
      </c>
      <c r="C1816">
        <v>301</v>
      </c>
      <c r="D1816" t="s">
        <v>3401</v>
      </c>
      <c r="E1816">
        <v>404</v>
      </c>
      <c r="F1816" t="s">
        <v>8</v>
      </c>
      <c r="G1816">
        <f>IF(Table1[[#This Row],[response_code_2]]="none",Table1[[#This Row],[response_code_1]],Table1[[#This Row],[response_code_2]])</f>
        <v>404</v>
      </c>
      <c r="H1816" t="b">
        <f>Table1[[#This Row],[redirect_url_1]]=Table1[[#This Row],[URL]]&amp;"/"</f>
        <v>1</v>
      </c>
    </row>
    <row r="1817" spans="1:8" hidden="1" x14ac:dyDescent="0.25">
      <c r="A1817" t="s">
        <v>3402</v>
      </c>
      <c r="B1817">
        <v>9</v>
      </c>
      <c r="C1817">
        <v>301</v>
      </c>
      <c r="D1817" t="s">
        <v>3403</v>
      </c>
      <c r="E1817">
        <v>404</v>
      </c>
      <c r="F1817" t="s">
        <v>8</v>
      </c>
      <c r="G1817">
        <f>IF(Table1[[#This Row],[response_code_2]]="none",Table1[[#This Row],[response_code_1]],Table1[[#This Row],[response_code_2]])</f>
        <v>404</v>
      </c>
      <c r="H1817" t="b">
        <f>Table1[[#This Row],[redirect_url_1]]=Table1[[#This Row],[URL]]&amp;"/"</f>
        <v>1</v>
      </c>
    </row>
    <row r="1818" spans="1:8" hidden="1" x14ac:dyDescent="0.25">
      <c r="A1818" t="s">
        <v>3404</v>
      </c>
      <c r="B1818">
        <v>9</v>
      </c>
      <c r="C1818">
        <v>301</v>
      </c>
      <c r="D1818" t="s">
        <v>3405</v>
      </c>
      <c r="E1818">
        <v>404</v>
      </c>
      <c r="F1818" t="s">
        <v>8</v>
      </c>
      <c r="G1818">
        <f>IF(Table1[[#This Row],[response_code_2]]="none",Table1[[#This Row],[response_code_1]],Table1[[#This Row],[response_code_2]])</f>
        <v>404</v>
      </c>
      <c r="H1818" t="b">
        <f>Table1[[#This Row],[redirect_url_1]]=Table1[[#This Row],[URL]]&amp;"/"</f>
        <v>1</v>
      </c>
    </row>
    <row r="1819" spans="1:8" hidden="1" x14ac:dyDescent="0.25">
      <c r="A1819" t="s">
        <v>3406</v>
      </c>
      <c r="B1819">
        <v>9</v>
      </c>
      <c r="C1819">
        <v>301</v>
      </c>
      <c r="D1819" t="s">
        <v>3407</v>
      </c>
      <c r="E1819">
        <v>404</v>
      </c>
      <c r="F1819" t="s">
        <v>8</v>
      </c>
      <c r="G1819">
        <f>IF(Table1[[#This Row],[response_code_2]]="none",Table1[[#This Row],[response_code_1]],Table1[[#This Row],[response_code_2]])</f>
        <v>404</v>
      </c>
      <c r="H1819" t="b">
        <f>Table1[[#This Row],[redirect_url_1]]=Table1[[#This Row],[URL]]&amp;"/"</f>
        <v>1</v>
      </c>
    </row>
    <row r="1820" spans="1:8" hidden="1" x14ac:dyDescent="0.25">
      <c r="A1820" t="s">
        <v>3408</v>
      </c>
      <c r="B1820">
        <v>9</v>
      </c>
      <c r="C1820">
        <v>301</v>
      </c>
      <c r="D1820" t="s">
        <v>3409</v>
      </c>
      <c r="E1820">
        <v>404</v>
      </c>
      <c r="F1820" t="s">
        <v>8</v>
      </c>
      <c r="G1820">
        <f>IF(Table1[[#This Row],[response_code_2]]="none",Table1[[#This Row],[response_code_1]],Table1[[#This Row],[response_code_2]])</f>
        <v>404</v>
      </c>
      <c r="H1820" t="b">
        <f>Table1[[#This Row],[redirect_url_1]]=Table1[[#This Row],[URL]]&amp;"/"</f>
        <v>1</v>
      </c>
    </row>
    <row r="1821" spans="1:8" x14ac:dyDescent="0.25">
      <c r="A1821" t="s">
        <v>3410</v>
      </c>
      <c r="B1821">
        <v>9</v>
      </c>
      <c r="C1821">
        <v>301</v>
      </c>
      <c r="D1821" t="s">
        <v>3411</v>
      </c>
      <c r="E1821">
        <v>200</v>
      </c>
      <c r="F1821" t="s">
        <v>8</v>
      </c>
      <c r="G1821">
        <f>IF(Table1[[#This Row],[response_code_2]]="none",Table1[[#This Row],[response_code_1]],Table1[[#This Row],[response_code_2]])</f>
        <v>200</v>
      </c>
      <c r="H1821" t="b">
        <f>Table1[[#This Row],[redirect_url_1]]=Table1[[#This Row],[URL]]&amp;"/"</f>
        <v>1</v>
      </c>
    </row>
    <row r="1822" spans="1:8" x14ac:dyDescent="0.25">
      <c r="A1822" t="s">
        <v>3412</v>
      </c>
      <c r="B1822">
        <v>9</v>
      </c>
      <c r="C1822">
        <v>301</v>
      </c>
      <c r="D1822" t="s">
        <v>3413</v>
      </c>
      <c r="E1822">
        <v>200</v>
      </c>
      <c r="F1822" t="s">
        <v>8</v>
      </c>
      <c r="G1822">
        <f>IF(Table1[[#This Row],[response_code_2]]="none",Table1[[#This Row],[response_code_1]],Table1[[#This Row],[response_code_2]])</f>
        <v>200</v>
      </c>
      <c r="H1822" t="b">
        <f>Table1[[#This Row],[redirect_url_1]]=Table1[[#This Row],[URL]]&amp;"/"</f>
        <v>1</v>
      </c>
    </row>
    <row r="1823" spans="1:8" hidden="1" x14ac:dyDescent="0.25">
      <c r="A1823" t="s">
        <v>3414</v>
      </c>
      <c r="B1823">
        <v>9</v>
      </c>
      <c r="C1823">
        <v>301</v>
      </c>
      <c r="D1823" t="s">
        <v>3415</v>
      </c>
      <c r="E1823">
        <v>404</v>
      </c>
      <c r="F1823" t="s">
        <v>8</v>
      </c>
      <c r="G1823">
        <f>IF(Table1[[#This Row],[response_code_2]]="none",Table1[[#This Row],[response_code_1]],Table1[[#This Row],[response_code_2]])</f>
        <v>404</v>
      </c>
      <c r="H1823" t="b">
        <f>Table1[[#This Row],[redirect_url_1]]=Table1[[#This Row],[URL]]&amp;"/"</f>
        <v>1</v>
      </c>
    </row>
    <row r="1824" spans="1:8" x14ac:dyDescent="0.25">
      <c r="A1824" t="s">
        <v>3416</v>
      </c>
      <c r="B1824">
        <v>9</v>
      </c>
      <c r="C1824">
        <v>301</v>
      </c>
      <c r="D1824" t="s">
        <v>3417</v>
      </c>
      <c r="E1824">
        <v>200</v>
      </c>
      <c r="F1824" t="s">
        <v>8</v>
      </c>
      <c r="G1824">
        <f>IF(Table1[[#This Row],[response_code_2]]="none",Table1[[#This Row],[response_code_1]],Table1[[#This Row],[response_code_2]])</f>
        <v>200</v>
      </c>
      <c r="H1824" t="b">
        <f>Table1[[#This Row],[redirect_url_1]]=Table1[[#This Row],[URL]]&amp;"/"</f>
        <v>1</v>
      </c>
    </row>
    <row r="1825" spans="1:8" x14ac:dyDescent="0.25">
      <c r="A1825" t="s">
        <v>3418</v>
      </c>
      <c r="B1825">
        <v>9</v>
      </c>
      <c r="C1825">
        <v>301</v>
      </c>
      <c r="D1825" t="s">
        <v>3419</v>
      </c>
      <c r="E1825">
        <v>200</v>
      </c>
      <c r="F1825" t="s">
        <v>8</v>
      </c>
      <c r="G1825">
        <f>IF(Table1[[#This Row],[response_code_2]]="none",Table1[[#This Row],[response_code_1]],Table1[[#This Row],[response_code_2]])</f>
        <v>200</v>
      </c>
      <c r="H1825" t="b">
        <f>Table1[[#This Row],[redirect_url_1]]=Table1[[#This Row],[URL]]&amp;"/"</f>
        <v>1</v>
      </c>
    </row>
    <row r="1826" spans="1:8" hidden="1" x14ac:dyDescent="0.25">
      <c r="A1826" t="s">
        <v>2802</v>
      </c>
      <c r="B1826">
        <v>9</v>
      </c>
      <c r="C1826">
        <v>404</v>
      </c>
      <c r="D1826" t="s">
        <v>8</v>
      </c>
      <c r="E1826" t="s">
        <v>8</v>
      </c>
      <c r="F1826" t="s">
        <v>8</v>
      </c>
      <c r="G1826">
        <f>IF(Table1[[#This Row],[response_code_2]]="none",Table1[[#This Row],[response_code_1]],Table1[[#This Row],[response_code_2]])</f>
        <v>404</v>
      </c>
      <c r="H1826" t="b">
        <f>Table1[[#This Row],[redirect_url_1]]=Table1[[#This Row],[URL]]&amp;"/"</f>
        <v>0</v>
      </c>
    </row>
    <row r="1827" spans="1:8" hidden="1" x14ac:dyDescent="0.25">
      <c r="A1827" t="s">
        <v>3420</v>
      </c>
      <c r="B1827">
        <v>9</v>
      </c>
      <c r="C1827">
        <v>301</v>
      </c>
      <c r="D1827" t="s">
        <v>3421</v>
      </c>
      <c r="E1827">
        <v>404</v>
      </c>
      <c r="F1827" t="s">
        <v>8</v>
      </c>
      <c r="G1827">
        <f>IF(Table1[[#This Row],[response_code_2]]="none",Table1[[#This Row],[response_code_1]],Table1[[#This Row],[response_code_2]])</f>
        <v>404</v>
      </c>
      <c r="H1827" t="b">
        <f>Table1[[#This Row],[redirect_url_1]]=Table1[[#This Row],[URL]]&amp;"/"</f>
        <v>1</v>
      </c>
    </row>
    <row r="1828" spans="1:8" x14ac:dyDescent="0.25">
      <c r="A1828" t="s">
        <v>3422</v>
      </c>
      <c r="B1828">
        <v>9</v>
      </c>
      <c r="C1828">
        <v>301</v>
      </c>
      <c r="D1828" t="s">
        <v>3423</v>
      </c>
      <c r="E1828">
        <v>200</v>
      </c>
      <c r="F1828" t="s">
        <v>8</v>
      </c>
      <c r="G1828">
        <f>IF(Table1[[#This Row],[response_code_2]]="none",Table1[[#This Row],[response_code_1]],Table1[[#This Row],[response_code_2]])</f>
        <v>200</v>
      </c>
      <c r="H1828" t="b">
        <f>Table1[[#This Row],[redirect_url_1]]=Table1[[#This Row],[URL]]&amp;"/"</f>
        <v>1</v>
      </c>
    </row>
    <row r="1829" spans="1:8" x14ac:dyDescent="0.25">
      <c r="A1829" t="s">
        <v>3424</v>
      </c>
      <c r="B1829">
        <v>9</v>
      </c>
      <c r="C1829">
        <v>301</v>
      </c>
      <c r="D1829" t="s">
        <v>3425</v>
      </c>
      <c r="E1829">
        <v>200</v>
      </c>
      <c r="F1829" t="s">
        <v>8</v>
      </c>
      <c r="G1829">
        <f>IF(Table1[[#This Row],[response_code_2]]="none",Table1[[#This Row],[response_code_1]],Table1[[#This Row],[response_code_2]])</f>
        <v>200</v>
      </c>
      <c r="H1829" t="b">
        <f>Table1[[#This Row],[redirect_url_1]]=Table1[[#This Row],[URL]]&amp;"/"</f>
        <v>1</v>
      </c>
    </row>
    <row r="1830" spans="1:8" hidden="1" x14ac:dyDescent="0.25">
      <c r="A1830" t="s">
        <v>3426</v>
      </c>
      <c r="B1830">
        <v>9</v>
      </c>
      <c r="C1830">
        <v>301</v>
      </c>
      <c r="D1830" t="s">
        <v>3427</v>
      </c>
      <c r="E1830">
        <v>404</v>
      </c>
      <c r="F1830" t="s">
        <v>8</v>
      </c>
      <c r="G1830">
        <f>IF(Table1[[#This Row],[response_code_2]]="none",Table1[[#This Row],[response_code_1]],Table1[[#This Row],[response_code_2]])</f>
        <v>404</v>
      </c>
      <c r="H1830" t="b">
        <f>Table1[[#This Row],[redirect_url_1]]=Table1[[#This Row],[URL]]&amp;"/"</f>
        <v>1</v>
      </c>
    </row>
    <row r="1831" spans="1:8" x14ac:dyDescent="0.25">
      <c r="A1831" t="s">
        <v>3428</v>
      </c>
      <c r="B1831">
        <v>9</v>
      </c>
      <c r="C1831">
        <v>301</v>
      </c>
      <c r="D1831" t="s">
        <v>3429</v>
      </c>
      <c r="E1831">
        <v>200</v>
      </c>
      <c r="F1831" t="s">
        <v>8</v>
      </c>
      <c r="G1831">
        <f>IF(Table1[[#This Row],[response_code_2]]="none",Table1[[#This Row],[response_code_1]],Table1[[#This Row],[response_code_2]])</f>
        <v>200</v>
      </c>
      <c r="H1831" t="b">
        <f>Table1[[#This Row],[redirect_url_1]]=Table1[[#This Row],[URL]]&amp;"/"</f>
        <v>0</v>
      </c>
    </row>
    <row r="1832" spans="1:8" x14ac:dyDescent="0.25">
      <c r="A1832" t="s">
        <v>3430</v>
      </c>
      <c r="B1832">
        <v>9</v>
      </c>
      <c r="C1832">
        <v>301</v>
      </c>
      <c r="D1832" t="s">
        <v>3431</v>
      </c>
      <c r="E1832">
        <v>200</v>
      </c>
      <c r="F1832" t="s">
        <v>8</v>
      </c>
      <c r="G1832">
        <f>IF(Table1[[#This Row],[response_code_2]]="none",Table1[[#This Row],[response_code_1]],Table1[[#This Row],[response_code_2]])</f>
        <v>200</v>
      </c>
      <c r="H1832" t="b">
        <f>Table1[[#This Row],[redirect_url_1]]=Table1[[#This Row],[URL]]&amp;"/"</f>
        <v>0</v>
      </c>
    </row>
    <row r="1833" spans="1:8" x14ac:dyDescent="0.25">
      <c r="A1833" t="s">
        <v>3432</v>
      </c>
      <c r="B1833">
        <v>9</v>
      </c>
      <c r="C1833">
        <v>301</v>
      </c>
      <c r="D1833" t="s">
        <v>3433</v>
      </c>
      <c r="E1833">
        <v>200</v>
      </c>
      <c r="F1833" t="s">
        <v>8</v>
      </c>
      <c r="G1833">
        <f>IF(Table1[[#This Row],[response_code_2]]="none",Table1[[#This Row],[response_code_1]],Table1[[#This Row],[response_code_2]])</f>
        <v>200</v>
      </c>
      <c r="H1833" t="b">
        <f>Table1[[#This Row],[redirect_url_1]]=Table1[[#This Row],[URL]]&amp;"/"</f>
        <v>0</v>
      </c>
    </row>
    <row r="1834" spans="1:8" x14ac:dyDescent="0.25">
      <c r="A1834" t="s">
        <v>3434</v>
      </c>
      <c r="B1834">
        <v>9</v>
      </c>
      <c r="C1834">
        <v>301</v>
      </c>
      <c r="D1834" t="s">
        <v>3435</v>
      </c>
      <c r="E1834">
        <v>200</v>
      </c>
      <c r="F1834" t="s">
        <v>8</v>
      </c>
      <c r="G1834">
        <f>IF(Table1[[#This Row],[response_code_2]]="none",Table1[[#This Row],[response_code_1]],Table1[[#This Row],[response_code_2]])</f>
        <v>200</v>
      </c>
      <c r="H1834" t="b">
        <f>Table1[[#This Row],[redirect_url_1]]=Table1[[#This Row],[URL]]&amp;"/"</f>
        <v>0</v>
      </c>
    </row>
    <row r="1835" spans="1:8" x14ac:dyDescent="0.25">
      <c r="A1835" t="s">
        <v>3436</v>
      </c>
      <c r="B1835">
        <v>9</v>
      </c>
      <c r="C1835">
        <v>301</v>
      </c>
      <c r="D1835" t="s">
        <v>3437</v>
      </c>
      <c r="E1835">
        <v>200</v>
      </c>
      <c r="F1835" t="s">
        <v>8</v>
      </c>
      <c r="G1835">
        <f>IF(Table1[[#This Row],[response_code_2]]="none",Table1[[#This Row],[response_code_1]],Table1[[#This Row],[response_code_2]])</f>
        <v>200</v>
      </c>
      <c r="H1835" t="b">
        <f>Table1[[#This Row],[redirect_url_1]]=Table1[[#This Row],[URL]]&amp;"/"</f>
        <v>0</v>
      </c>
    </row>
    <row r="1836" spans="1:8" hidden="1" x14ac:dyDescent="0.25">
      <c r="A1836" t="s">
        <v>3438</v>
      </c>
      <c r="B1836">
        <v>9</v>
      </c>
      <c r="C1836">
        <v>301</v>
      </c>
      <c r="D1836" t="s">
        <v>3439</v>
      </c>
      <c r="E1836">
        <v>404</v>
      </c>
      <c r="F1836" t="s">
        <v>8</v>
      </c>
      <c r="G1836">
        <f>IF(Table1[[#This Row],[response_code_2]]="none",Table1[[#This Row],[response_code_1]],Table1[[#This Row],[response_code_2]])</f>
        <v>404</v>
      </c>
      <c r="H1836" t="b">
        <f>Table1[[#This Row],[redirect_url_1]]=Table1[[#This Row],[URL]]&amp;"/"</f>
        <v>1</v>
      </c>
    </row>
    <row r="1837" spans="1:8" hidden="1" x14ac:dyDescent="0.25">
      <c r="A1837" t="s">
        <v>3440</v>
      </c>
      <c r="B1837">
        <v>9</v>
      </c>
      <c r="C1837">
        <v>301</v>
      </c>
      <c r="D1837" t="s">
        <v>3441</v>
      </c>
      <c r="E1837">
        <v>404</v>
      </c>
      <c r="F1837" t="s">
        <v>8</v>
      </c>
      <c r="G1837">
        <f>IF(Table1[[#This Row],[response_code_2]]="none",Table1[[#This Row],[response_code_1]],Table1[[#This Row],[response_code_2]])</f>
        <v>404</v>
      </c>
      <c r="H1837" t="b">
        <f>Table1[[#This Row],[redirect_url_1]]=Table1[[#This Row],[URL]]&amp;"/"</f>
        <v>1</v>
      </c>
    </row>
    <row r="1838" spans="1:8" hidden="1" x14ac:dyDescent="0.25">
      <c r="A1838" t="s">
        <v>3442</v>
      </c>
      <c r="B1838">
        <v>9</v>
      </c>
      <c r="C1838">
        <v>301</v>
      </c>
      <c r="D1838" t="s">
        <v>3443</v>
      </c>
      <c r="E1838">
        <v>404</v>
      </c>
      <c r="F1838" t="s">
        <v>8</v>
      </c>
      <c r="G1838">
        <f>IF(Table1[[#This Row],[response_code_2]]="none",Table1[[#This Row],[response_code_1]],Table1[[#This Row],[response_code_2]])</f>
        <v>404</v>
      </c>
      <c r="H1838" t="b">
        <f>Table1[[#This Row],[redirect_url_1]]=Table1[[#This Row],[URL]]&amp;"/"</f>
        <v>1</v>
      </c>
    </row>
    <row r="1839" spans="1:8" hidden="1" x14ac:dyDescent="0.25">
      <c r="A1839" t="s">
        <v>3444</v>
      </c>
      <c r="B1839">
        <v>9</v>
      </c>
      <c r="C1839">
        <v>301</v>
      </c>
      <c r="D1839" t="s">
        <v>3445</v>
      </c>
      <c r="E1839">
        <v>404</v>
      </c>
      <c r="F1839" t="s">
        <v>8</v>
      </c>
      <c r="G1839">
        <f>IF(Table1[[#This Row],[response_code_2]]="none",Table1[[#This Row],[response_code_1]],Table1[[#This Row],[response_code_2]])</f>
        <v>404</v>
      </c>
      <c r="H1839" t="b">
        <f>Table1[[#This Row],[redirect_url_1]]=Table1[[#This Row],[URL]]&amp;"/"</f>
        <v>1</v>
      </c>
    </row>
    <row r="1840" spans="1:8" hidden="1" x14ac:dyDescent="0.25">
      <c r="A1840" t="s">
        <v>3446</v>
      </c>
      <c r="B1840">
        <v>9</v>
      </c>
      <c r="C1840">
        <v>301</v>
      </c>
      <c r="D1840" t="s">
        <v>3447</v>
      </c>
      <c r="E1840">
        <v>404</v>
      </c>
      <c r="F1840" t="s">
        <v>8</v>
      </c>
      <c r="G1840">
        <f>IF(Table1[[#This Row],[response_code_2]]="none",Table1[[#This Row],[response_code_1]],Table1[[#This Row],[response_code_2]])</f>
        <v>404</v>
      </c>
      <c r="H1840" t="b">
        <f>Table1[[#This Row],[redirect_url_1]]=Table1[[#This Row],[URL]]&amp;"/"</f>
        <v>1</v>
      </c>
    </row>
    <row r="1841" spans="1:8" hidden="1" x14ac:dyDescent="0.25">
      <c r="A1841" t="s">
        <v>3448</v>
      </c>
      <c r="B1841">
        <v>9</v>
      </c>
      <c r="C1841">
        <v>301</v>
      </c>
      <c r="D1841" t="s">
        <v>3449</v>
      </c>
      <c r="E1841">
        <v>404</v>
      </c>
      <c r="F1841" t="s">
        <v>8</v>
      </c>
      <c r="G1841">
        <f>IF(Table1[[#This Row],[response_code_2]]="none",Table1[[#This Row],[response_code_1]],Table1[[#This Row],[response_code_2]])</f>
        <v>404</v>
      </c>
      <c r="H1841" t="b">
        <f>Table1[[#This Row],[redirect_url_1]]=Table1[[#This Row],[URL]]&amp;"/"</f>
        <v>1</v>
      </c>
    </row>
    <row r="1842" spans="1:8" x14ac:dyDescent="0.25">
      <c r="A1842" t="s">
        <v>3450</v>
      </c>
      <c r="B1842">
        <v>9</v>
      </c>
      <c r="C1842">
        <v>301</v>
      </c>
      <c r="D1842" t="s">
        <v>3451</v>
      </c>
      <c r="E1842">
        <v>200</v>
      </c>
      <c r="F1842" t="s">
        <v>8</v>
      </c>
      <c r="G1842">
        <f>IF(Table1[[#This Row],[response_code_2]]="none",Table1[[#This Row],[response_code_1]],Table1[[#This Row],[response_code_2]])</f>
        <v>200</v>
      </c>
      <c r="H1842" t="b">
        <f>Table1[[#This Row],[redirect_url_1]]=Table1[[#This Row],[URL]]&amp;"/"</f>
        <v>1</v>
      </c>
    </row>
    <row r="1843" spans="1:8" hidden="1" x14ac:dyDescent="0.25">
      <c r="A1843" t="s">
        <v>3452</v>
      </c>
      <c r="B1843">
        <v>9</v>
      </c>
      <c r="C1843">
        <v>301</v>
      </c>
      <c r="D1843" t="s">
        <v>3453</v>
      </c>
      <c r="E1843">
        <v>404</v>
      </c>
      <c r="F1843" t="s">
        <v>8</v>
      </c>
      <c r="G1843">
        <f>IF(Table1[[#This Row],[response_code_2]]="none",Table1[[#This Row],[response_code_1]],Table1[[#This Row],[response_code_2]])</f>
        <v>404</v>
      </c>
      <c r="H1843" t="b">
        <f>Table1[[#This Row],[redirect_url_1]]=Table1[[#This Row],[URL]]&amp;"/"</f>
        <v>1</v>
      </c>
    </row>
    <row r="1844" spans="1:8" hidden="1" x14ac:dyDescent="0.25">
      <c r="A1844" t="s">
        <v>3454</v>
      </c>
      <c r="B1844">
        <v>9</v>
      </c>
      <c r="C1844">
        <v>301</v>
      </c>
      <c r="D1844" t="s">
        <v>3455</v>
      </c>
      <c r="E1844">
        <v>404</v>
      </c>
      <c r="F1844" t="s">
        <v>8</v>
      </c>
      <c r="G1844">
        <f>IF(Table1[[#This Row],[response_code_2]]="none",Table1[[#This Row],[response_code_1]],Table1[[#This Row],[response_code_2]])</f>
        <v>404</v>
      </c>
      <c r="H1844" t="b">
        <f>Table1[[#This Row],[redirect_url_1]]=Table1[[#This Row],[URL]]&amp;"/"</f>
        <v>1</v>
      </c>
    </row>
    <row r="1845" spans="1:8" x14ac:dyDescent="0.25">
      <c r="A1845" t="s">
        <v>3456</v>
      </c>
      <c r="B1845">
        <v>9</v>
      </c>
      <c r="C1845">
        <v>200</v>
      </c>
      <c r="D1845" t="s">
        <v>8</v>
      </c>
      <c r="E1845" t="s">
        <v>8</v>
      </c>
      <c r="F1845" t="s">
        <v>8</v>
      </c>
      <c r="G1845">
        <f>IF(Table1[[#This Row],[response_code_2]]="none",Table1[[#This Row],[response_code_1]],Table1[[#This Row],[response_code_2]])</f>
        <v>200</v>
      </c>
      <c r="H1845" t="b">
        <f>Table1[[#This Row],[redirect_url_1]]=Table1[[#This Row],[URL]]&amp;"/"</f>
        <v>0</v>
      </c>
    </row>
    <row r="1846" spans="1:8" hidden="1" x14ac:dyDescent="0.25">
      <c r="A1846" t="s">
        <v>3457</v>
      </c>
      <c r="B1846">
        <v>9</v>
      </c>
      <c r="C1846">
        <v>301</v>
      </c>
      <c r="D1846" t="s">
        <v>3458</v>
      </c>
      <c r="E1846">
        <v>404</v>
      </c>
      <c r="F1846" t="s">
        <v>8</v>
      </c>
      <c r="G1846">
        <f>IF(Table1[[#This Row],[response_code_2]]="none",Table1[[#This Row],[response_code_1]],Table1[[#This Row],[response_code_2]])</f>
        <v>404</v>
      </c>
      <c r="H1846" t="b">
        <f>Table1[[#This Row],[redirect_url_1]]=Table1[[#This Row],[URL]]&amp;"/"</f>
        <v>1</v>
      </c>
    </row>
    <row r="1847" spans="1:8" hidden="1" x14ac:dyDescent="0.25">
      <c r="A1847" t="s">
        <v>3459</v>
      </c>
      <c r="B1847">
        <v>9</v>
      </c>
      <c r="C1847">
        <v>404</v>
      </c>
      <c r="D1847" t="s">
        <v>8</v>
      </c>
      <c r="E1847" t="s">
        <v>8</v>
      </c>
      <c r="F1847" t="s">
        <v>8</v>
      </c>
      <c r="G1847">
        <f>IF(Table1[[#This Row],[response_code_2]]="none",Table1[[#This Row],[response_code_1]],Table1[[#This Row],[response_code_2]])</f>
        <v>404</v>
      </c>
      <c r="H1847" t="b">
        <f>Table1[[#This Row],[redirect_url_1]]=Table1[[#This Row],[URL]]&amp;"/"</f>
        <v>0</v>
      </c>
    </row>
    <row r="1848" spans="1:8" hidden="1" x14ac:dyDescent="0.25">
      <c r="A1848" t="s">
        <v>3460</v>
      </c>
      <c r="B1848">
        <v>9</v>
      </c>
      <c r="C1848">
        <v>301</v>
      </c>
      <c r="D1848" t="s">
        <v>3461</v>
      </c>
      <c r="E1848">
        <v>404</v>
      </c>
      <c r="F1848" t="s">
        <v>8</v>
      </c>
      <c r="G1848">
        <f>IF(Table1[[#This Row],[response_code_2]]="none",Table1[[#This Row],[response_code_1]],Table1[[#This Row],[response_code_2]])</f>
        <v>404</v>
      </c>
      <c r="H1848" t="b">
        <f>Table1[[#This Row],[redirect_url_1]]=Table1[[#This Row],[URL]]&amp;"/"</f>
        <v>1</v>
      </c>
    </row>
    <row r="1849" spans="1:8" hidden="1" x14ac:dyDescent="0.25">
      <c r="A1849" t="s">
        <v>3462</v>
      </c>
      <c r="B1849">
        <v>9</v>
      </c>
      <c r="C1849">
        <v>301</v>
      </c>
      <c r="D1849" t="s">
        <v>3463</v>
      </c>
      <c r="E1849">
        <v>404</v>
      </c>
      <c r="F1849" t="s">
        <v>8</v>
      </c>
      <c r="G1849">
        <f>IF(Table1[[#This Row],[response_code_2]]="none",Table1[[#This Row],[response_code_1]],Table1[[#This Row],[response_code_2]])</f>
        <v>404</v>
      </c>
      <c r="H1849" t="b">
        <f>Table1[[#This Row],[redirect_url_1]]=Table1[[#This Row],[URL]]&amp;"/"</f>
        <v>1</v>
      </c>
    </row>
    <row r="1850" spans="1:8" hidden="1" x14ac:dyDescent="0.25">
      <c r="A1850" t="s">
        <v>3464</v>
      </c>
      <c r="B1850">
        <v>9</v>
      </c>
      <c r="C1850">
        <v>301</v>
      </c>
      <c r="D1850" t="s">
        <v>3465</v>
      </c>
      <c r="E1850">
        <v>404</v>
      </c>
      <c r="F1850" t="s">
        <v>8</v>
      </c>
      <c r="G1850">
        <f>IF(Table1[[#This Row],[response_code_2]]="none",Table1[[#This Row],[response_code_1]],Table1[[#This Row],[response_code_2]])</f>
        <v>404</v>
      </c>
      <c r="H1850" t="b">
        <f>Table1[[#This Row],[redirect_url_1]]=Table1[[#This Row],[URL]]&amp;"/"</f>
        <v>1</v>
      </c>
    </row>
    <row r="1851" spans="1:8" hidden="1" x14ac:dyDescent="0.25">
      <c r="A1851" t="s">
        <v>3466</v>
      </c>
      <c r="B1851">
        <v>9</v>
      </c>
      <c r="C1851">
        <v>301</v>
      </c>
      <c r="D1851" t="s">
        <v>3467</v>
      </c>
      <c r="E1851">
        <v>404</v>
      </c>
      <c r="F1851" t="s">
        <v>8</v>
      </c>
      <c r="G1851">
        <f>IF(Table1[[#This Row],[response_code_2]]="none",Table1[[#This Row],[response_code_1]],Table1[[#This Row],[response_code_2]])</f>
        <v>404</v>
      </c>
      <c r="H1851" t="b">
        <f>Table1[[#This Row],[redirect_url_1]]=Table1[[#This Row],[URL]]&amp;"/"</f>
        <v>1</v>
      </c>
    </row>
    <row r="1852" spans="1:8" hidden="1" x14ac:dyDescent="0.25">
      <c r="A1852" t="s">
        <v>3468</v>
      </c>
      <c r="B1852">
        <v>9</v>
      </c>
      <c r="C1852">
        <v>301</v>
      </c>
      <c r="D1852" t="s">
        <v>3469</v>
      </c>
      <c r="E1852">
        <v>404</v>
      </c>
      <c r="F1852" t="s">
        <v>8</v>
      </c>
      <c r="G1852">
        <f>IF(Table1[[#This Row],[response_code_2]]="none",Table1[[#This Row],[response_code_1]],Table1[[#This Row],[response_code_2]])</f>
        <v>404</v>
      </c>
      <c r="H1852" t="b">
        <f>Table1[[#This Row],[redirect_url_1]]=Table1[[#This Row],[URL]]&amp;"/"</f>
        <v>1</v>
      </c>
    </row>
    <row r="1853" spans="1:8" hidden="1" x14ac:dyDescent="0.25">
      <c r="A1853" t="s">
        <v>3470</v>
      </c>
      <c r="B1853">
        <v>9</v>
      </c>
      <c r="C1853">
        <v>301</v>
      </c>
      <c r="D1853" t="s">
        <v>3471</v>
      </c>
      <c r="E1853">
        <v>404</v>
      </c>
      <c r="F1853" t="s">
        <v>8</v>
      </c>
      <c r="G1853">
        <f>IF(Table1[[#This Row],[response_code_2]]="none",Table1[[#This Row],[response_code_1]],Table1[[#This Row],[response_code_2]])</f>
        <v>404</v>
      </c>
      <c r="H1853" t="b">
        <f>Table1[[#This Row],[redirect_url_1]]=Table1[[#This Row],[URL]]&amp;"/"</f>
        <v>1</v>
      </c>
    </row>
    <row r="1854" spans="1:8" hidden="1" x14ac:dyDescent="0.25">
      <c r="A1854" t="s">
        <v>3472</v>
      </c>
      <c r="B1854">
        <v>9</v>
      </c>
      <c r="C1854">
        <v>301</v>
      </c>
      <c r="D1854" t="s">
        <v>3473</v>
      </c>
      <c r="E1854">
        <v>404</v>
      </c>
      <c r="F1854" t="s">
        <v>8</v>
      </c>
      <c r="G1854">
        <f>IF(Table1[[#This Row],[response_code_2]]="none",Table1[[#This Row],[response_code_1]],Table1[[#This Row],[response_code_2]])</f>
        <v>404</v>
      </c>
      <c r="H1854" t="b">
        <f>Table1[[#This Row],[redirect_url_1]]=Table1[[#This Row],[URL]]&amp;"/"</f>
        <v>1</v>
      </c>
    </row>
    <row r="1855" spans="1:8" hidden="1" x14ac:dyDescent="0.25">
      <c r="A1855" t="s">
        <v>3474</v>
      </c>
      <c r="B1855">
        <v>9</v>
      </c>
      <c r="C1855">
        <v>301</v>
      </c>
      <c r="D1855" t="s">
        <v>3475</v>
      </c>
      <c r="E1855">
        <v>404</v>
      </c>
      <c r="F1855" t="s">
        <v>8</v>
      </c>
      <c r="G1855">
        <f>IF(Table1[[#This Row],[response_code_2]]="none",Table1[[#This Row],[response_code_1]],Table1[[#This Row],[response_code_2]])</f>
        <v>404</v>
      </c>
      <c r="H1855" t="b">
        <f>Table1[[#This Row],[redirect_url_1]]=Table1[[#This Row],[URL]]&amp;"/"</f>
        <v>1</v>
      </c>
    </row>
    <row r="1856" spans="1:8" hidden="1" x14ac:dyDescent="0.25">
      <c r="A1856" t="s">
        <v>3476</v>
      </c>
      <c r="B1856">
        <v>9</v>
      </c>
      <c r="C1856">
        <v>301</v>
      </c>
      <c r="D1856" t="s">
        <v>3477</v>
      </c>
      <c r="E1856">
        <v>404</v>
      </c>
      <c r="F1856" t="s">
        <v>8</v>
      </c>
      <c r="G1856">
        <f>IF(Table1[[#This Row],[response_code_2]]="none",Table1[[#This Row],[response_code_1]],Table1[[#This Row],[response_code_2]])</f>
        <v>404</v>
      </c>
      <c r="H1856" t="b">
        <f>Table1[[#This Row],[redirect_url_1]]=Table1[[#This Row],[URL]]&amp;"/"</f>
        <v>1</v>
      </c>
    </row>
    <row r="1857" spans="1:8" hidden="1" x14ac:dyDescent="0.25">
      <c r="A1857" t="s">
        <v>3478</v>
      </c>
      <c r="B1857">
        <v>9</v>
      </c>
      <c r="C1857">
        <v>301</v>
      </c>
      <c r="D1857" t="s">
        <v>3479</v>
      </c>
      <c r="E1857">
        <v>404</v>
      </c>
      <c r="F1857" t="s">
        <v>8</v>
      </c>
      <c r="G1857">
        <f>IF(Table1[[#This Row],[response_code_2]]="none",Table1[[#This Row],[response_code_1]],Table1[[#This Row],[response_code_2]])</f>
        <v>404</v>
      </c>
      <c r="H1857" t="b">
        <f>Table1[[#This Row],[redirect_url_1]]=Table1[[#This Row],[URL]]&amp;"/"</f>
        <v>0</v>
      </c>
    </row>
    <row r="1858" spans="1:8" hidden="1" x14ac:dyDescent="0.25">
      <c r="A1858" t="s">
        <v>3480</v>
      </c>
      <c r="B1858">
        <v>9</v>
      </c>
      <c r="C1858">
        <v>301</v>
      </c>
      <c r="D1858" t="s">
        <v>3481</v>
      </c>
      <c r="E1858">
        <v>404</v>
      </c>
      <c r="F1858" t="s">
        <v>8</v>
      </c>
      <c r="G1858">
        <f>IF(Table1[[#This Row],[response_code_2]]="none",Table1[[#This Row],[response_code_1]],Table1[[#This Row],[response_code_2]])</f>
        <v>404</v>
      </c>
      <c r="H1858" t="b">
        <f>Table1[[#This Row],[redirect_url_1]]=Table1[[#This Row],[URL]]&amp;"/"</f>
        <v>1</v>
      </c>
    </row>
    <row r="1859" spans="1:8" hidden="1" x14ac:dyDescent="0.25">
      <c r="A1859" t="s">
        <v>3482</v>
      </c>
      <c r="B1859">
        <v>9</v>
      </c>
      <c r="C1859">
        <v>301</v>
      </c>
      <c r="D1859" t="s">
        <v>3483</v>
      </c>
      <c r="E1859">
        <v>404</v>
      </c>
      <c r="F1859" t="s">
        <v>8</v>
      </c>
      <c r="G1859">
        <f>IF(Table1[[#This Row],[response_code_2]]="none",Table1[[#This Row],[response_code_1]],Table1[[#This Row],[response_code_2]])</f>
        <v>404</v>
      </c>
      <c r="H1859" t="b">
        <f>Table1[[#This Row],[redirect_url_1]]=Table1[[#This Row],[URL]]&amp;"/"</f>
        <v>1</v>
      </c>
    </row>
    <row r="1860" spans="1:8" hidden="1" x14ac:dyDescent="0.25">
      <c r="A1860" t="s">
        <v>3484</v>
      </c>
      <c r="B1860">
        <v>9</v>
      </c>
      <c r="C1860">
        <v>301</v>
      </c>
      <c r="D1860" t="s">
        <v>3485</v>
      </c>
      <c r="E1860">
        <v>404</v>
      </c>
      <c r="F1860" t="s">
        <v>8</v>
      </c>
      <c r="G1860">
        <f>IF(Table1[[#This Row],[response_code_2]]="none",Table1[[#This Row],[response_code_1]],Table1[[#This Row],[response_code_2]])</f>
        <v>404</v>
      </c>
      <c r="H1860" t="b">
        <f>Table1[[#This Row],[redirect_url_1]]=Table1[[#This Row],[URL]]&amp;"/"</f>
        <v>1</v>
      </c>
    </row>
    <row r="1861" spans="1:8" hidden="1" x14ac:dyDescent="0.25">
      <c r="A1861" t="s">
        <v>3486</v>
      </c>
      <c r="B1861">
        <v>9</v>
      </c>
      <c r="C1861">
        <v>301</v>
      </c>
      <c r="D1861" t="s">
        <v>3487</v>
      </c>
      <c r="E1861">
        <v>404</v>
      </c>
      <c r="F1861" t="s">
        <v>8</v>
      </c>
      <c r="G1861">
        <f>IF(Table1[[#This Row],[response_code_2]]="none",Table1[[#This Row],[response_code_1]],Table1[[#This Row],[response_code_2]])</f>
        <v>404</v>
      </c>
      <c r="H1861" t="b">
        <f>Table1[[#This Row],[redirect_url_1]]=Table1[[#This Row],[URL]]&amp;"/"</f>
        <v>1</v>
      </c>
    </row>
    <row r="1862" spans="1:8" hidden="1" x14ac:dyDescent="0.25">
      <c r="A1862" t="s">
        <v>3488</v>
      </c>
      <c r="B1862">
        <v>9</v>
      </c>
      <c r="C1862">
        <v>301</v>
      </c>
      <c r="D1862" t="s">
        <v>3489</v>
      </c>
      <c r="E1862">
        <v>404</v>
      </c>
      <c r="F1862" t="s">
        <v>8</v>
      </c>
      <c r="G1862">
        <f>IF(Table1[[#This Row],[response_code_2]]="none",Table1[[#This Row],[response_code_1]],Table1[[#This Row],[response_code_2]])</f>
        <v>404</v>
      </c>
      <c r="H1862" t="b">
        <f>Table1[[#This Row],[redirect_url_1]]=Table1[[#This Row],[URL]]&amp;"/"</f>
        <v>1</v>
      </c>
    </row>
    <row r="1863" spans="1:8" x14ac:dyDescent="0.25">
      <c r="A1863" t="s">
        <v>3490</v>
      </c>
      <c r="B1863">
        <v>9</v>
      </c>
      <c r="C1863">
        <v>308</v>
      </c>
      <c r="D1863" t="s">
        <v>3491</v>
      </c>
      <c r="E1863">
        <v>200</v>
      </c>
      <c r="F1863" t="s">
        <v>8</v>
      </c>
      <c r="G1863">
        <f>IF(Table1[[#This Row],[response_code_2]]="none",Table1[[#This Row],[response_code_1]],Table1[[#This Row],[response_code_2]])</f>
        <v>200</v>
      </c>
      <c r="H1863" t="b">
        <f>Table1[[#This Row],[redirect_url_1]]=Table1[[#This Row],[URL]]&amp;"/"</f>
        <v>1</v>
      </c>
    </row>
    <row r="1864" spans="1:8" hidden="1" x14ac:dyDescent="0.25">
      <c r="A1864" t="s">
        <v>3492</v>
      </c>
      <c r="B1864">
        <v>9</v>
      </c>
      <c r="C1864">
        <v>301</v>
      </c>
      <c r="D1864" t="s">
        <v>3493</v>
      </c>
      <c r="E1864">
        <v>404</v>
      </c>
      <c r="F1864" t="s">
        <v>8</v>
      </c>
      <c r="G1864">
        <f>IF(Table1[[#This Row],[response_code_2]]="none",Table1[[#This Row],[response_code_1]],Table1[[#This Row],[response_code_2]])</f>
        <v>404</v>
      </c>
      <c r="H1864" t="b">
        <f>Table1[[#This Row],[redirect_url_1]]=Table1[[#This Row],[URL]]&amp;"/"</f>
        <v>1</v>
      </c>
    </row>
    <row r="1865" spans="1:8" x14ac:dyDescent="0.25">
      <c r="A1865" t="s">
        <v>3494</v>
      </c>
      <c r="B1865">
        <v>9</v>
      </c>
      <c r="C1865">
        <v>302</v>
      </c>
      <c r="D1865" t="s">
        <v>1597</v>
      </c>
      <c r="E1865">
        <v>200</v>
      </c>
      <c r="F1865" t="s">
        <v>8</v>
      </c>
      <c r="G1865">
        <f>IF(Table1[[#This Row],[response_code_2]]="none",Table1[[#This Row],[response_code_1]],Table1[[#This Row],[response_code_2]])</f>
        <v>200</v>
      </c>
      <c r="H1865" t="b">
        <f>Table1[[#This Row],[redirect_url_1]]=Table1[[#This Row],[URL]]&amp;"/"</f>
        <v>0</v>
      </c>
    </row>
    <row r="1866" spans="1:8" hidden="1" x14ac:dyDescent="0.25">
      <c r="A1866" t="s">
        <v>3495</v>
      </c>
      <c r="B1866">
        <v>9</v>
      </c>
      <c r="C1866">
        <v>301</v>
      </c>
      <c r="D1866" t="s">
        <v>3496</v>
      </c>
      <c r="E1866">
        <v>404</v>
      </c>
      <c r="F1866" t="s">
        <v>8</v>
      </c>
      <c r="G1866">
        <f>IF(Table1[[#This Row],[response_code_2]]="none",Table1[[#This Row],[response_code_1]],Table1[[#This Row],[response_code_2]])</f>
        <v>404</v>
      </c>
      <c r="H1866" t="b">
        <f>Table1[[#This Row],[redirect_url_1]]=Table1[[#This Row],[URL]]&amp;"/"</f>
        <v>1</v>
      </c>
    </row>
    <row r="1867" spans="1:8" hidden="1" x14ac:dyDescent="0.25">
      <c r="A1867" t="s">
        <v>3497</v>
      </c>
      <c r="B1867">
        <v>9</v>
      </c>
      <c r="C1867">
        <v>301</v>
      </c>
      <c r="D1867" t="s">
        <v>3498</v>
      </c>
      <c r="E1867">
        <v>404</v>
      </c>
      <c r="F1867" t="s">
        <v>8</v>
      </c>
      <c r="G1867">
        <f>IF(Table1[[#This Row],[response_code_2]]="none",Table1[[#This Row],[response_code_1]],Table1[[#This Row],[response_code_2]])</f>
        <v>404</v>
      </c>
      <c r="H1867" t="b">
        <f>Table1[[#This Row],[redirect_url_1]]=Table1[[#This Row],[URL]]&amp;"/"</f>
        <v>1</v>
      </c>
    </row>
    <row r="1868" spans="1:8" hidden="1" x14ac:dyDescent="0.25">
      <c r="A1868" t="s">
        <v>3499</v>
      </c>
      <c r="B1868">
        <v>9</v>
      </c>
      <c r="C1868">
        <v>301</v>
      </c>
      <c r="D1868" t="s">
        <v>3500</v>
      </c>
      <c r="E1868">
        <v>404</v>
      </c>
      <c r="F1868" t="s">
        <v>8</v>
      </c>
      <c r="G1868">
        <f>IF(Table1[[#This Row],[response_code_2]]="none",Table1[[#This Row],[response_code_1]],Table1[[#This Row],[response_code_2]])</f>
        <v>404</v>
      </c>
      <c r="H1868" t="b">
        <f>Table1[[#This Row],[redirect_url_1]]=Table1[[#This Row],[URL]]&amp;"/"</f>
        <v>1</v>
      </c>
    </row>
    <row r="1869" spans="1:8" hidden="1" x14ac:dyDescent="0.25">
      <c r="A1869" t="s">
        <v>3501</v>
      </c>
      <c r="B1869">
        <v>9</v>
      </c>
      <c r="C1869">
        <v>301</v>
      </c>
      <c r="D1869" t="s">
        <v>3502</v>
      </c>
      <c r="E1869">
        <v>404</v>
      </c>
      <c r="F1869" t="s">
        <v>8</v>
      </c>
      <c r="G1869">
        <f>IF(Table1[[#This Row],[response_code_2]]="none",Table1[[#This Row],[response_code_1]],Table1[[#This Row],[response_code_2]])</f>
        <v>404</v>
      </c>
      <c r="H1869" t="b">
        <f>Table1[[#This Row],[redirect_url_1]]=Table1[[#This Row],[URL]]&amp;"/"</f>
        <v>1</v>
      </c>
    </row>
    <row r="1870" spans="1:8" x14ac:dyDescent="0.25">
      <c r="A1870" t="s">
        <v>3503</v>
      </c>
      <c r="B1870">
        <v>9</v>
      </c>
      <c r="C1870">
        <v>301</v>
      </c>
      <c r="D1870" t="s">
        <v>3504</v>
      </c>
      <c r="E1870">
        <v>200</v>
      </c>
      <c r="F1870" t="s">
        <v>8</v>
      </c>
      <c r="G1870">
        <f>IF(Table1[[#This Row],[response_code_2]]="none",Table1[[#This Row],[response_code_1]],Table1[[#This Row],[response_code_2]])</f>
        <v>200</v>
      </c>
      <c r="H1870" t="b">
        <f>Table1[[#This Row],[redirect_url_1]]=Table1[[#This Row],[URL]]&amp;"/"</f>
        <v>0</v>
      </c>
    </row>
    <row r="1871" spans="1:8" hidden="1" x14ac:dyDescent="0.25">
      <c r="A1871" t="s">
        <v>3505</v>
      </c>
      <c r="B1871">
        <v>9</v>
      </c>
      <c r="C1871">
        <v>301</v>
      </c>
      <c r="D1871" t="s">
        <v>3506</v>
      </c>
      <c r="E1871">
        <v>404</v>
      </c>
      <c r="F1871" t="s">
        <v>8</v>
      </c>
      <c r="G1871">
        <f>IF(Table1[[#This Row],[response_code_2]]="none",Table1[[#This Row],[response_code_1]],Table1[[#This Row],[response_code_2]])</f>
        <v>404</v>
      </c>
      <c r="H1871" t="b">
        <f>Table1[[#This Row],[redirect_url_1]]=Table1[[#This Row],[URL]]&amp;"/"</f>
        <v>1</v>
      </c>
    </row>
    <row r="1872" spans="1:8" hidden="1" x14ac:dyDescent="0.25">
      <c r="A1872" t="s">
        <v>3507</v>
      </c>
      <c r="B1872">
        <v>9</v>
      </c>
      <c r="C1872">
        <v>301</v>
      </c>
      <c r="D1872" t="s">
        <v>3508</v>
      </c>
      <c r="E1872">
        <v>404</v>
      </c>
      <c r="F1872" t="s">
        <v>8</v>
      </c>
      <c r="G1872">
        <f>IF(Table1[[#This Row],[response_code_2]]="none",Table1[[#This Row],[response_code_1]],Table1[[#This Row],[response_code_2]])</f>
        <v>404</v>
      </c>
      <c r="H1872" t="b">
        <f>Table1[[#This Row],[redirect_url_1]]=Table1[[#This Row],[URL]]&amp;"/"</f>
        <v>1</v>
      </c>
    </row>
    <row r="1873" spans="1:8" hidden="1" x14ac:dyDescent="0.25">
      <c r="A1873" t="s">
        <v>3509</v>
      </c>
      <c r="B1873">
        <v>9</v>
      </c>
      <c r="C1873">
        <v>301</v>
      </c>
      <c r="D1873" t="s">
        <v>3510</v>
      </c>
      <c r="E1873">
        <v>404</v>
      </c>
      <c r="F1873" t="s">
        <v>8</v>
      </c>
      <c r="G1873">
        <f>IF(Table1[[#This Row],[response_code_2]]="none",Table1[[#This Row],[response_code_1]],Table1[[#This Row],[response_code_2]])</f>
        <v>404</v>
      </c>
      <c r="H1873" t="b">
        <f>Table1[[#This Row],[redirect_url_1]]=Table1[[#This Row],[URL]]&amp;"/"</f>
        <v>1</v>
      </c>
    </row>
    <row r="1874" spans="1:8" hidden="1" x14ac:dyDescent="0.25">
      <c r="A1874" t="s">
        <v>3511</v>
      </c>
      <c r="B1874">
        <v>9</v>
      </c>
      <c r="C1874">
        <v>301</v>
      </c>
      <c r="D1874" t="s">
        <v>3512</v>
      </c>
      <c r="E1874">
        <v>404</v>
      </c>
      <c r="F1874" t="s">
        <v>8</v>
      </c>
      <c r="G1874">
        <f>IF(Table1[[#This Row],[response_code_2]]="none",Table1[[#This Row],[response_code_1]],Table1[[#This Row],[response_code_2]])</f>
        <v>404</v>
      </c>
      <c r="H1874" t="b">
        <f>Table1[[#This Row],[redirect_url_1]]=Table1[[#This Row],[URL]]&amp;"/"</f>
        <v>1</v>
      </c>
    </row>
    <row r="1875" spans="1:8" hidden="1" x14ac:dyDescent="0.25">
      <c r="A1875" t="s">
        <v>3513</v>
      </c>
      <c r="B1875">
        <v>9</v>
      </c>
      <c r="C1875">
        <v>301</v>
      </c>
      <c r="D1875" t="s">
        <v>3514</v>
      </c>
      <c r="E1875">
        <v>404</v>
      </c>
      <c r="F1875" t="s">
        <v>8</v>
      </c>
      <c r="G1875">
        <f>IF(Table1[[#This Row],[response_code_2]]="none",Table1[[#This Row],[response_code_1]],Table1[[#This Row],[response_code_2]])</f>
        <v>404</v>
      </c>
      <c r="H1875" t="b">
        <f>Table1[[#This Row],[redirect_url_1]]=Table1[[#This Row],[URL]]&amp;"/"</f>
        <v>1</v>
      </c>
    </row>
    <row r="1876" spans="1:8" hidden="1" x14ac:dyDescent="0.25">
      <c r="A1876" t="s">
        <v>3515</v>
      </c>
      <c r="B1876">
        <v>9</v>
      </c>
      <c r="C1876">
        <v>301</v>
      </c>
      <c r="D1876" t="s">
        <v>3516</v>
      </c>
      <c r="E1876">
        <v>404</v>
      </c>
      <c r="F1876" t="s">
        <v>8</v>
      </c>
      <c r="G1876">
        <f>IF(Table1[[#This Row],[response_code_2]]="none",Table1[[#This Row],[response_code_1]],Table1[[#This Row],[response_code_2]])</f>
        <v>404</v>
      </c>
      <c r="H1876" t="b">
        <f>Table1[[#This Row],[redirect_url_1]]=Table1[[#This Row],[URL]]&amp;"/"</f>
        <v>1</v>
      </c>
    </row>
    <row r="1877" spans="1:8" hidden="1" x14ac:dyDescent="0.25">
      <c r="A1877" t="s">
        <v>3517</v>
      </c>
      <c r="B1877">
        <v>9</v>
      </c>
      <c r="C1877">
        <v>301</v>
      </c>
      <c r="D1877" t="s">
        <v>3518</v>
      </c>
      <c r="E1877">
        <v>404</v>
      </c>
      <c r="F1877" t="s">
        <v>8</v>
      </c>
      <c r="G1877">
        <f>IF(Table1[[#This Row],[response_code_2]]="none",Table1[[#This Row],[response_code_1]],Table1[[#This Row],[response_code_2]])</f>
        <v>404</v>
      </c>
      <c r="H1877" t="b">
        <f>Table1[[#This Row],[redirect_url_1]]=Table1[[#This Row],[URL]]&amp;"/"</f>
        <v>1</v>
      </c>
    </row>
    <row r="1878" spans="1:8" hidden="1" x14ac:dyDescent="0.25">
      <c r="A1878" t="s">
        <v>3519</v>
      </c>
      <c r="B1878">
        <v>9</v>
      </c>
      <c r="C1878">
        <v>301</v>
      </c>
      <c r="D1878" t="s">
        <v>3520</v>
      </c>
      <c r="E1878">
        <v>404</v>
      </c>
      <c r="F1878" t="s">
        <v>8</v>
      </c>
      <c r="G1878">
        <f>IF(Table1[[#This Row],[response_code_2]]="none",Table1[[#This Row],[response_code_1]],Table1[[#This Row],[response_code_2]])</f>
        <v>404</v>
      </c>
      <c r="H1878" t="b">
        <f>Table1[[#This Row],[redirect_url_1]]=Table1[[#This Row],[URL]]&amp;"/"</f>
        <v>1</v>
      </c>
    </row>
    <row r="1879" spans="1:8" hidden="1" x14ac:dyDescent="0.25">
      <c r="A1879" t="s">
        <v>3521</v>
      </c>
      <c r="B1879">
        <v>9</v>
      </c>
      <c r="C1879">
        <v>301</v>
      </c>
      <c r="D1879" t="s">
        <v>3522</v>
      </c>
      <c r="E1879">
        <v>404</v>
      </c>
      <c r="F1879" t="s">
        <v>8</v>
      </c>
      <c r="G1879">
        <f>IF(Table1[[#This Row],[response_code_2]]="none",Table1[[#This Row],[response_code_1]],Table1[[#This Row],[response_code_2]])</f>
        <v>404</v>
      </c>
      <c r="H1879" t="b">
        <f>Table1[[#This Row],[redirect_url_1]]=Table1[[#This Row],[URL]]&amp;"/"</f>
        <v>1</v>
      </c>
    </row>
    <row r="1880" spans="1:8" hidden="1" x14ac:dyDescent="0.25">
      <c r="A1880" t="s">
        <v>3523</v>
      </c>
      <c r="B1880">
        <v>9</v>
      </c>
      <c r="C1880">
        <v>301</v>
      </c>
      <c r="D1880" t="s">
        <v>3524</v>
      </c>
      <c r="E1880">
        <v>404</v>
      </c>
      <c r="F1880" t="s">
        <v>8</v>
      </c>
      <c r="G1880">
        <f>IF(Table1[[#This Row],[response_code_2]]="none",Table1[[#This Row],[response_code_1]],Table1[[#This Row],[response_code_2]])</f>
        <v>404</v>
      </c>
      <c r="H1880" t="b">
        <f>Table1[[#This Row],[redirect_url_1]]=Table1[[#This Row],[URL]]&amp;"/"</f>
        <v>1</v>
      </c>
    </row>
    <row r="1881" spans="1:8" hidden="1" x14ac:dyDescent="0.25">
      <c r="A1881" t="s">
        <v>3525</v>
      </c>
      <c r="B1881">
        <v>9</v>
      </c>
      <c r="C1881">
        <v>301</v>
      </c>
      <c r="D1881" t="s">
        <v>3526</v>
      </c>
      <c r="E1881">
        <v>404</v>
      </c>
      <c r="F1881" t="s">
        <v>8</v>
      </c>
      <c r="G1881">
        <f>IF(Table1[[#This Row],[response_code_2]]="none",Table1[[#This Row],[response_code_1]],Table1[[#This Row],[response_code_2]])</f>
        <v>404</v>
      </c>
      <c r="H1881" t="b">
        <f>Table1[[#This Row],[redirect_url_1]]=Table1[[#This Row],[URL]]&amp;"/"</f>
        <v>1</v>
      </c>
    </row>
    <row r="1882" spans="1:8" hidden="1" x14ac:dyDescent="0.25">
      <c r="A1882" t="s">
        <v>3527</v>
      </c>
      <c r="B1882">
        <v>9</v>
      </c>
      <c r="C1882">
        <v>301</v>
      </c>
      <c r="D1882" t="s">
        <v>3528</v>
      </c>
      <c r="E1882">
        <v>404</v>
      </c>
      <c r="F1882" t="s">
        <v>8</v>
      </c>
      <c r="G1882">
        <f>IF(Table1[[#This Row],[response_code_2]]="none",Table1[[#This Row],[response_code_1]],Table1[[#This Row],[response_code_2]])</f>
        <v>404</v>
      </c>
      <c r="H1882" t="b">
        <f>Table1[[#This Row],[redirect_url_1]]=Table1[[#This Row],[URL]]&amp;"/"</f>
        <v>1</v>
      </c>
    </row>
    <row r="1883" spans="1:8" x14ac:dyDescent="0.25">
      <c r="A1883" t="s">
        <v>3529</v>
      </c>
      <c r="B1883">
        <v>9</v>
      </c>
      <c r="C1883">
        <v>301</v>
      </c>
      <c r="D1883" t="s">
        <v>3530</v>
      </c>
      <c r="E1883">
        <v>200</v>
      </c>
      <c r="F1883" t="s">
        <v>8</v>
      </c>
      <c r="G1883">
        <f>IF(Table1[[#This Row],[response_code_2]]="none",Table1[[#This Row],[response_code_1]],Table1[[#This Row],[response_code_2]])</f>
        <v>200</v>
      </c>
      <c r="H1883" t="b">
        <f>Table1[[#This Row],[redirect_url_1]]=Table1[[#This Row],[URL]]&amp;"/"</f>
        <v>1</v>
      </c>
    </row>
    <row r="1884" spans="1:8" hidden="1" x14ac:dyDescent="0.25">
      <c r="A1884" t="s">
        <v>3531</v>
      </c>
      <c r="B1884">
        <v>9</v>
      </c>
      <c r="C1884">
        <v>301</v>
      </c>
      <c r="D1884" t="s">
        <v>3532</v>
      </c>
      <c r="E1884">
        <v>404</v>
      </c>
      <c r="F1884" t="s">
        <v>8</v>
      </c>
      <c r="G1884">
        <f>IF(Table1[[#This Row],[response_code_2]]="none",Table1[[#This Row],[response_code_1]],Table1[[#This Row],[response_code_2]])</f>
        <v>404</v>
      </c>
      <c r="H1884" t="b">
        <f>Table1[[#This Row],[redirect_url_1]]=Table1[[#This Row],[URL]]&amp;"/"</f>
        <v>1</v>
      </c>
    </row>
    <row r="1885" spans="1:8" hidden="1" x14ac:dyDescent="0.25">
      <c r="A1885" t="s">
        <v>3533</v>
      </c>
      <c r="B1885">
        <v>9</v>
      </c>
      <c r="C1885">
        <v>301</v>
      </c>
      <c r="D1885" t="s">
        <v>3534</v>
      </c>
      <c r="E1885">
        <v>404</v>
      </c>
      <c r="F1885" t="s">
        <v>8</v>
      </c>
      <c r="G1885">
        <f>IF(Table1[[#This Row],[response_code_2]]="none",Table1[[#This Row],[response_code_1]],Table1[[#This Row],[response_code_2]])</f>
        <v>404</v>
      </c>
      <c r="H1885" t="b">
        <f>Table1[[#This Row],[redirect_url_1]]=Table1[[#This Row],[URL]]&amp;"/"</f>
        <v>1</v>
      </c>
    </row>
    <row r="1886" spans="1:8" x14ac:dyDescent="0.25">
      <c r="A1886" t="s">
        <v>3535</v>
      </c>
      <c r="B1886">
        <v>9</v>
      </c>
      <c r="C1886">
        <v>301</v>
      </c>
      <c r="D1886" t="s">
        <v>3536</v>
      </c>
      <c r="E1886">
        <v>200</v>
      </c>
      <c r="F1886" t="s">
        <v>8</v>
      </c>
      <c r="G1886">
        <f>IF(Table1[[#This Row],[response_code_2]]="none",Table1[[#This Row],[response_code_1]],Table1[[#This Row],[response_code_2]])</f>
        <v>200</v>
      </c>
      <c r="H1886" t="b">
        <f>Table1[[#This Row],[redirect_url_1]]=Table1[[#This Row],[URL]]&amp;"/"</f>
        <v>1</v>
      </c>
    </row>
    <row r="1887" spans="1:8" hidden="1" x14ac:dyDescent="0.25">
      <c r="A1887" t="s">
        <v>3537</v>
      </c>
      <c r="B1887">
        <v>9</v>
      </c>
      <c r="C1887">
        <v>301</v>
      </c>
      <c r="D1887" t="s">
        <v>3538</v>
      </c>
      <c r="E1887">
        <v>404</v>
      </c>
      <c r="F1887" t="s">
        <v>8</v>
      </c>
      <c r="G1887">
        <f>IF(Table1[[#This Row],[response_code_2]]="none",Table1[[#This Row],[response_code_1]],Table1[[#This Row],[response_code_2]])</f>
        <v>404</v>
      </c>
      <c r="H1887" t="b">
        <f>Table1[[#This Row],[redirect_url_1]]=Table1[[#This Row],[URL]]&amp;"/"</f>
        <v>1</v>
      </c>
    </row>
    <row r="1888" spans="1:8" hidden="1" x14ac:dyDescent="0.25">
      <c r="A1888" t="s">
        <v>3539</v>
      </c>
      <c r="B1888">
        <v>9</v>
      </c>
      <c r="C1888">
        <v>301</v>
      </c>
      <c r="D1888" t="s">
        <v>3540</v>
      </c>
      <c r="E1888">
        <v>404</v>
      </c>
      <c r="F1888" t="s">
        <v>8</v>
      </c>
      <c r="G1888">
        <f>IF(Table1[[#This Row],[response_code_2]]="none",Table1[[#This Row],[response_code_1]],Table1[[#This Row],[response_code_2]])</f>
        <v>404</v>
      </c>
      <c r="H1888" t="b">
        <f>Table1[[#This Row],[redirect_url_1]]=Table1[[#This Row],[URL]]&amp;"/"</f>
        <v>1</v>
      </c>
    </row>
    <row r="1889" spans="1:8" hidden="1" x14ac:dyDescent="0.25">
      <c r="A1889" t="s">
        <v>3541</v>
      </c>
      <c r="B1889">
        <v>9</v>
      </c>
      <c r="C1889">
        <v>301</v>
      </c>
      <c r="D1889" t="s">
        <v>3542</v>
      </c>
      <c r="E1889">
        <v>404</v>
      </c>
      <c r="F1889" t="s">
        <v>8</v>
      </c>
      <c r="G1889">
        <f>IF(Table1[[#This Row],[response_code_2]]="none",Table1[[#This Row],[response_code_1]],Table1[[#This Row],[response_code_2]])</f>
        <v>404</v>
      </c>
      <c r="H1889" t="b">
        <f>Table1[[#This Row],[redirect_url_1]]=Table1[[#This Row],[URL]]&amp;"/"</f>
        <v>1</v>
      </c>
    </row>
    <row r="1890" spans="1:8" hidden="1" x14ac:dyDescent="0.25">
      <c r="A1890" t="s">
        <v>3543</v>
      </c>
      <c r="B1890">
        <v>9</v>
      </c>
      <c r="C1890">
        <v>301</v>
      </c>
      <c r="D1890" t="s">
        <v>3544</v>
      </c>
      <c r="E1890">
        <v>404</v>
      </c>
      <c r="F1890" t="s">
        <v>8</v>
      </c>
      <c r="G1890">
        <f>IF(Table1[[#This Row],[response_code_2]]="none",Table1[[#This Row],[response_code_1]],Table1[[#This Row],[response_code_2]])</f>
        <v>404</v>
      </c>
      <c r="H1890" t="b">
        <f>Table1[[#This Row],[redirect_url_1]]=Table1[[#This Row],[URL]]&amp;"/"</f>
        <v>1</v>
      </c>
    </row>
    <row r="1891" spans="1:8" hidden="1" x14ac:dyDescent="0.25">
      <c r="A1891" t="s">
        <v>3545</v>
      </c>
      <c r="B1891">
        <v>9</v>
      </c>
      <c r="C1891">
        <v>301</v>
      </c>
      <c r="D1891" t="s">
        <v>3546</v>
      </c>
      <c r="E1891">
        <v>404</v>
      </c>
      <c r="F1891" t="s">
        <v>8</v>
      </c>
      <c r="G1891">
        <f>IF(Table1[[#This Row],[response_code_2]]="none",Table1[[#This Row],[response_code_1]],Table1[[#This Row],[response_code_2]])</f>
        <v>404</v>
      </c>
      <c r="H1891" t="b">
        <f>Table1[[#This Row],[redirect_url_1]]=Table1[[#This Row],[URL]]&amp;"/"</f>
        <v>1</v>
      </c>
    </row>
    <row r="1892" spans="1:8" hidden="1" x14ac:dyDescent="0.25">
      <c r="A1892" t="s">
        <v>3547</v>
      </c>
      <c r="B1892">
        <v>9</v>
      </c>
      <c r="C1892">
        <v>301</v>
      </c>
      <c r="D1892" t="s">
        <v>3548</v>
      </c>
      <c r="E1892">
        <v>404</v>
      </c>
      <c r="F1892" t="s">
        <v>8</v>
      </c>
      <c r="G1892">
        <f>IF(Table1[[#This Row],[response_code_2]]="none",Table1[[#This Row],[response_code_1]],Table1[[#This Row],[response_code_2]])</f>
        <v>404</v>
      </c>
      <c r="H1892" t="b">
        <f>Table1[[#This Row],[redirect_url_1]]=Table1[[#This Row],[URL]]&amp;"/"</f>
        <v>0</v>
      </c>
    </row>
    <row r="1893" spans="1:8" hidden="1" x14ac:dyDescent="0.25">
      <c r="A1893" t="s">
        <v>3549</v>
      </c>
      <c r="B1893">
        <v>9</v>
      </c>
      <c r="C1893">
        <v>301</v>
      </c>
      <c r="D1893" t="s">
        <v>3550</v>
      </c>
      <c r="E1893">
        <v>404</v>
      </c>
      <c r="F1893" t="s">
        <v>8</v>
      </c>
      <c r="G1893">
        <f>IF(Table1[[#This Row],[response_code_2]]="none",Table1[[#This Row],[response_code_1]],Table1[[#This Row],[response_code_2]])</f>
        <v>404</v>
      </c>
      <c r="H1893" t="b">
        <f>Table1[[#This Row],[redirect_url_1]]=Table1[[#This Row],[URL]]&amp;"/"</f>
        <v>1</v>
      </c>
    </row>
    <row r="1894" spans="1:8" hidden="1" x14ac:dyDescent="0.25">
      <c r="A1894" t="s">
        <v>3551</v>
      </c>
      <c r="B1894">
        <v>9</v>
      </c>
      <c r="C1894">
        <v>301</v>
      </c>
      <c r="D1894" t="s">
        <v>3552</v>
      </c>
      <c r="E1894">
        <v>404</v>
      </c>
      <c r="F1894" t="s">
        <v>8</v>
      </c>
      <c r="G1894">
        <f>IF(Table1[[#This Row],[response_code_2]]="none",Table1[[#This Row],[response_code_1]],Table1[[#This Row],[response_code_2]])</f>
        <v>404</v>
      </c>
      <c r="H1894" t="b">
        <f>Table1[[#This Row],[redirect_url_1]]=Table1[[#This Row],[URL]]&amp;"/"</f>
        <v>1</v>
      </c>
    </row>
    <row r="1895" spans="1:8" hidden="1" x14ac:dyDescent="0.25">
      <c r="A1895" t="s">
        <v>3553</v>
      </c>
      <c r="B1895">
        <v>9</v>
      </c>
      <c r="C1895">
        <v>301</v>
      </c>
      <c r="D1895" t="s">
        <v>3554</v>
      </c>
      <c r="E1895">
        <v>404</v>
      </c>
      <c r="F1895" t="s">
        <v>8</v>
      </c>
      <c r="G1895">
        <f>IF(Table1[[#This Row],[response_code_2]]="none",Table1[[#This Row],[response_code_1]],Table1[[#This Row],[response_code_2]])</f>
        <v>404</v>
      </c>
      <c r="H1895" t="b">
        <f>Table1[[#This Row],[redirect_url_1]]=Table1[[#This Row],[URL]]&amp;"/"</f>
        <v>1</v>
      </c>
    </row>
    <row r="1896" spans="1:8" hidden="1" x14ac:dyDescent="0.25">
      <c r="A1896" t="s">
        <v>3555</v>
      </c>
      <c r="B1896">
        <v>9</v>
      </c>
      <c r="C1896">
        <v>301</v>
      </c>
      <c r="D1896" t="s">
        <v>3556</v>
      </c>
      <c r="E1896">
        <v>404</v>
      </c>
      <c r="F1896" t="s">
        <v>8</v>
      </c>
      <c r="G1896">
        <f>IF(Table1[[#This Row],[response_code_2]]="none",Table1[[#This Row],[response_code_1]],Table1[[#This Row],[response_code_2]])</f>
        <v>404</v>
      </c>
      <c r="H1896" t="b">
        <f>Table1[[#This Row],[redirect_url_1]]=Table1[[#This Row],[URL]]&amp;"/"</f>
        <v>1</v>
      </c>
    </row>
    <row r="1897" spans="1:8" hidden="1" x14ac:dyDescent="0.25">
      <c r="A1897" t="s">
        <v>3557</v>
      </c>
      <c r="B1897">
        <v>9</v>
      </c>
      <c r="C1897">
        <v>301</v>
      </c>
      <c r="D1897" t="s">
        <v>3558</v>
      </c>
      <c r="E1897">
        <v>404</v>
      </c>
      <c r="F1897" t="s">
        <v>8</v>
      </c>
      <c r="G1897">
        <f>IF(Table1[[#This Row],[response_code_2]]="none",Table1[[#This Row],[response_code_1]],Table1[[#This Row],[response_code_2]])</f>
        <v>404</v>
      </c>
      <c r="H1897" t="b">
        <f>Table1[[#This Row],[redirect_url_1]]=Table1[[#This Row],[URL]]&amp;"/"</f>
        <v>1</v>
      </c>
    </row>
    <row r="1898" spans="1:8" hidden="1" x14ac:dyDescent="0.25">
      <c r="A1898" t="s">
        <v>3559</v>
      </c>
      <c r="B1898">
        <v>9</v>
      </c>
      <c r="C1898">
        <v>301</v>
      </c>
      <c r="D1898" t="s">
        <v>3560</v>
      </c>
      <c r="E1898">
        <v>404</v>
      </c>
      <c r="F1898" t="s">
        <v>8</v>
      </c>
      <c r="G1898">
        <f>IF(Table1[[#This Row],[response_code_2]]="none",Table1[[#This Row],[response_code_1]],Table1[[#This Row],[response_code_2]])</f>
        <v>404</v>
      </c>
      <c r="H1898" t="b">
        <f>Table1[[#This Row],[redirect_url_1]]=Table1[[#This Row],[URL]]&amp;"/"</f>
        <v>1</v>
      </c>
    </row>
    <row r="1899" spans="1:8" hidden="1" x14ac:dyDescent="0.25">
      <c r="A1899" t="s">
        <v>3561</v>
      </c>
      <c r="B1899">
        <v>9</v>
      </c>
      <c r="C1899">
        <v>404</v>
      </c>
      <c r="D1899" t="s">
        <v>8</v>
      </c>
      <c r="E1899" t="s">
        <v>8</v>
      </c>
      <c r="F1899" t="s">
        <v>8</v>
      </c>
      <c r="G1899">
        <f>IF(Table1[[#This Row],[response_code_2]]="none",Table1[[#This Row],[response_code_1]],Table1[[#This Row],[response_code_2]])</f>
        <v>404</v>
      </c>
      <c r="H1899" t="b">
        <f>Table1[[#This Row],[redirect_url_1]]=Table1[[#This Row],[URL]]&amp;"/"</f>
        <v>0</v>
      </c>
    </row>
    <row r="1900" spans="1:8" hidden="1" x14ac:dyDescent="0.25">
      <c r="A1900" t="s">
        <v>3562</v>
      </c>
      <c r="B1900">
        <v>9</v>
      </c>
      <c r="C1900">
        <v>404</v>
      </c>
      <c r="D1900" t="s">
        <v>8</v>
      </c>
      <c r="E1900" t="s">
        <v>8</v>
      </c>
      <c r="F1900" t="s">
        <v>8</v>
      </c>
      <c r="G1900">
        <f>IF(Table1[[#This Row],[response_code_2]]="none",Table1[[#This Row],[response_code_1]],Table1[[#This Row],[response_code_2]])</f>
        <v>404</v>
      </c>
      <c r="H1900" t="b">
        <f>Table1[[#This Row],[redirect_url_1]]=Table1[[#This Row],[URL]]&amp;"/"</f>
        <v>0</v>
      </c>
    </row>
    <row r="1901" spans="1:8" hidden="1" x14ac:dyDescent="0.25">
      <c r="A1901" t="s">
        <v>3563</v>
      </c>
      <c r="B1901">
        <v>9</v>
      </c>
      <c r="C1901">
        <v>301</v>
      </c>
      <c r="D1901" t="s">
        <v>3564</v>
      </c>
      <c r="E1901">
        <v>404</v>
      </c>
      <c r="F1901" t="s">
        <v>8</v>
      </c>
      <c r="G1901">
        <f>IF(Table1[[#This Row],[response_code_2]]="none",Table1[[#This Row],[response_code_1]],Table1[[#This Row],[response_code_2]])</f>
        <v>404</v>
      </c>
      <c r="H1901" t="b">
        <f>Table1[[#This Row],[redirect_url_1]]=Table1[[#This Row],[URL]]&amp;"/"</f>
        <v>1</v>
      </c>
    </row>
    <row r="1902" spans="1:8" hidden="1" x14ac:dyDescent="0.25">
      <c r="A1902" t="s">
        <v>3565</v>
      </c>
      <c r="B1902">
        <v>9</v>
      </c>
      <c r="C1902">
        <v>301</v>
      </c>
      <c r="D1902" t="s">
        <v>3566</v>
      </c>
      <c r="E1902">
        <v>404</v>
      </c>
      <c r="F1902" t="s">
        <v>8</v>
      </c>
      <c r="G1902">
        <f>IF(Table1[[#This Row],[response_code_2]]="none",Table1[[#This Row],[response_code_1]],Table1[[#This Row],[response_code_2]])</f>
        <v>404</v>
      </c>
      <c r="H1902" t="b">
        <f>Table1[[#This Row],[redirect_url_1]]=Table1[[#This Row],[URL]]&amp;"/"</f>
        <v>1</v>
      </c>
    </row>
    <row r="1903" spans="1:8" hidden="1" x14ac:dyDescent="0.25">
      <c r="A1903" t="s">
        <v>3567</v>
      </c>
      <c r="B1903">
        <v>9</v>
      </c>
      <c r="C1903">
        <v>301</v>
      </c>
      <c r="D1903" t="s">
        <v>3568</v>
      </c>
      <c r="E1903">
        <v>404</v>
      </c>
      <c r="F1903" t="s">
        <v>8</v>
      </c>
      <c r="G1903">
        <f>IF(Table1[[#This Row],[response_code_2]]="none",Table1[[#This Row],[response_code_1]],Table1[[#This Row],[response_code_2]])</f>
        <v>404</v>
      </c>
      <c r="H1903" t="b">
        <f>Table1[[#This Row],[redirect_url_1]]=Table1[[#This Row],[URL]]&amp;"/"</f>
        <v>1</v>
      </c>
    </row>
    <row r="1904" spans="1:8" hidden="1" x14ac:dyDescent="0.25">
      <c r="A1904" t="s">
        <v>3569</v>
      </c>
      <c r="B1904">
        <v>9</v>
      </c>
      <c r="C1904">
        <v>301</v>
      </c>
      <c r="D1904" t="s">
        <v>3570</v>
      </c>
      <c r="E1904">
        <v>404</v>
      </c>
      <c r="F1904" t="s">
        <v>8</v>
      </c>
      <c r="G1904">
        <f>IF(Table1[[#This Row],[response_code_2]]="none",Table1[[#This Row],[response_code_1]],Table1[[#This Row],[response_code_2]])</f>
        <v>404</v>
      </c>
      <c r="H1904" t="b">
        <f>Table1[[#This Row],[redirect_url_1]]=Table1[[#This Row],[URL]]&amp;"/"</f>
        <v>1</v>
      </c>
    </row>
    <row r="1905" spans="1:8" x14ac:dyDescent="0.25">
      <c r="A1905" t="s">
        <v>3571</v>
      </c>
      <c r="B1905">
        <v>9</v>
      </c>
      <c r="C1905">
        <v>301</v>
      </c>
      <c r="D1905" t="s">
        <v>3572</v>
      </c>
      <c r="E1905">
        <v>200</v>
      </c>
      <c r="F1905" t="s">
        <v>8</v>
      </c>
      <c r="G1905">
        <f>IF(Table1[[#This Row],[response_code_2]]="none",Table1[[#This Row],[response_code_1]],Table1[[#This Row],[response_code_2]])</f>
        <v>200</v>
      </c>
      <c r="H1905" t="b">
        <f>Table1[[#This Row],[redirect_url_1]]=Table1[[#This Row],[URL]]&amp;"/"</f>
        <v>1</v>
      </c>
    </row>
    <row r="1906" spans="1:8" hidden="1" x14ac:dyDescent="0.25">
      <c r="A1906" t="s">
        <v>3573</v>
      </c>
      <c r="B1906">
        <v>9</v>
      </c>
      <c r="C1906">
        <v>301</v>
      </c>
      <c r="D1906" t="s">
        <v>3574</v>
      </c>
      <c r="E1906">
        <v>404</v>
      </c>
      <c r="F1906" t="s">
        <v>8</v>
      </c>
      <c r="G1906">
        <f>IF(Table1[[#This Row],[response_code_2]]="none",Table1[[#This Row],[response_code_1]],Table1[[#This Row],[response_code_2]])</f>
        <v>404</v>
      </c>
      <c r="H1906" t="b">
        <f>Table1[[#This Row],[redirect_url_1]]=Table1[[#This Row],[URL]]&amp;"/"</f>
        <v>1</v>
      </c>
    </row>
    <row r="1907" spans="1:8" hidden="1" x14ac:dyDescent="0.25">
      <c r="A1907" t="s">
        <v>3575</v>
      </c>
      <c r="B1907">
        <v>9</v>
      </c>
      <c r="C1907">
        <v>301</v>
      </c>
      <c r="D1907" t="s">
        <v>3576</v>
      </c>
      <c r="E1907">
        <v>404</v>
      </c>
      <c r="F1907" t="s">
        <v>8</v>
      </c>
      <c r="G1907">
        <f>IF(Table1[[#This Row],[response_code_2]]="none",Table1[[#This Row],[response_code_1]],Table1[[#This Row],[response_code_2]])</f>
        <v>404</v>
      </c>
      <c r="H1907" t="b">
        <f>Table1[[#This Row],[redirect_url_1]]=Table1[[#This Row],[URL]]&amp;"/"</f>
        <v>1</v>
      </c>
    </row>
    <row r="1908" spans="1:8" hidden="1" x14ac:dyDescent="0.25">
      <c r="A1908" t="s">
        <v>3577</v>
      </c>
      <c r="B1908">
        <v>9</v>
      </c>
      <c r="C1908">
        <v>301</v>
      </c>
      <c r="D1908" t="s">
        <v>3578</v>
      </c>
      <c r="E1908">
        <v>404</v>
      </c>
      <c r="F1908" t="s">
        <v>8</v>
      </c>
      <c r="G1908">
        <f>IF(Table1[[#This Row],[response_code_2]]="none",Table1[[#This Row],[response_code_1]],Table1[[#This Row],[response_code_2]])</f>
        <v>404</v>
      </c>
      <c r="H1908" t="b">
        <f>Table1[[#This Row],[redirect_url_1]]=Table1[[#This Row],[URL]]&amp;"/"</f>
        <v>1</v>
      </c>
    </row>
    <row r="1909" spans="1:8" hidden="1" x14ac:dyDescent="0.25">
      <c r="A1909" t="s">
        <v>3579</v>
      </c>
      <c r="B1909">
        <v>9</v>
      </c>
      <c r="C1909">
        <v>301</v>
      </c>
      <c r="D1909" t="s">
        <v>3580</v>
      </c>
      <c r="E1909">
        <v>404</v>
      </c>
      <c r="F1909" t="s">
        <v>8</v>
      </c>
      <c r="G1909">
        <f>IF(Table1[[#This Row],[response_code_2]]="none",Table1[[#This Row],[response_code_1]],Table1[[#This Row],[response_code_2]])</f>
        <v>404</v>
      </c>
      <c r="H1909" t="b">
        <f>Table1[[#This Row],[redirect_url_1]]=Table1[[#This Row],[URL]]&amp;"/"</f>
        <v>1</v>
      </c>
    </row>
    <row r="1910" spans="1:8" hidden="1" x14ac:dyDescent="0.25">
      <c r="A1910" t="s">
        <v>3581</v>
      </c>
      <c r="B1910">
        <v>9</v>
      </c>
      <c r="C1910">
        <v>301</v>
      </c>
      <c r="D1910" t="s">
        <v>3582</v>
      </c>
      <c r="E1910">
        <v>404</v>
      </c>
      <c r="F1910" t="s">
        <v>8</v>
      </c>
      <c r="G1910">
        <f>IF(Table1[[#This Row],[response_code_2]]="none",Table1[[#This Row],[response_code_1]],Table1[[#This Row],[response_code_2]])</f>
        <v>404</v>
      </c>
      <c r="H1910" t="b">
        <f>Table1[[#This Row],[redirect_url_1]]=Table1[[#This Row],[URL]]&amp;"/"</f>
        <v>1</v>
      </c>
    </row>
    <row r="1911" spans="1:8" hidden="1" x14ac:dyDescent="0.25">
      <c r="A1911" t="s">
        <v>3583</v>
      </c>
      <c r="B1911">
        <v>9</v>
      </c>
      <c r="C1911">
        <v>301</v>
      </c>
      <c r="D1911" t="s">
        <v>3584</v>
      </c>
      <c r="E1911">
        <v>404</v>
      </c>
      <c r="F1911" t="s">
        <v>8</v>
      </c>
      <c r="G1911">
        <f>IF(Table1[[#This Row],[response_code_2]]="none",Table1[[#This Row],[response_code_1]],Table1[[#This Row],[response_code_2]])</f>
        <v>404</v>
      </c>
      <c r="H1911" t="b">
        <f>Table1[[#This Row],[redirect_url_1]]=Table1[[#This Row],[URL]]&amp;"/"</f>
        <v>1</v>
      </c>
    </row>
    <row r="1912" spans="1:8" hidden="1" x14ac:dyDescent="0.25">
      <c r="A1912" t="s">
        <v>3585</v>
      </c>
      <c r="B1912">
        <v>9</v>
      </c>
      <c r="C1912">
        <v>301</v>
      </c>
      <c r="D1912" t="s">
        <v>3586</v>
      </c>
      <c r="E1912">
        <v>404</v>
      </c>
      <c r="F1912" t="s">
        <v>8</v>
      </c>
      <c r="G1912">
        <f>IF(Table1[[#This Row],[response_code_2]]="none",Table1[[#This Row],[response_code_1]],Table1[[#This Row],[response_code_2]])</f>
        <v>404</v>
      </c>
      <c r="H1912" t="b">
        <f>Table1[[#This Row],[redirect_url_1]]=Table1[[#This Row],[URL]]&amp;"/"</f>
        <v>1</v>
      </c>
    </row>
    <row r="1913" spans="1:8" hidden="1" x14ac:dyDescent="0.25">
      <c r="A1913" t="s">
        <v>3587</v>
      </c>
      <c r="B1913">
        <v>9</v>
      </c>
      <c r="C1913">
        <v>301</v>
      </c>
      <c r="D1913" t="s">
        <v>3588</v>
      </c>
      <c r="E1913">
        <v>404</v>
      </c>
      <c r="F1913" t="s">
        <v>8</v>
      </c>
      <c r="G1913">
        <f>IF(Table1[[#This Row],[response_code_2]]="none",Table1[[#This Row],[response_code_1]],Table1[[#This Row],[response_code_2]])</f>
        <v>404</v>
      </c>
      <c r="H1913" t="b">
        <f>Table1[[#This Row],[redirect_url_1]]=Table1[[#This Row],[URL]]&amp;"/"</f>
        <v>1</v>
      </c>
    </row>
    <row r="1914" spans="1:8" x14ac:dyDescent="0.25">
      <c r="A1914" t="s">
        <v>2740</v>
      </c>
      <c r="B1914">
        <v>9</v>
      </c>
      <c r="C1914">
        <v>200</v>
      </c>
      <c r="D1914" t="s">
        <v>8</v>
      </c>
      <c r="E1914" t="s">
        <v>8</v>
      </c>
      <c r="F1914" t="s">
        <v>8</v>
      </c>
      <c r="G1914">
        <f>IF(Table1[[#This Row],[response_code_2]]="none",Table1[[#This Row],[response_code_1]],Table1[[#This Row],[response_code_2]])</f>
        <v>200</v>
      </c>
      <c r="H1914" t="b">
        <f>Table1[[#This Row],[redirect_url_1]]=Table1[[#This Row],[URL]]&amp;"/"</f>
        <v>0</v>
      </c>
    </row>
    <row r="1915" spans="1:8" x14ac:dyDescent="0.25">
      <c r="A1915" t="s">
        <v>3589</v>
      </c>
      <c r="B1915">
        <v>9</v>
      </c>
      <c r="C1915">
        <v>301</v>
      </c>
      <c r="D1915" t="s">
        <v>3590</v>
      </c>
      <c r="E1915">
        <v>200</v>
      </c>
      <c r="F1915" t="s">
        <v>8</v>
      </c>
      <c r="G1915">
        <f>IF(Table1[[#This Row],[response_code_2]]="none",Table1[[#This Row],[response_code_1]],Table1[[#This Row],[response_code_2]])</f>
        <v>200</v>
      </c>
      <c r="H1915" t="b">
        <f>Table1[[#This Row],[redirect_url_1]]=Table1[[#This Row],[URL]]&amp;"/"</f>
        <v>1</v>
      </c>
    </row>
    <row r="1916" spans="1:8" hidden="1" x14ac:dyDescent="0.25">
      <c r="A1916" t="s">
        <v>3591</v>
      </c>
      <c r="B1916">
        <v>9</v>
      </c>
      <c r="C1916">
        <v>301</v>
      </c>
      <c r="D1916" t="s">
        <v>3592</v>
      </c>
      <c r="E1916">
        <v>404</v>
      </c>
      <c r="F1916" t="s">
        <v>8</v>
      </c>
      <c r="G1916">
        <f>IF(Table1[[#This Row],[response_code_2]]="none",Table1[[#This Row],[response_code_1]],Table1[[#This Row],[response_code_2]])</f>
        <v>404</v>
      </c>
      <c r="H1916" t="b">
        <f>Table1[[#This Row],[redirect_url_1]]=Table1[[#This Row],[URL]]&amp;"/"</f>
        <v>1</v>
      </c>
    </row>
    <row r="1917" spans="1:8" hidden="1" x14ac:dyDescent="0.25">
      <c r="A1917" t="s">
        <v>3593</v>
      </c>
      <c r="B1917">
        <v>9</v>
      </c>
      <c r="C1917">
        <v>301</v>
      </c>
      <c r="D1917" t="s">
        <v>3594</v>
      </c>
      <c r="E1917">
        <v>404</v>
      </c>
      <c r="F1917" t="s">
        <v>8</v>
      </c>
      <c r="G1917">
        <f>IF(Table1[[#This Row],[response_code_2]]="none",Table1[[#This Row],[response_code_1]],Table1[[#This Row],[response_code_2]])</f>
        <v>404</v>
      </c>
      <c r="H1917" t="b">
        <f>Table1[[#This Row],[redirect_url_1]]=Table1[[#This Row],[URL]]&amp;"/"</f>
        <v>1</v>
      </c>
    </row>
    <row r="1918" spans="1:8" hidden="1" x14ac:dyDescent="0.25">
      <c r="A1918" t="s">
        <v>3595</v>
      </c>
      <c r="B1918">
        <v>9</v>
      </c>
      <c r="C1918">
        <v>301</v>
      </c>
      <c r="D1918" t="s">
        <v>3596</v>
      </c>
      <c r="E1918">
        <v>404</v>
      </c>
      <c r="F1918" t="s">
        <v>8</v>
      </c>
      <c r="G1918">
        <f>IF(Table1[[#This Row],[response_code_2]]="none",Table1[[#This Row],[response_code_1]],Table1[[#This Row],[response_code_2]])</f>
        <v>404</v>
      </c>
      <c r="H1918" t="b">
        <f>Table1[[#This Row],[redirect_url_1]]=Table1[[#This Row],[URL]]&amp;"/"</f>
        <v>1</v>
      </c>
    </row>
    <row r="1919" spans="1:8" hidden="1" x14ac:dyDescent="0.25">
      <c r="A1919" t="s">
        <v>3597</v>
      </c>
      <c r="B1919">
        <v>9</v>
      </c>
      <c r="C1919">
        <v>301</v>
      </c>
      <c r="D1919" t="s">
        <v>3598</v>
      </c>
      <c r="E1919">
        <v>404</v>
      </c>
      <c r="F1919" t="s">
        <v>8</v>
      </c>
      <c r="G1919">
        <f>IF(Table1[[#This Row],[response_code_2]]="none",Table1[[#This Row],[response_code_1]],Table1[[#This Row],[response_code_2]])</f>
        <v>404</v>
      </c>
      <c r="H1919" t="b">
        <f>Table1[[#This Row],[redirect_url_1]]=Table1[[#This Row],[URL]]&amp;"/"</f>
        <v>1</v>
      </c>
    </row>
    <row r="1920" spans="1:8" hidden="1" x14ac:dyDescent="0.25">
      <c r="A1920" t="s">
        <v>3599</v>
      </c>
      <c r="B1920">
        <v>9</v>
      </c>
      <c r="C1920">
        <v>301</v>
      </c>
      <c r="D1920" t="s">
        <v>3600</v>
      </c>
      <c r="E1920">
        <v>404</v>
      </c>
      <c r="F1920" t="s">
        <v>8</v>
      </c>
      <c r="G1920">
        <f>IF(Table1[[#This Row],[response_code_2]]="none",Table1[[#This Row],[response_code_1]],Table1[[#This Row],[response_code_2]])</f>
        <v>404</v>
      </c>
      <c r="H1920" t="b">
        <f>Table1[[#This Row],[redirect_url_1]]=Table1[[#This Row],[URL]]&amp;"/"</f>
        <v>1</v>
      </c>
    </row>
    <row r="1921" spans="1:8" hidden="1" x14ac:dyDescent="0.25">
      <c r="A1921" t="s">
        <v>3601</v>
      </c>
      <c r="B1921">
        <v>9</v>
      </c>
      <c r="C1921">
        <v>301</v>
      </c>
      <c r="D1921" t="s">
        <v>3602</v>
      </c>
      <c r="E1921">
        <v>404</v>
      </c>
      <c r="F1921" t="s">
        <v>8</v>
      </c>
      <c r="G1921">
        <f>IF(Table1[[#This Row],[response_code_2]]="none",Table1[[#This Row],[response_code_1]],Table1[[#This Row],[response_code_2]])</f>
        <v>404</v>
      </c>
      <c r="H1921" t="b">
        <f>Table1[[#This Row],[redirect_url_1]]=Table1[[#This Row],[URL]]&amp;"/"</f>
        <v>1</v>
      </c>
    </row>
    <row r="1922" spans="1:8" hidden="1" x14ac:dyDescent="0.25">
      <c r="A1922" t="s">
        <v>3603</v>
      </c>
      <c r="B1922">
        <v>9</v>
      </c>
      <c r="C1922">
        <v>301</v>
      </c>
      <c r="D1922" t="s">
        <v>3604</v>
      </c>
      <c r="E1922">
        <v>404</v>
      </c>
      <c r="F1922" t="s">
        <v>8</v>
      </c>
      <c r="G1922">
        <f>IF(Table1[[#This Row],[response_code_2]]="none",Table1[[#This Row],[response_code_1]],Table1[[#This Row],[response_code_2]])</f>
        <v>404</v>
      </c>
      <c r="H1922" t="b">
        <f>Table1[[#This Row],[redirect_url_1]]=Table1[[#This Row],[URL]]&amp;"/"</f>
        <v>1</v>
      </c>
    </row>
    <row r="1923" spans="1:8" hidden="1" x14ac:dyDescent="0.25">
      <c r="A1923" t="s">
        <v>3605</v>
      </c>
      <c r="B1923">
        <v>9</v>
      </c>
      <c r="C1923">
        <v>301</v>
      </c>
      <c r="D1923" t="s">
        <v>3606</v>
      </c>
      <c r="E1923">
        <v>404</v>
      </c>
      <c r="F1923" t="s">
        <v>8</v>
      </c>
      <c r="G1923">
        <f>IF(Table1[[#This Row],[response_code_2]]="none",Table1[[#This Row],[response_code_1]],Table1[[#This Row],[response_code_2]])</f>
        <v>404</v>
      </c>
      <c r="H1923" t="b">
        <f>Table1[[#This Row],[redirect_url_1]]=Table1[[#This Row],[URL]]&amp;"/"</f>
        <v>1</v>
      </c>
    </row>
    <row r="1924" spans="1:8" hidden="1" x14ac:dyDescent="0.25">
      <c r="A1924" t="s">
        <v>3607</v>
      </c>
      <c r="B1924">
        <v>9</v>
      </c>
      <c r="C1924">
        <v>301</v>
      </c>
      <c r="D1924" t="s">
        <v>3608</v>
      </c>
      <c r="E1924">
        <v>404</v>
      </c>
      <c r="F1924" t="s">
        <v>8</v>
      </c>
      <c r="G1924">
        <f>IF(Table1[[#This Row],[response_code_2]]="none",Table1[[#This Row],[response_code_1]],Table1[[#This Row],[response_code_2]])</f>
        <v>404</v>
      </c>
      <c r="H1924" t="b">
        <f>Table1[[#This Row],[redirect_url_1]]=Table1[[#This Row],[URL]]&amp;"/"</f>
        <v>1</v>
      </c>
    </row>
    <row r="1925" spans="1:8" hidden="1" x14ac:dyDescent="0.25">
      <c r="A1925" t="s">
        <v>3609</v>
      </c>
      <c r="B1925">
        <v>9</v>
      </c>
      <c r="C1925">
        <v>301</v>
      </c>
      <c r="D1925" t="s">
        <v>3610</v>
      </c>
      <c r="E1925">
        <v>404</v>
      </c>
      <c r="F1925" t="s">
        <v>8</v>
      </c>
      <c r="G1925">
        <f>IF(Table1[[#This Row],[response_code_2]]="none",Table1[[#This Row],[response_code_1]],Table1[[#This Row],[response_code_2]])</f>
        <v>404</v>
      </c>
      <c r="H1925" t="b">
        <f>Table1[[#This Row],[redirect_url_1]]=Table1[[#This Row],[URL]]&amp;"/"</f>
        <v>1</v>
      </c>
    </row>
    <row r="1926" spans="1:8" hidden="1" x14ac:dyDescent="0.25">
      <c r="A1926" t="s">
        <v>3611</v>
      </c>
      <c r="B1926">
        <v>9</v>
      </c>
      <c r="C1926">
        <v>301</v>
      </c>
      <c r="D1926" t="s">
        <v>3612</v>
      </c>
      <c r="E1926">
        <v>404</v>
      </c>
      <c r="F1926" t="s">
        <v>8</v>
      </c>
      <c r="G1926">
        <f>IF(Table1[[#This Row],[response_code_2]]="none",Table1[[#This Row],[response_code_1]],Table1[[#This Row],[response_code_2]])</f>
        <v>404</v>
      </c>
      <c r="H1926" t="b">
        <f>Table1[[#This Row],[redirect_url_1]]=Table1[[#This Row],[URL]]&amp;"/"</f>
        <v>1</v>
      </c>
    </row>
    <row r="1927" spans="1:8" hidden="1" x14ac:dyDescent="0.25">
      <c r="A1927" t="s">
        <v>3613</v>
      </c>
      <c r="B1927">
        <v>9</v>
      </c>
      <c r="C1927">
        <v>301</v>
      </c>
      <c r="D1927" t="s">
        <v>3614</v>
      </c>
      <c r="E1927">
        <v>404</v>
      </c>
      <c r="F1927" t="s">
        <v>8</v>
      </c>
      <c r="G1927">
        <f>IF(Table1[[#This Row],[response_code_2]]="none",Table1[[#This Row],[response_code_1]],Table1[[#This Row],[response_code_2]])</f>
        <v>404</v>
      </c>
      <c r="H1927" t="b">
        <f>Table1[[#This Row],[redirect_url_1]]=Table1[[#This Row],[URL]]&amp;"/"</f>
        <v>1</v>
      </c>
    </row>
    <row r="1928" spans="1:8" hidden="1" x14ac:dyDescent="0.25">
      <c r="A1928" t="s">
        <v>3615</v>
      </c>
      <c r="B1928">
        <v>9</v>
      </c>
      <c r="C1928">
        <v>301</v>
      </c>
      <c r="D1928" t="s">
        <v>3616</v>
      </c>
      <c r="E1928">
        <v>404</v>
      </c>
      <c r="F1928" t="s">
        <v>8</v>
      </c>
      <c r="G1928">
        <f>IF(Table1[[#This Row],[response_code_2]]="none",Table1[[#This Row],[response_code_1]],Table1[[#This Row],[response_code_2]])</f>
        <v>404</v>
      </c>
      <c r="H1928" t="b">
        <f>Table1[[#This Row],[redirect_url_1]]=Table1[[#This Row],[URL]]&amp;"/"</f>
        <v>1</v>
      </c>
    </row>
    <row r="1929" spans="1:8" hidden="1" x14ac:dyDescent="0.25">
      <c r="A1929" t="s">
        <v>3617</v>
      </c>
      <c r="B1929">
        <v>9</v>
      </c>
      <c r="C1929">
        <v>301</v>
      </c>
      <c r="D1929" t="s">
        <v>3618</v>
      </c>
      <c r="E1929">
        <v>404</v>
      </c>
      <c r="F1929" t="s">
        <v>8</v>
      </c>
      <c r="G1929">
        <f>IF(Table1[[#This Row],[response_code_2]]="none",Table1[[#This Row],[response_code_1]],Table1[[#This Row],[response_code_2]])</f>
        <v>404</v>
      </c>
      <c r="H1929" t="b">
        <f>Table1[[#This Row],[redirect_url_1]]=Table1[[#This Row],[URL]]&amp;"/"</f>
        <v>1</v>
      </c>
    </row>
    <row r="1930" spans="1:8" hidden="1" x14ac:dyDescent="0.25">
      <c r="A1930" t="s">
        <v>3619</v>
      </c>
      <c r="B1930">
        <v>9</v>
      </c>
      <c r="C1930">
        <v>301</v>
      </c>
      <c r="D1930" t="s">
        <v>3620</v>
      </c>
      <c r="E1930">
        <v>404</v>
      </c>
      <c r="F1930" t="s">
        <v>8</v>
      </c>
      <c r="G1930">
        <f>IF(Table1[[#This Row],[response_code_2]]="none",Table1[[#This Row],[response_code_1]],Table1[[#This Row],[response_code_2]])</f>
        <v>404</v>
      </c>
      <c r="H1930" t="b">
        <f>Table1[[#This Row],[redirect_url_1]]=Table1[[#This Row],[URL]]&amp;"/"</f>
        <v>1</v>
      </c>
    </row>
    <row r="1931" spans="1:8" hidden="1" x14ac:dyDescent="0.25">
      <c r="A1931" t="s">
        <v>3621</v>
      </c>
      <c r="B1931">
        <v>9</v>
      </c>
      <c r="C1931">
        <v>301</v>
      </c>
      <c r="D1931" t="s">
        <v>3622</v>
      </c>
      <c r="E1931">
        <v>404</v>
      </c>
      <c r="F1931" t="s">
        <v>8</v>
      </c>
      <c r="G1931">
        <f>IF(Table1[[#This Row],[response_code_2]]="none",Table1[[#This Row],[response_code_1]],Table1[[#This Row],[response_code_2]])</f>
        <v>404</v>
      </c>
      <c r="H1931" t="b">
        <f>Table1[[#This Row],[redirect_url_1]]=Table1[[#This Row],[URL]]&amp;"/"</f>
        <v>1</v>
      </c>
    </row>
    <row r="1932" spans="1:8" hidden="1" x14ac:dyDescent="0.25">
      <c r="A1932" t="s">
        <v>3623</v>
      </c>
      <c r="B1932">
        <v>9</v>
      </c>
      <c r="C1932">
        <v>301</v>
      </c>
      <c r="D1932" t="s">
        <v>3624</v>
      </c>
      <c r="E1932">
        <v>404</v>
      </c>
      <c r="F1932" t="s">
        <v>8</v>
      </c>
      <c r="G1932">
        <f>IF(Table1[[#This Row],[response_code_2]]="none",Table1[[#This Row],[response_code_1]],Table1[[#This Row],[response_code_2]])</f>
        <v>404</v>
      </c>
      <c r="H1932" t="b">
        <f>Table1[[#This Row],[redirect_url_1]]=Table1[[#This Row],[URL]]&amp;"/"</f>
        <v>1</v>
      </c>
    </row>
    <row r="1933" spans="1:8" hidden="1" x14ac:dyDescent="0.25">
      <c r="A1933" t="s">
        <v>3625</v>
      </c>
      <c r="B1933">
        <v>9</v>
      </c>
      <c r="C1933">
        <v>301</v>
      </c>
      <c r="D1933" t="s">
        <v>3626</v>
      </c>
      <c r="E1933">
        <v>404</v>
      </c>
      <c r="F1933" t="s">
        <v>8</v>
      </c>
      <c r="G1933">
        <f>IF(Table1[[#This Row],[response_code_2]]="none",Table1[[#This Row],[response_code_1]],Table1[[#This Row],[response_code_2]])</f>
        <v>404</v>
      </c>
      <c r="H1933" t="b">
        <f>Table1[[#This Row],[redirect_url_1]]=Table1[[#This Row],[URL]]&amp;"/"</f>
        <v>1</v>
      </c>
    </row>
    <row r="1934" spans="1:8" hidden="1" x14ac:dyDescent="0.25">
      <c r="A1934" t="s">
        <v>3627</v>
      </c>
      <c r="B1934">
        <v>9</v>
      </c>
      <c r="C1934">
        <v>301</v>
      </c>
      <c r="D1934" t="s">
        <v>3628</v>
      </c>
      <c r="E1934">
        <v>404</v>
      </c>
      <c r="F1934" t="s">
        <v>8</v>
      </c>
      <c r="G1934">
        <f>IF(Table1[[#This Row],[response_code_2]]="none",Table1[[#This Row],[response_code_1]],Table1[[#This Row],[response_code_2]])</f>
        <v>404</v>
      </c>
      <c r="H1934" t="b">
        <f>Table1[[#This Row],[redirect_url_1]]=Table1[[#This Row],[URL]]&amp;"/"</f>
        <v>1</v>
      </c>
    </row>
    <row r="1935" spans="1:8" x14ac:dyDescent="0.25">
      <c r="A1935" t="s">
        <v>3629</v>
      </c>
      <c r="B1935">
        <v>9</v>
      </c>
      <c r="C1935">
        <v>200</v>
      </c>
      <c r="D1935" t="s">
        <v>8</v>
      </c>
      <c r="E1935" t="s">
        <v>8</v>
      </c>
      <c r="F1935" t="s">
        <v>8</v>
      </c>
      <c r="G1935">
        <f>IF(Table1[[#This Row],[response_code_2]]="none",Table1[[#This Row],[response_code_1]],Table1[[#This Row],[response_code_2]])</f>
        <v>200</v>
      </c>
      <c r="H1935" t="b">
        <f>Table1[[#This Row],[redirect_url_1]]=Table1[[#This Row],[URL]]&amp;"/"</f>
        <v>0</v>
      </c>
    </row>
    <row r="1936" spans="1:8" hidden="1" x14ac:dyDescent="0.25">
      <c r="A1936" t="s">
        <v>3630</v>
      </c>
      <c r="B1936">
        <v>8</v>
      </c>
      <c r="C1936">
        <v>301</v>
      </c>
      <c r="D1936" t="s">
        <v>3631</v>
      </c>
      <c r="E1936">
        <v>404</v>
      </c>
      <c r="F1936" t="s">
        <v>8</v>
      </c>
      <c r="G1936">
        <f>IF(Table1[[#This Row],[response_code_2]]="none",Table1[[#This Row],[response_code_1]],Table1[[#This Row],[response_code_2]])</f>
        <v>404</v>
      </c>
      <c r="H1936" t="b">
        <f>Table1[[#This Row],[redirect_url_1]]=Table1[[#This Row],[URL]]&amp;"/"</f>
        <v>1</v>
      </c>
    </row>
    <row r="1937" spans="1:8" hidden="1" x14ac:dyDescent="0.25">
      <c r="A1937" t="s">
        <v>3632</v>
      </c>
      <c r="B1937">
        <v>8</v>
      </c>
      <c r="C1937">
        <v>301</v>
      </c>
      <c r="D1937" t="s">
        <v>3633</v>
      </c>
      <c r="E1937">
        <v>404</v>
      </c>
      <c r="F1937" t="s">
        <v>8</v>
      </c>
      <c r="G1937">
        <f>IF(Table1[[#This Row],[response_code_2]]="none",Table1[[#This Row],[response_code_1]],Table1[[#This Row],[response_code_2]])</f>
        <v>404</v>
      </c>
      <c r="H1937" t="b">
        <f>Table1[[#This Row],[redirect_url_1]]=Table1[[#This Row],[URL]]&amp;"/"</f>
        <v>1</v>
      </c>
    </row>
    <row r="1938" spans="1:8" hidden="1" x14ac:dyDescent="0.25">
      <c r="A1938" t="s">
        <v>3634</v>
      </c>
      <c r="B1938">
        <v>8</v>
      </c>
      <c r="C1938">
        <v>302</v>
      </c>
      <c r="D1938" t="s">
        <v>3635</v>
      </c>
      <c r="E1938">
        <v>404</v>
      </c>
      <c r="F1938" t="s">
        <v>8</v>
      </c>
      <c r="G1938">
        <f>IF(Table1[[#This Row],[response_code_2]]="none",Table1[[#This Row],[response_code_1]],Table1[[#This Row],[response_code_2]])</f>
        <v>404</v>
      </c>
      <c r="H1938" t="b">
        <f>Table1[[#This Row],[redirect_url_1]]=Table1[[#This Row],[URL]]&amp;"/"</f>
        <v>1</v>
      </c>
    </row>
    <row r="1939" spans="1:8" x14ac:dyDescent="0.25">
      <c r="A1939" t="s">
        <v>3636</v>
      </c>
      <c r="B1939">
        <v>8</v>
      </c>
      <c r="C1939">
        <v>200</v>
      </c>
      <c r="D1939" t="s">
        <v>8</v>
      </c>
      <c r="E1939" t="s">
        <v>8</v>
      </c>
      <c r="F1939" t="s">
        <v>8</v>
      </c>
      <c r="G1939">
        <f>IF(Table1[[#This Row],[response_code_2]]="none",Table1[[#This Row],[response_code_1]],Table1[[#This Row],[response_code_2]])</f>
        <v>200</v>
      </c>
      <c r="H1939" t="b">
        <f>Table1[[#This Row],[redirect_url_1]]=Table1[[#This Row],[URL]]&amp;"/"</f>
        <v>0</v>
      </c>
    </row>
    <row r="1940" spans="1:8" hidden="1" x14ac:dyDescent="0.25">
      <c r="A1940" t="s">
        <v>3637</v>
      </c>
      <c r="B1940">
        <v>8</v>
      </c>
      <c r="C1940">
        <v>301</v>
      </c>
      <c r="D1940" t="s">
        <v>3638</v>
      </c>
      <c r="E1940">
        <v>404</v>
      </c>
      <c r="F1940" t="s">
        <v>8</v>
      </c>
      <c r="G1940">
        <f>IF(Table1[[#This Row],[response_code_2]]="none",Table1[[#This Row],[response_code_1]],Table1[[#This Row],[response_code_2]])</f>
        <v>404</v>
      </c>
      <c r="H1940" t="b">
        <f>Table1[[#This Row],[redirect_url_1]]=Table1[[#This Row],[URL]]&amp;"/"</f>
        <v>1</v>
      </c>
    </row>
    <row r="1941" spans="1:8" x14ac:dyDescent="0.25">
      <c r="A1941" t="s">
        <v>1360</v>
      </c>
      <c r="B1941">
        <v>8</v>
      </c>
      <c r="C1941">
        <v>200</v>
      </c>
      <c r="D1941" t="s">
        <v>8</v>
      </c>
      <c r="E1941" t="s">
        <v>8</v>
      </c>
      <c r="F1941" t="s">
        <v>8</v>
      </c>
      <c r="G1941">
        <f>IF(Table1[[#This Row],[response_code_2]]="none",Table1[[#This Row],[response_code_1]],Table1[[#This Row],[response_code_2]])</f>
        <v>200</v>
      </c>
      <c r="H1941" t="b">
        <f>Table1[[#This Row],[redirect_url_1]]=Table1[[#This Row],[URL]]&amp;"/"</f>
        <v>0</v>
      </c>
    </row>
    <row r="1942" spans="1:8" hidden="1" x14ac:dyDescent="0.25">
      <c r="A1942" t="s">
        <v>3639</v>
      </c>
      <c r="B1942">
        <v>8</v>
      </c>
      <c r="C1942">
        <v>302</v>
      </c>
      <c r="D1942" t="s">
        <v>3640</v>
      </c>
      <c r="E1942">
        <v>404</v>
      </c>
      <c r="F1942" t="s">
        <v>8</v>
      </c>
      <c r="G1942">
        <f>IF(Table1[[#This Row],[response_code_2]]="none",Table1[[#This Row],[response_code_1]],Table1[[#This Row],[response_code_2]])</f>
        <v>404</v>
      </c>
      <c r="H1942" t="b">
        <f>Table1[[#This Row],[redirect_url_1]]=Table1[[#This Row],[URL]]&amp;"/"</f>
        <v>1</v>
      </c>
    </row>
    <row r="1943" spans="1:8" hidden="1" x14ac:dyDescent="0.25">
      <c r="A1943" t="s">
        <v>3641</v>
      </c>
      <c r="B1943">
        <v>8</v>
      </c>
      <c r="C1943">
        <v>301</v>
      </c>
      <c r="D1943" t="s">
        <v>3642</v>
      </c>
      <c r="E1943">
        <v>404</v>
      </c>
      <c r="F1943" t="s">
        <v>8</v>
      </c>
      <c r="G1943">
        <f>IF(Table1[[#This Row],[response_code_2]]="none",Table1[[#This Row],[response_code_1]],Table1[[#This Row],[response_code_2]])</f>
        <v>404</v>
      </c>
      <c r="H1943" t="b">
        <f>Table1[[#This Row],[redirect_url_1]]=Table1[[#This Row],[URL]]&amp;"/"</f>
        <v>1</v>
      </c>
    </row>
    <row r="1944" spans="1:8" hidden="1" x14ac:dyDescent="0.25">
      <c r="A1944" t="s">
        <v>3643</v>
      </c>
      <c r="B1944">
        <v>8</v>
      </c>
      <c r="C1944">
        <v>301</v>
      </c>
      <c r="D1944" t="s">
        <v>3644</v>
      </c>
      <c r="E1944">
        <v>404</v>
      </c>
      <c r="F1944" t="s">
        <v>8</v>
      </c>
      <c r="G1944">
        <f>IF(Table1[[#This Row],[response_code_2]]="none",Table1[[#This Row],[response_code_1]],Table1[[#This Row],[response_code_2]])</f>
        <v>404</v>
      </c>
      <c r="H1944" t="b">
        <f>Table1[[#This Row],[redirect_url_1]]=Table1[[#This Row],[URL]]&amp;"/"</f>
        <v>1</v>
      </c>
    </row>
    <row r="1945" spans="1:8" hidden="1" x14ac:dyDescent="0.25">
      <c r="A1945" t="s">
        <v>3645</v>
      </c>
      <c r="B1945">
        <v>8</v>
      </c>
      <c r="C1945">
        <v>301</v>
      </c>
      <c r="D1945" t="s">
        <v>3646</v>
      </c>
      <c r="E1945">
        <v>404</v>
      </c>
      <c r="F1945" t="s">
        <v>8</v>
      </c>
      <c r="G1945">
        <f>IF(Table1[[#This Row],[response_code_2]]="none",Table1[[#This Row],[response_code_1]],Table1[[#This Row],[response_code_2]])</f>
        <v>404</v>
      </c>
      <c r="H1945" t="b">
        <f>Table1[[#This Row],[redirect_url_1]]=Table1[[#This Row],[URL]]&amp;"/"</f>
        <v>1</v>
      </c>
    </row>
    <row r="1946" spans="1:8" hidden="1" x14ac:dyDescent="0.25">
      <c r="A1946" t="s">
        <v>3647</v>
      </c>
      <c r="B1946">
        <v>8</v>
      </c>
      <c r="C1946">
        <v>301</v>
      </c>
      <c r="D1946" t="s">
        <v>3648</v>
      </c>
      <c r="E1946">
        <v>404</v>
      </c>
      <c r="F1946" t="s">
        <v>8</v>
      </c>
      <c r="G1946">
        <f>IF(Table1[[#This Row],[response_code_2]]="none",Table1[[#This Row],[response_code_1]],Table1[[#This Row],[response_code_2]])</f>
        <v>404</v>
      </c>
      <c r="H1946" t="b">
        <f>Table1[[#This Row],[redirect_url_1]]=Table1[[#This Row],[URL]]&amp;"/"</f>
        <v>1</v>
      </c>
    </row>
    <row r="1947" spans="1:8" hidden="1" x14ac:dyDescent="0.25">
      <c r="A1947" t="s">
        <v>3649</v>
      </c>
      <c r="B1947">
        <v>8</v>
      </c>
      <c r="C1947">
        <v>301</v>
      </c>
      <c r="D1947" t="s">
        <v>3650</v>
      </c>
      <c r="E1947">
        <v>404</v>
      </c>
      <c r="F1947" t="s">
        <v>8</v>
      </c>
      <c r="G1947">
        <f>IF(Table1[[#This Row],[response_code_2]]="none",Table1[[#This Row],[response_code_1]],Table1[[#This Row],[response_code_2]])</f>
        <v>404</v>
      </c>
      <c r="H1947" t="b">
        <f>Table1[[#This Row],[redirect_url_1]]=Table1[[#This Row],[URL]]&amp;"/"</f>
        <v>1</v>
      </c>
    </row>
    <row r="1948" spans="1:8" hidden="1" x14ac:dyDescent="0.25">
      <c r="A1948" t="s">
        <v>3651</v>
      </c>
      <c r="B1948">
        <v>8</v>
      </c>
      <c r="C1948">
        <v>301</v>
      </c>
      <c r="D1948" t="s">
        <v>3652</v>
      </c>
      <c r="E1948">
        <v>404</v>
      </c>
      <c r="F1948" t="s">
        <v>8</v>
      </c>
      <c r="G1948">
        <f>IF(Table1[[#This Row],[response_code_2]]="none",Table1[[#This Row],[response_code_1]],Table1[[#This Row],[response_code_2]])</f>
        <v>404</v>
      </c>
      <c r="H1948" t="b">
        <f>Table1[[#This Row],[redirect_url_1]]=Table1[[#This Row],[URL]]&amp;"/"</f>
        <v>1</v>
      </c>
    </row>
    <row r="1949" spans="1:8" hidden="1" x14ac:dyDescent="0.25">
      <c r="A1949" t="s">
        <v>3653</v>
      </c>
      <c r="B1949">
        <v>8</v>
      </c>
      <c r="C1949">
        <v>301</v>
      </c>
      <c r="D1949" t="s">
        <v>3654</v>
      </c>
      <c r="E1949">
        <v>404</v>
      </c>
      <c r="F1949" t="s">
        <v>8</v>
      </c>
      <c r="G1949">
        <f>IF(Table1[[#This Row],[response_code_2]]="none",Table1[[#This Row],[response_code_1]],Table1[[#This Row],[response_code_2]])</f>
        <v>404</v>
      </c>
      <c r="H1949" t="b">
        <f>Table1[[#This Row],[redirect_url_1]]=Table1[[#This Row],[URL]]&amp;"/"</f>
        <v>1</v>
      </c>
    </row>
    <row r="1950" spans="1:8" hidden="1" x14ac:dyDescent="0.25">
      <c r="A1950" t="s">
        <v>3655</v>
      </c>
      <c r="B1950">
        <v>8</v>
      </c>
      <c r="C1950">
        <v>301</v>
      </c>
      <c r="D1950" t="s">
        <v>3656</v>
      </c>
      <c r="E1950">
        <v>404</v>
      </c>
      <c r="F1950" t="s">
        <v>8</v>
      </c>
      <c r="G1950">
        <f>IF(Table1[[#This Row],[response_code_2]]="none",Table1[[#This Row],[response_code_1]],Table1[[#This Row],[response_code_2]])</f>
        <v>404</v>
      </c>
      <c r="H1950" t="b">
        <f>Table1[[#This Row],[redirect_url_1]]=Table1[[#This Row],[URL]]&amp;"/"</f>
        <v>1</v>
      </c>
    </row>
    <row r="1951" spans="1:8" hidden="1" x14ac:dyDescent="0.25">
      <c r="A1951" t="s">
        <v>3657</v>
      </c>
      <c r="B1951">
        <v>8</v>
      </c>
      <c r="C1951">
        <v>301</v>
      </c>
      <c r="D1951" t="s">
        <v>3658</v>
      </c>
      <c r="E1951">
        <v>404</v>
      </c>
      <c r="F1951" t="s">
        <v>8</v>
      </c>
      <c r="G1951">
        <f>IF(Table1[[#This Row],[response_code_2]]="none",Table1[[#This Row],[response_code_1]],Table1[[#This Row],[response_code_2]])</f>
        <v>404</v>
      </c>
      <c r="H1951" t="b">
        <f>Table1[[#This Row],[redirect_url_1]]=Table1[[#This Row],[URL]]&amp;"/"</f>
        <v>1</v>
      </c>
    </row>
    <row r="1952" spans="1:8" x14ac:dyDescent="0.25">
      <c r="A1952" t="s">
        <v>3659</v>
      </c>
      <c r="B1952">
        <v>8</v>
      </c>
      <c r="C1952">
        <v>301</v>
      </c>
      <c r="D1952" t="s">
        <v>3660</v>
      </c>
      <c r="E1952">
        <v>200</v>
      </c>
      <c r="F1952" t="s">
        <v>8</v>
      </c>
      <c r="G1952">
        <f>IF(Table1[[#This Row],[response_code_2]]="none",Table1[[#This Row],[response_code_1]],Table1[[#This Row],[response_code_2]])</f>
        <v>200</v>
      </c>
      <c r="H1952" t="b">
        <f>Table1[[#This Row],[redirect_url_1]]=Table1[[#This Row],[URL]]&amp;"/"</f>
        <v>0</v>
      </c>
    </row>
    <row r="1953" spans="1:8" x14ac:dyDescent="0.25">
      <c r="A1953" t="s">
        <v>3661</v>
      </c>
      <c r="B1953">
        <v>8</v>
      </c>
      <c r="C1953">
        <v>301</v>
      </c>
      <c r="D1953" t="s">
        <v>3662</v>
      </c>
      <c r="E1953">
        <v>200</v>
      </c>
      <c r="F1953" t="s">
        <v>8</v>
      </c>
      <c r="G1953">
        <f>IF(Table1[[#This Row],[response_code_2]]="none",Table1[[#This Row],[response_code_1]],Table1[[#This Row],[response_code_2]])</f>
        <v>200</v>
      </c>
      <c r="H1953" t="b">
        <f>Table1[[#This Row],[redirect_url_1]]=Table1[[#This Row],[URL]]&amp;"/"</f>
        <v>1</v>
      </c>
    </row>
    <row r="1954" spans="1:8" hidden="1" x14ac:dyDescent="0.25">
      <c r="A1954" t="s">
        <v>3663</v>
      </c>
      <c r="B1954">
        <v>8</v>
      </c>
      <c r="C1954">
        <v>301</v>
      </c>
      <c r="D1954" t="s">
        <v>3664</v>
      </c>
      <c r="E1954">
        <v>404</v>
      </c>
      <c r="F1954" t="s">
        <v>8</v>
      </c>
      <c r="G1954">
        <f>IF(Table1[[#This Row],[response_code_2]]="none",Table1[[#This Row],[response_code_1]],Table1[[#This Row],[response_code_2]])</f>
        <v>404</v>
      </c>
      <c r="H1954" t="b">
        <f>Table1[[#This Row],[redirect_url_1]]=Table1[[#This Row],[URL]]&amp;"/"</f>
        <v>1</v>
      </c>
    </row>
    <row r="1955" spans="1:8" hidden="1" x14ac:dyDescent="0.25">
      <c r="A1955" t="s">
        <v>3665</v>
      </c>
      <c r="B1955">
        <v>8</v>
      </c>
      <c r="C1955">
        <v>301</v>
      </c>
      <c r="D1955" t="s">
        <v>3666</v>
      </c>
      <c r="E1955">
        <v>404</v>
      </c>
      <c r="F1955" t="s">
        <v>8</v>
      </c>
      <c r="G1955">
        <f>IF(Table1[[#This Row],[response_code_2]]="none",Table1[[#This Row],[response_code_1]],Table1[[#This Row],[response_code_2]])</f>
        <v>404</v>
      </c>
      <c r="H1955" t="b">
        <f>Table1[[#This Row],[redirect_url_1]]=Table1[[#This Row],[URL]]&amp;"/"</f>
        <v>1</v>
      </c>
    </row>
    <row r="1956" spans="1:8" x14ac:dyDescent="0.25">
      <c r="A1956" t="s">
        <v>3667</v>
      </c>
      <c r="B1956">
        <v>8</v>
      </c>
      <c r="C1956">
        <v>301</v>
      </c>
      <c r="D1956" t="s">
        <v>2123</v>
      </c>
      <c r="E1956">
        <v>200</v>
      </c>
      <c r="F1956" t="s">
        <v>8</v>
      </c>
      <c r="G1956">
        <f>IF(Table1[[#This Row],[response_code_2]]="none",Table1[[#This Row],[response_code_1]],Table1[[#This Row],[response_code_2]])</f>
        <v>200</v>
      </c>
      <c r="H1956" t="b">
        <f>Table1[[#This Row],[redirect_url_1]]=Table1[[#This Row],[URL]]&amp;"/"</f>
        <v>0</v>
      </c>
    </row>
    <row r="1957" spans="1:8" x14ac:dyDescent="0.25">
      <c r="A1957" t="s">
        <v>3668</v>
      </c>
      <c r="B1957">
        <v>8</v>
      </c>
      <c r="C1957">
        <v>301</v>
      </c>
      <c r="D1957" t="s">
        <v>3504</v>
      </c>
      <c r="E1957">
        <v>200</v>
      </c>
      <c r="F1957" t="s">
        <v>8</v>
      </c>
      <c r="G1957">
        <f>IF(Table1[[#This Row],[response_code_2]]="none",Table1[[#This Row],[response_code_1]],Table1[[#This Row],[response_code_2]])</f>
        <v>200</v>
      </c>
      <c r="H1957" t="b">
        <f>Table1[[#This Row],[redirect_url_1]]=Table1[[#This Row],[URL]]&amp;"/"</f>
        <v>0</v>
      </c>
    </row>
    <row r="1958" spans="1:8" hidden="1" x14ac:dyDescent="0.25">
      <c r="A1958" t="s">
        <v>3669</v>
      </c>
      <c r="B1958">
        <v>8</v>
      </c>
      <c r="C1958">
        <v>302</v>
      </c>
      <c r="D1958" t="s">
        <v>3670</v>
      </c>
      <c r="E1958">
        <v>404</v>
      </c>
      <c r="F1958" t="s">
        <v>8</v>
      </c>
      <c r="G1958">
        <f>IF(Table1[[#This Row],[response_code_2]]="none",Table1[[#This Row],[response_code_1]],Table1[[#This Row],[response_code_2]])</f>
        <v>404</v>
      </c>
      <c r="H1958" t="b">
        <f>Table1[[#This Row],[redirect_url_1]]=Table1[[#This Row],[URL]]&amp;"/"</f>
        <v>1</v>
      </c>
    </row>
    <row r="1959" spans="1:8" x14ac:dyDescent="0.25">
      <c r="A1959" t="s">
        <v>3671</v>
      </c>
      <c r="B1959">
        <v>8</v>
      </c>
      <c r="C1959">
        <v>301</v>
      </c>
      <c r="D1959" t="s">
        <v>1068</v>
      </c>
      <c r="E1959">
        <v>200</v>
      </c>
      <c r="F1959" t="s">
        <v>8</v>
      </c>
      <c r="G1959">
        <f>IF(Table1[[#This Row],[response_code_2]]="none",Table1[[#This Row],[response_code_1]],Table1[[#This Row],[response_code_2]])</f>
        <v>200</v>
      </c>
      <c r="H1959" t="b">
        <f>Table1[[#This Row],[redirect_url_1]]=Table1[[#This Row],[URL]]&amp;"/"</f>
        <v>0</v>
      </c>
    </row>
    <row r="1960" spans="1:8" x14ac:dyDescent="0.25">
      <c r="A1960" t="s">
        <v>3672</v>
      </c>
      <c r="B1960">
        <v>8</v>
      </c>
      <c r="C1960">
        <v>301</v>
      </c>
      <c r="D1960" t="s">
        <v>3140</v>
      </c>
      <c r="E1960">
        <v>200</v>
      </c>
      <c r="F1960" t="s">
        <v>8</v>
      </c>
      <c r="G1960">
        <f>IF(Table1[[#This Row],[response_code_2]]="none",Table1[[#This Row],[response_code_1]],Table1[[#This Row],[response_code_2]])</f>
        <v>200</v>
      </c>
      <c r="H1960" t="b">
        <f>Table1[[#This Row],[redirect_url_1]]=Table1[[#This Row],[URL]]&amp;"/"</f>
        <v>0</v>
      </c>
    </row>
    <row r="1961" spans="1:8" hidden="1" x14ac:dyDescent="0.25">
      <c r="A1961" t="s">
        <v>3673</v>
      </c>
      <c r="B1961">
        <v>8</v>
      </c>
      <c r="C1961">
        <v>301</v>
      </c>
      <c r="D1961" t="s">
        <v>3674</v>
      </c>
      <c r="E1961">
        <v>404</v>
      </c>
      <c r="F1961" t="s">
        <v>8</v>
      </c>
      <c r="G1961">
        <f>IF(Table1[[#This Row],[response_code_2]]="none",Table1[[#This Row],[response_code_1]],Table1[[#This Row],[response_code_2]])</f>
        <v>404</v>
      </c>
      <c r="H1961" t="b">
        <f>Table1[[#This Row],[redirect_url_1]]=Table1[[#This Row],[URL]]&amp;"/"</f>
        <v>1</v>
      </c>
    </row>
    <row r="1962" spans="1:8" hidden="1" x14ac:dyDescent="0.25">
      <c r="A1962" t="s">
        <v>2794</v>
      </c>
      <c r="B1962">
        <v>8</v>
      </c>
      <c r="C1962">
        <v>404</v>
      </c>
      <c r="D1962" t="s">
        <v>8</v>
      </c>
      <c r="E1962" t="s">
        <v>8</v>
      </c>
      <c r="F1962" t="s">
        <v>8</v>
      </c>
      <c r="G1962">
        <f>IF(Table1[[#This Row],[response_code_2]]="none",Table1[[#This Row],[response_code_1]],Table1[[#This Row],[response_code_2]])</f>
        <v>404</v>
      </c>
      <c r="H1962" t="b">
        <f>Table1[[#This Row],[redirect_url_1]]=Table1[[#This Row],[URL]]&amp;"/"</f>
        <v>0</v>
      </c>
    </row>
    <row r="1963" spans="1:8" hidden="1" x14ac:dyDescent="0.25">
      <c r="A1963" t="s">
        <v>3675</v>
      </c>
      <c r="B1963">
        <v>8</v>
      </c>
      <c r="C1963">
        <v>301</v>
      </c>
      <c r="D1963" t="s">
        <v>3676</v>
      </c>
      <c r="E1963">
        <v>404</v>
      </c>
      <c r="F1963" t="s">
        <v>8</v>
      </c>
      <c r="G1963">
        <f>IF(Table1[[#This Row],[response_code_2]]="none",Table1[[#This Row],[response_code_1]],Table1[[#This Row],[response_code_2]])</f>
        <v>404</v>
      </c>
      <c r="H1963" t="b">
        <f>Table1[[#This Row],[redirect_url_1]]=Table1[[#This Row],[URL]]&amp;"/"</f>
        <v>1</v>
      </c>
    </row>
    <row r="1964" spans="1:8" hidden="1" x14ac:dyDescent="0.25">
      <c r="A1964" t="s">
        <v>3677</v>
      </c>
      <c r="B1964">
        <v>8</v>
      </c>
      <c r="C1964">
        <v>301</v>
      </c>
      <c r="D1964" t="s">
        <v>3678</v>
      </c>
      <c r="E1964">
        <v>404</v>
      </c>
      <c r="F1964" t="s">
        <v>8</v>
      </c>
      <c r="G1964">
        <f>IF(Table1[[#This Row],[response_code_2]]="none",Table1[[#This Row],[response_code_1]],Table1[[#This Row],[response_code_2]])</f>
        <v>404</v>
      </c>
      <c r="H1964" t="b">
        <f>Table1[[#This Row],[redirect_url_1]]=Table1[[#This Row],[URL]]&amp;"/"</f>
        <v>1</v>
      </c>
    </row>
    <row r="1965" spans="1:8" hidden="1" x14ac:dyDescent="0.25">
      <c r="A1965" t="s">
        <v>3679</v>
      </c>
      <c r="B1965">
        <v>8</v>
      </c>
      <c r="C1965">
        <v>301</v>
      </c>
      <c r="D1965" t="s">
        <v>3680</v>
      </c>
      <c r="E1965">
        <v>404</v>
      </c>
      <c r="F1965" t="s">
        <v>8</v>
      </c>
      <c r="G1965">
        <f>IF(Table1[[#This Row],[response_code_2]]="none",Table1[[#This Row],[response_code_1]],Table1[[#This Row],[response_code_2]])</f>
        <v>404</v>
      </c>
      <c r="H1965" t="b">
        <f>Table1[[#This Row],[redirect_url_1]]=Table1[[#This Row],[URL]]&amp;"/"</f>
        <v>1</v>
      </c>
    </row>
    <row r="1966" spans="1:8" x14ac:dyDescent="0.25">
      <c r="A1966" t="s">
        <v>3681</v>
      </c>
      <c r="B1966">
        <v>8</v>
      </c>
      <c r="C1966">
        <v>301</v>
      </c>
      <c r="D1966" t="s">
        <v>3682</v>
      </c>
      <c r="E1966">
        <v>200</v>
      </c>
      <c r="F1966" t="s">
        <v>8</v>
      </c>
      <c r="G1966">
        <f>IF(Table1[[#This Row],[response_code_2]]="none",Table1[[#This Row],[response_code_1]],Table1[[#This Row],[response_code_2]])</f>
        <v>200</v>
      </c>
      <c r="H1966" t="b">
        <f>Table1[[#This Row],[redirect_url_1]]=Table1[[#This Row],[URL]]&amp;"/"</f>
        <v>1</v>
      </c>
    </row>
    <row r="1967" spans="1:8" x14ac:dyDescent="0.25">
      <c r="A1967" t="s">
        <v>3683</v>
      </c>
      <c r="B1967">
        <v>8</v>
      </c>
      <c r="C1967">
        <v>301</v>
      </c>
      <c r="D1967" t="s">
        <v>58</v>
      </c>
      <c r="E1967">
        <v>200</v>
      </c>
      <c r="F1967" t="s">
        <v>8</v>
      </c>
      <c r="G1967">
        <f>IF(Table1[[#This Row],[response_code_2]]="none",Table1[[#This Row],[response_code_1]],Table1[[#This Row],[response_code_2]])</f>
        <v>200</v>
      </c>
      <c r="H1967" t="b">
        <f>Table1[[#This Row],[redirect_url_1]]=Table1[[#This Row],[URL]]&amp;"/"</f>
        <v>0</v>
      </c>
    </row>
    <row r="1968" spans="1:8" hidden="1" x14ac:dyDescent="0.25">
      <c r="A1968" t="s">
        <v>3684</v>
      </c>
      <c r="B1968">
        <v>8</v>
      </c>
      <c r="C1968">
        <v>308</v>
      </c>
      <c r="D1968" t="s">
        <v>3685</v>
      </c>
      <c r="E1968">
        <v>404</v>
      </c>
      <c r="F1968" t="s">
        <v>8</v>
      </c>
      <c r="G1968">
        <f>IF(Table1[[#This Row],[response_code_2]]="none",Table1[[#This Row],[response_code_1]],Table1[[#This Row],[response_code_2]])</f>
        <v>404</v>
      </c>
      <c r="H1968" t="b">
        <f>Table1[[#This Row],[redirect_url_1]]=Table1[[#This Row],[URL]]&amp;"/"</f>
        <v>1</v>
      </c>
    </row>
    <row r="1969" spans="1:8" hidden="1" x14ac:dyDescent="0.25">
      <c r="A1969" t="s">
        <v>3686</v>
      </c>
      <c r="B1969">
        <v>8</v>
      </c>
      <c r="C1969">
        <v>308</v>
      </c>
      <c r="D1969" t="s">
        <v>3687</v>
      </c>
      <c r="E1969">
        <v>404</v>
      </c>
      <c r="F1969" t="s">
        <v>8</v>
      </c>
      <c r="G1969">
        <f>IF(Table1[[#This Row],[response_code_2]]="none",Table1[[#This Row],[response_code_1]],Table1[[#This Row],[response_code_2]])</f>
        <v>404</v>
      </c>
      <c r="H1969" t="b">
        <f>Table1[[#This Row],[redirect_url_1]]=Table1[[#This Row],[URL]]&amp;"/"</f>
        <v>1</v>
      </c>
    </row>
    <row r="1970" spans="1:8" hidden="1" x14ac:dyDescent="0.25">
      <c r="A1970" t="s">
        <v>3688</v>
      </c>
      <c r="B1970">
        <v>8</v>
      </c>
      <c r="C1970">
        <v>404</v>
      </c>
      <c r="D1970" t="s">
        <v>8</v>
      </c>
      <c r="E1970" t="s">
        <v>8</v>
      </c>
      <c r="F1970" t="s">
        <v>8</v>
      </c>
      <c r="G1970">
        <f>IF(Table1[[#This Row],[response_code_2]]="none",Table1[[#This Row],[response_code_1]],Table1[[#This Row],[response_code_2]])</f>
        <v>404</v>
      </c>
      <c r="H1970" t="b">
        <f>Table1[[#This Row],[redirect_url_1]]=Table1[[#This Row],[URL]]&amp;"/"</f>
        <v>0</v>
      </c>
    </row>
    <row r="1971" spans="1:8" hidden="1" x14ac:dyDescent="0.25">
      <c r="A1971" t="s">
        <v>3689</v>
      </c>
      <c r="B1971">
        <v>8</v>
      </c>
      <c r="C1971">
        <v>301</v>
      </c>
      <c r="D1971" t="s">
        <v>3690</v>
      </c>
      <c r="E1971">
        <v>404</v>
      </c>
      <c r="F1971" t="s">
        <v>8</v>
      </c>
      <c r="G1971">
        <f>IF(Table1[[#This Row],[response_code_2]]="none",Table1[[#This Row],[response_code_1]],Table1[[#This Row],[response_code_2]])</f>
        <v>404</v>
      </c>
      <c r="H1971" t="b">
        <f>Table1[[#This Row],[redirect_url_1]]=Table1[[#This Row],[URL]]&amp;"/"</f>
        <v>1</v>
      </c>
    </row>
    <row r="1972" spans="1:8" hidden="1" x14ac:dyDescent="0.25">
      <c r="A1972" t="s">
        <v>3691</v>
      </c>
      <c r="B1972">
        <v>8</v>
      </c>
      <c r="C1972">
        <v>301</v>
      </c>
      <c r="D1972" t="s">
        <v>3692</v>
      </c>
      <c r="E1972">
        <v>404</v>
      </c>
      <c r="F1972" t="s">
        <v>8</v>
      </c>
      <c r="G1972">
        <f>IF(Table1[[#This Row],[response_code_2]]="none",Table1[[#This Row],[response_code_1]],Table1[[#This Row],[response_code_2]])</f>
        <v>404</v>
      </c>
      <c r="H1972" t="b">
        <f>Table1[[#This Row],[redirect_url_1]]=Table1[[#This Row],[URL]]&amp;"/"</f>
        <v>1</v>
      </c>
    </row>
    <row r="1973" spans="1:8" hidden="1" x14ac:dyDescent="0.25">
      <c r="A1973" t="s">
        <v>3693</v>
      </c>
      <c r="B1973">
        <v>8</v>
      </c>
      <c r="C1973">
        <v>301</v>
      </c>
      <c r="D1973" t="s">
        <v>3694</v>
      </c>
      <c r="E1973">
        <v>404</v>
      </c>
      <c r="F1973" t="s">
        <v>8</v>
      </c>
      <c r="G1973">
        <f>IF(Table1[[#This Row],[response_code_2]]="none",Table1[[#This Row],[response_code_1]],Table1[[#This Row],[response_code_2]])</f>
        <v>404</v>
      </c>
      <c r="H1973" t="b">
        <f>Table1[[#This Row],[redirect_url_1]]=Table1[[#This Row],[URL]]&amp;"/"</f>
        <v>1</v>
      </c>
    </row>
    <row r="1974" spans="1:8" hidden="1" x14ac:dyDescent="0.25">
      <c r="A1974" t="s">
        <v>3695</v>
      </c>
      <c r="B1974">
        <v>8</v>
      </c>
      <c r="C1974">
        <v>301</v>
      </c>
      <c r="D1974" t="s">
        <v>3696</v>
      </c>
      <c r="E1974">
        <v>404</v>
      </c>
      <c r="F1974" t="s">
        <v>8</v>
      </c>
      <c r="G1974">
        <f>IF(Table1[[#This Row],[response_code_2]]="none",Table1[[#This Row],[response_code_1]],Table1[[#This Row],[response_code_2]])</f>
        <v>404</v>
      </c>
      <c r="H1974" t="b">
        <f>Table1[[#This Row],[redirect_url_1]]=Table1[[#This Row],[URL]]&amp;"/"</f>
        <v>1</v>
      </c>
    </row>
    <row r="1975" spans="1:8" hidden="1" x14ac:dyDescent="0.25">
      <c r="A1975" t="s">
        <v>3697</v>
      </c>
      <c r="B1975">
        <v>8</v>
      </c>
      <c r="C1975">
        <v>301</v>
      </c>
      <c r="D1975" t="s">
        <v>3698</v>
      </c>
      <c r="E1975">
        <v>404</v>
      </c>
      <c r="F1975" t="s">
        <v>8</v>
      </c>
      <c r="G1975">
        <f>IF(Table1[[#This Row],[response_code_2]]="none",Table1[[#This Row],[response_code_1]],Table1[[#This Row],[response_code_2]])</f>
        <v>404</v>
      </c>
      <c r="H1975" t="b">
        <f>Table1[[#This Row],[redirect_url_1]]=Table1[[#This Row],[URL]]&amp;"/"</f>
        <v>1</v>
      </c>
    </row>
    <row r="1976" spans="1:8" hidden="1" x14ac:dyDescent="0.25">
      <c r="A1976" t="s">
        <v>165</v>
      </c>
      <c r="B1976">
        <v>8</v>
      </c>
      <c r="C1976">
        <v>404</v>
      </c>
      <c r="D1976" t="s">
        <v>8</v>
      </c>
      <c r="E1976" t="s">
        <v>8</v>
      </c>
      <c r="F1976" t="s">
        <v>8</v>
      </c>
      <c r="G1976">
        <f>IF(Table1[[#This Row],[response_code_2]]="none",Table1[[#This Row],[response_code_1]],Table1[[#This Row],[response_code_2]])</f>
        <v>404</v>
      </c>
      <c r="H1976" t="b">
        <f>Table1[[#This Row],[redirect_url_1]]=Table1[[#This Row],[URL]]&amp;"/"</f>
        <v>0</v>
      </c>
    </row>
    <row r="1977" spans="1:8" hidden="1" x14ac:dyDescent="0.25">
      <c r="A1977" t="s">
        <v>3699</v>
      </c>
      <c r="B1977">
        <v>8</v>
      </c>
      <c r="C1977">
        <v>301</v>
      </c>
      <c r="D1977" t="s">
        <v>3700</v>
      </c>
      <c r="E1977">
        <v>404</v>
      </c>
      <c r="F1977" t="s">
        <v>8</v>
      </c>
      <c r="G1977">
        <f>IF(Table1[[#This Row],[response_code_2]]="none",Table1[[#This Row],[response_code_1]],Table1[[#This Row],[response_code_2]])</f>
        <v>404</v>
      </c>
      <c r="H1977" t="b">
        <f>Table1[[#This Row],[redirect_url_1]]=Table1[[#This Row],[URL]]&amp;"/"</f>
        <v>1</v>
      </c>
    </row>
    <row r="1978" spans="1:8" hidden="1" x14ac:dyDescent="0.25">
      <c r="A1978" t="s">
        <v>3701</v>
      </c>
      <c r="B1978">
        <v>8</v>
      </c>
      <c r="C1978">
        <v>301</v>
      </c>
      <c r="D1978" t="s">
        <v>3702</v>
      </c>
      <c r="E1978">
        <v>404</v>
      </c>
      <c r="F1978" t="s">
        <v>8</v>
      </c>
      <c r="G1978">
        <f>IF(Table1[[#This Row],[response_code_2]]="none",Table1[[#This Row],[response_code_1]],Table1[[#This Row],[response_code_2]])</f>
        <v>404</v>
      </c>
      <c r="H1978" t="b">
        <f>Table1[[#This Row],[redirect_url_1]]=Table1[[#This Row],[URL]]&amp;"/"</f>
        <v>1</v>
      </c>
    </row>
    <row r="1979" spans="1:8" hidden="1" x14ac:dyDescent="0.25">
      <c r="A1979" t="s">
        <v>3703</v>
      </c>
      <c r="B1979">
        <v>8</v>
      </c>
      <c r="C1979">
        <v>301</v>
      </c>
      <c r="D1979" t="s">
        <v>3704</v>
      </c>
      <c r="E1979">
        <v>404</v>
      </c>
      <c r="F1979" t="s">
        <v>8</v>
      </c>
      <c r="G1979">
        <f>IF(Table1[[#This Row],[response_code_2]]="none",Table1[[#This Row],[response_code_1]],Table1[[#This Row],[response_code_2]])</f>
        <v>404</v>
      </c>
      <c r="H1979" t="b">
        <f>Table1[[#This Row],[redirect_url_1]]=Table1[[#This Row],[URL]]&amp;"/"</f>
        <v>1</v>
      </c>
    </row>
    <row r="1980" spans="1:8" x14ac:dyDescent="0.25">
      <c r="A1980" t="s">
        <v>3705</v>
      </c>
      <c r="B1980">
        <v>8</v>
      </c>
      <c r="C1980">
        <v>301</v>
      </c>
      <c r="D1980" t="s">
        <v>3706</v>
      </c>
      <c r="E1980">
        <v>200</v>
      </c>
      <c r="F1980" t="s">
        <v>8</v>
      </c>
      <c r="G1980">
        <f>IF(Table1[[#This Row],[response_code_2]]="none",Table1[[#This Row],[response_code_1]],Table1[[#This Row],[response_code_2]])</f>
        <v>200</v>
      </c>
      <c r="H1980" t="b">
        <f>Table1[[#This Row],[redirect_url_1]]=Table1[[#This Row],[URL]]&amp;"/"</f>
        <v>1</v>
      </c>
    </row>
    <row r="1981" spans="1:8" hidden="1" x14ac:dyDescent="0.25">
      <c r="A1981" t="s">
        <v>3707</v>
      </c>
      <c r="B1981">
        <v>8</v>
      </c>
      <c r="C1981">
        <v>301</v>
      </c>
      <c r="D1981" t="s">
        <v>3708</v>
      </c>
      <c r="E1981">
        <v>404</v>
      </c>
      <c r="F1981" t="s">
        <v>8</v>
      </c>
      <c r="G1981">
        <f>IF(Table1[[#This Row],[response_code_2]]="none",Table1[[#This Row],[response_code_1]],Table1[[#This Row],[response_code_2]])</f>
        <v>404</v>
      </c>
      <c r="H1981" t="b">
        <f>Table1[[#This Row],[redirect_url_1]]=Table1[[#This Row],[URL]]&amp;"/"</f>
        <v>1</v>
      </c>
    </row>
    <row r="1982" spans="1:8" hidden="1" x14ac:dyDescent="0.25">
      <c r="A1982" t="s">
        <v>3709</v>
      </c>
      <c r="B1982">
        <v>8</v>
      </c>
      <c r="C1982">
        <v>301</v>
      </c>
      <c r="D1982" t="s">
        <v>3710</v>
      </c>
      <c r="E1982">
        <v>404</v>
      </c>
      <c r="F1982" t="s">
        <v>8</v>
      </c>
      <c r="G1982">
        <f>IF(Table1[[#This Row],[response_code_2]]="none",Table1[[#This Row],[response_code_1]],Table1[[#This Row],[response_code_2]])</f>
        <v>404</v>
      </c>
      <c r="H1982" t="b">
        <f>Table1[[#This Row],[redirect_url_1]]=Table1[[#This Row],[URL]]&amp;"/"</f>
        <v>1</v>
      </c>
    </row>
    <row r="1983" spans="1:8" hidden="1" x14ac:dyDescent="0.25">
      <c r="A1983" t="s">
        <v>3415</v>
      </c>
      <c r="B1983">
        <v>8</v>
      </c>
      <c r="C1983">
        <v>404</v>
      </c>
      <c r="D1983" t="s">
        <v>8</v>
      </c>
      <c r="E1983" t="s">
        <v>8</v>
      </c>
      <c r="F1983" t="s">
        <v>8</v>
      </c>
      <c r="G1983">
        <f>IF(Table1[[#This Row],[response_code_2]]="none",Table1[[#This Row],[response_code_1]],Table1[[#This Row],[response_code_2]])</f>
        <v>404</v>
      </c>
      <c r="H1983" t="b">
        <f>Table1[[#This Row],[redirect_url_1]]=Table1[[#This Row],[URL]]&amp;"/"</f>
        <v>0</v>
      </c>
    </row>
    <row r="1984" spans="1:8" hidden="1" x14ac:dyDescent="0.25">
      <c r="A1984" t="s">
        <v>3711</v>
      </c>
      <c r="B1984">
        <v>8</v>
      </c>
      <c r="C1984">
        <v>301</v>
      </c>
      <c r="D1984" t="s">
        <v>3712</v>
      </c>
      <c r="E1984">
        <v>404</v>
      </c>
      <c r="F1984" t="s">
        <v>8</v>
      </c>
      <c r="G1984">
        <f>IF(Table1[[#This Row],[response_code_2]]="none",Table1[[#This Row],[response_code_1]],Table1[[#This Row],[response_code_2]])</f>
        <v>404</v>
      </c>
      <c r="H1984" t="b">
        <f>Table1[[#This Row],[redirect_url_1]]=Table1[[#This Row],[URL]]&amp;"/"</f>
        <v>1</v>
      </c>
    </row>
    <row r="1985" spans="1:8" hidden="1" x14ac:dyDescent="0.25">
      <c r="A1985" t="s">
        <v>3713</v>
      </c>
      <c r="B1985">
        <v>8</v>
      </c>
      <c r="C1985">
        <v>301</v>
      </c>
      <c r="D1985" t="s">
        <v>3714</v>
      </c>
      <c r="E1985">
        <v>404</v>
      </c>
      <c r="F1985" t="s">
        <v>8</v>
      </c>
      <c r="G1985">
        <f>IF(Table1[[#This Row],[response_code_2]]="none",Table1[[#This Row],[response_code_1]],Table1[[#This Row],[response_code_2]])</f>
        <v>404</v>
      </c>
      <c r="H1985" t="b">
        <f>Table1[[#This Row],[redirect_url_1]]=Table1[[#This Row],[URL]]&amp;"/"</f>
        <v>1</v>
      </c>
    </row>
    <row r="1986" spans="1:8" hidden="1" x14ac:dyDescent="0.25">
      <c r="A1986" t="s">
        <v>3715</v>
      </c>
      <c r="B1986">
        <v>8</v>
      </c>
      <c r="C1986">
        <v>301</v>
      </c>
      <c r="D1986" t="s">
        <v>3716</v>
      </c>
      <c r="E1986">
        <v>404</v>
      </c>
      <c r="F1986" t="s">
        <v>8</v>
      </c>
      <c r="G1986">
        <f>IF(Table1[[#This Row],[response_code_2]]="none",Table1[[#This Row],[response_code_1]],Table1[[#This Row],[response_code_2]])</f>
        <v>404</v>
      </c>
      <c r="H1986" t="b">
        <f>Table1[[#This Row],[redirect_url_1]]=Table1[[#This Row],[URL]]&amp;"/"</f>
        <v>1</v>
      </c>
    </row>
    <row r="1987" spans="1:8" hidden="1" x14ac:dyDescent="0.25">
      <c r="A1987" t="s">
        <v>462</v>
      </c>
      <c r="B1987">
        <v>8</v>
      </c>
      <c r="C1987">
        <v>404</v>
      </c>
      <c r="D1987" t="s">
        <v>8</v>
      </c>
      <c r="E1987" t="s">
        <v>8</v>
      </c>
      <c r="F1987" t="s">
        <v>8</v>
      </c>
      <c r="G1987">
        <f>IF(Table1[[#This Row],[response_code_2]]="none",Table1[[#This Row],[response_code_1]],Table1[[#This Row],[response_code_2]])</f>
        <v>404</v>
      </c>
      <c r="H1987" t="b">
        <f>Table1[[#This Row],[redirect_url_1]]=Table1[[#This Row],[URL]]&amp;"/"</f>
        <v>0</v>
      </c>
    </row>
    <row r="1988" spans="1:8" hidden="1" x14ac:dyDescent="0.25">
      <c r="A1988" t="s">
        <v>3717</v>
      </c>
      <c r="B1988">
        <v>8</v>
      </c>
      <c r="C1988">
        <v>301</v>
      </c>
      <c r="D1988" t="s">
        <v>3718</v>
      </c>
      <c r="E1988">
        <v>404</v>
      </c>
      <c r="F1988" t="s">
        <v>8</v>
      </c>
      <c r="G1988">
        <f>IF(Table1[[#This Row],[response_code_2]]="none",Table1[[#This Row],[response_code_1]],Table1[[#This Row],[response_code_2]])</f>
        <v>404</v>
      </c>
      <c r="H1988" t="b">
        <f>Table1[[#This Row],[redirect_url_1]]=Table1[[#This Row],[URL]]&amp;"/"</f>
        <v>1</v>
      </c>
    </row>
    <row r="1989" spans="1:8" hidden="1" x14ac:dyDescent="0.25">
      <c r="A1989" t="s">
        <v>3719</v>
      </c>
      <c r="B1989">
        <v>8</v>
      </c>
      <c r="C1989">
        <v>301</v>
      </c>
      <c r="D1989" t="s">
        <v>3720</v>
      </c>
      <c r="E1989">
        <v>404</v>
      </c>
      <c r="F1989" t="s">
        <v>8</v>
      </c>
      <c r="G1989">
        <f>IF(Table1[[#This Row],[response_code_2]]="none",Table1[[#This Row],[response_code_1]],Table1[[#This Row],[response_code_2]])</f>
        <v>404</v>
      </c>
      <c r="H1989" t="b">
        <f>Table1[[#This Row],[redirect_url_1]]=Table1[[#This Row],[URL]]&amp;"/"</f>
        <v>1</v>
      </c>
    </row>
    <row r="1990" spans="1:8" hidden="1" x14ac:dyDescent="0.25">
      <c r="A1990" t="s">
        <v>3721</v>
      </c>
      <c r="B1990">
        <v>8</v>
      </c>
      <c r="C1990">
        <v>301</v>
      </c>
      <c r="D1990" t="s">
        <v>3722</v>
      </c>
      <c r="E1990">
        <v>404</v>
      </c>
      <c r="F1990" t="s">
        <v>8</v>
      </c>
      <c r="G1990">
        <f>IF(Table1[[#This Row],[response_code_2]]="none",Table1[[#This Row],[response_code_1]],Table1[[#This Row],[response_code_2]])</f>
        <v>404</v>
      </c>
      <c r="H1990" t="b">
        <f>Table1[[#This Row],[redirect_url_1]]=Table1[[#This Row],[URL]]&amp;"/"</f>
        <v>1</v>
      </c>
    </row>
    <row r="1991" spans="1:8" hidden="1" x14ac:dyDescent="0.25">
      <c r="A1991" t="s">
        <v>3723</v>
      </c>
      <c r="B1991">
        <v>8</v>
      </c>
      <c r="C1991">
        <v>301</v>
      </c>
      <c r="D1991" t="s">
        <v>3724</v>
      </c>
      <c r="E1991">
        <v>404</v>
      </c>
      <c r="F1991" t="s">
        <v>8</v>
      </c>
      <c r="G1991">
        <f>IF(Table1[[#This Row],[response_code_2]]="none",Table1[[#This Row],[response_code_1]],Table1[[#This Row],[response_code_2]])</f>
        <v>404</v>
      </c>
      <c r="H1991" t="b">
        <f>Table1[[#This Row],[redirect_url_1]]=Table1[[#This Row],[URL]]&amp;"/"</f>
        <v>1</v>
      </c>
    </row>
    <row r="1992" spans="1:8" hidden="1" x14ac:dyDescent="0.25">
      <c r="A1992" t="s">
        <v>3725</v>
      </c>
      <c r="B1992">
        <v>8</v>
      </c>
      <c r="C1992">
        <v>301</v>
      </c>
      <c r="D1992" t="s">
        <v>3726</v>
      </c>
      <c r="E1992">
        <v>404</v>
      </c>
      <c r="F1992" t="s">
        <v>8</v>
      </c>
      <c r="G1992">
        <f>IF(Table1[[#This Row],[response_code_2]]="none",Table1[[#This Row],[response_code_1]],Table1[[#This Row],[response_code_2]])</f>
        <v>404</v>
      </c>
      <c r="H1992" t="b">
        <f>Table1[[#This Row],[redirect_url_1]]=Table1[[#This Row],[URL]]&amp;"/"</f>
        <v>1</v>
      </c>
    </row>
    <row r="1993" spans="1:8" hidden="1" x14ac:dyDescent="0.25">
      <c r="A1993" t="s">
        <v>817</v>
      </c>
      <c r="B1993">
        <v>8</v>
      </c>
      <c r="C1993">
        <v>404</v>
      </c>
      <c r="D1993" t="s">
        <v>8</v>
      </c>
      <c r="E1993" t="s">
        <v>8</v>
      </c>
      <c r="F1993" t="s">
        <v>8</v>
      </c>
      <c r="G1993">
        <f>IF(Table1[[#This Row],[response_code_2]]="none",Table1[[#This Row],[response_code_1]],Table1[[#This Row],[response_code_2]])</f>
        <v>404</v>
      </c>
      <c r="H1993" t="b">
        <f>Table1[[#This Row],[redirect_url_1]]=Table1[[#This Row],[URL]]&amp;"/"</f>
        <v>0</v>
      </c>
    </row>
    <row r="1994" spans="1:8" hidden="1" x14ac:dyDescent="0.25">
      <c r="A1994" t="s">
        <v>3727</v>
      </c>
      <c r="B1994">
        <v>8</v>
      </c>
      <c r="C1994">
        <v>301</v>
      </c>
      <c r="D1994" t="s">
        <v>3728</v>
      </c>
      <c r="E1994">
        <v>404</v>
      </c>
      <c r="F1994" t="s">
        <v>8</v>
      </c>
      <c r="G1994">
        <f>IF(Table1[[#This Row],[response_code_2]]="none",Table1[[#This Row],[response_code_1]],Table1[[#This Row],[response_code_2]])</f>
        <v>404</v>
      </c>
      <c r="H1994" t="b">
        <f>Table1[[#This Row],[redirect_url_1]]=Table1[[#This Row],[URL]]&amp;"/"</f>
        <v>1</v>
      </c>
    </row>
    <row r="1995" spans="1:8" hidden="1" x14ac:dyDescent="0.25">
      <c r="A1995" t="s">
        <v>3729</v>
      </c>
      <c r="B1995">
        <v>8</v>
      </c>
      <c r="C1995">
        <v>301</v>
      </c>
      <c r="D1995" t="s">
        <v>3730</v>
      </c>
      <c r="E1995">
        <v>404</v>
      </c>
      <c r="F1995" t="s">
        <v>8</v>
      </c>
      <c r="G1995">
        <f>IF(Table1[[#This Row],[response_code_2]]="none",Table1[[#This Row],[response_code_1]],Table1[[#This Row],[response_code_2]])</f>
        <v>404</v>
      </c>
      <c r="H1995" t="b">
        <f>Table1[[#This Row],[redirect_url_1]]=Table1[[#This Row],[URL]]&amp;"/"</f>
        <v>1</v>
      </c>
    </row>
    <row r="1996" spans="1:8" hidden="1" x14ac:dyDescent="0.25">
      <c r="A1996" t="s">
        <v>3731</v>
      </c>
      <c r="B1996">
        <v>8</v>
      </c>
      <c r="C1996">
        <v>301</v>
      </c>
      <c r="D1996" t="s">
        <v>3732</v>
      </c>
      <c r="E1996">
        <v>404</v>
      </c>
      <c r="F1996" t="s">
        <v>8</v>
      </c>
      <c r="G1996">
        <f>IF(Table1[[#This Row],[response_code_2]]="none",Table1[[#This Row],[response_code_1]],Table1[[#This Row],[response_code_2]])</f>
        <v>404</v>
      </c>
      <c r="H1996" t="b">
        <f>Table1[[#This Row],[redirect_url_1]]=Table1[[#This Row],[URL]]&amp;"/"</f>
        <v>1</v>
      </c>
    </row>
    <row r="1997" spans="1:8" hidden="1" x14ac:dyDescent="0.25">
      <c r="A1997" t="s">
        <v>3733</v>
      </c>
      <c r="B1997">
        <v>8</v>
      </c>
      <c r="C1997">
        <v>301</v>
      </c>
      <c r="D1997" t="s">
        <v>3734</v>
      </c>
      <c r="E1997">
        <v>404</v>
      </c>
      <c r="F1997" t="s">
        <v>8</v>
      </c>
      <c r="G1997">
        <f>IF(Table1[[#This Row],[response_code_2]]="none",Table1[[#This Row],[response_code_1]],Table1[[#This Row],[response_code_2]])</f>
        <v>404</v>
      </c>
      <c r="H1997" t="b">
        <f>Table1[[#This Row],[redirect_url_1]]=Table1[[#This Row],[URL]]&amp;"/"</f>
        <v>1</v>
      </c>
    </row>
    <row r="1998" spans="1:8" hidden="1" x14ac:dyDescent="0.25">
      <c r="A1998" t="s">
        <v>3735</v>
      </c>
      <c r="B1998">
        <v>8</v>
      </c>
      <c r="C1998">
        <v>301</v>
      </c>
      <c r="D1998" t="s">
        <v>3736</v>
      </c>
      <c r="E1998">
        <v>404</v>
      </c>
      <c r="F1998" t="s">
        <v>8</v>
      </c>
      <c r="G1998">
        <f>IF(Table1[[#This Row],[response_code_2]]="none",Table1[[#This Row],[response_code_1]],Table1[[#This Row],[response_code_2]])</f>
        <v>404</v>
      </c>
      <c r="H1998" t="b">
        <f>Table1[[#This Row],[redirect_url_1]]=Table1[[#This Row],[URL]]&amp;"/"</f>
        <v>1</v>
      </c>
    </row>
    <row r="1999" spans="1:8" hidden="1" x14ac:dyDescent="0.25">
      <c r="A1999" t="s">
        <v>3737</v>
      </c>
      <c r="B1999">
        <v>8</v>
      </c>
      <c r="C1999">
        <v>301</v>
      </c>
      <c r="D1999" t="s">
        <v>3738</v>
      </c>
      <c r="E1999">
        <v>404</v>
      </c>
      <c r="F1999" t="s">
        <v>8</v>
      </c>
      <c r="G1999">
        <f>IF(Table1[[#This Row],[response_code_2]]="none",Table1[[#This Row],[response_code_1]],Table1[[#This Row],[response_code_2]])</f>
        <v>404</v>
      </c>
      <c r="H1999" t="b">
        <f>Table1[[#This Row],[redirect_url_1]]=Table1[[#This Row],[URL]]&amp;"/"</f>
        <v>1</v>
      </c>
    </row>
    <row r="2000" spans="1:8" hidden="1" x14ac:dyDescent="0.25">
      <c r="A2000" t="s">
        <v>3739</v>
      </c>
      <c r="B2000">
        <v>8</v>
      </c>
      <c r="C2000">
        <v>301</v>
      </c>
      <c r="D2000" t="s">
        <v>3740</v>
      </c>
      <c r="E2000">
        <v>404</v>
      </c>
      <c r="F2000" t="s">
        <v>8</v>
      </c>
      <c r="G2000">
        <f>IF(Table1[[#This Row],[response_code_2]]="none",Table1[[#This Row],[response_code_1]],Table1[[#This Row],[response_code_2]])</f>
        <v>404</v>
      </c>
      <c r="H2000" t="b">
        <f>Table1[[#This Row],[redirect_url_1]]=Table1[[#This Row],[URL]]&amp;"/"</f>
        <v>1</v>
      </c>
    </row>
    <row r="2001" spans="1:8" hidden="1" x14ac:dyDescent="0.25">
      <c r="A2001" t="s">
        <v>1411</v>
      </c>
      <c r="B2001">
        <v>8</v>
      </c>
      <c r="C2001">
        <v>404</v>
      </c>
      <c r="D2001" t="s">
        <v>8</v>
      </c>
      <c r="E2001" t="s">
        <v>8</v>
      </c>
      <c r="F2001" t="s">
        <v>8</v>
      </c>
      <c r="G2001">
        <f>IF(Table1[[#This Row],[response_code_2]]="none",Table1[[#This Row],[response_code_1]],Table1[[#This Row],[response_code_2]])</f>
        <v>404</v>
      </c>
      <c r="H2001" t="b">
        <f>Table1[[#This Row],[redirect_url_1]]=Table1[[#This Row],[URL]]&amp;"/"</f>
        <v>0</v>
      </c>
    </row>
    <row r="2002" spans="1:8" x14ac:dyDescent="0.25">
      <c r="A2002" t="s">
        <v>3741</v>
      </c>
      <c r="B2002">
        <v>8</v>
      </c>
      <c r="C2002">
        <v>301</v>
      </c>
      <c r="D2002" t="s">
        <v>3742</v>
      </c>
      <c r="E2002">
        <v>200</v>
      </c>
      <c r="F2002" t="s">
        <v>8</v>
      </c>
      <c r="G2002">
        <f>IF(Table1[[#This Row],[response_code_2]]="none",Table1[[#This Row],[response_code_1]],Table1[[#This Row],[response_code_2]])</f>
        <v>200</v>
      </c>
      <c r="H2002" t="b">
        <f>Table1[[#This Row],[redirect_url_1]]=Table1[[#This Row],[URL]]&amp;"/"</f>
        <v>0</v>
      </c>
    </row>
    <row r="2003" spans="1:8" hidden="1" x14ac:dyDescent="0.25">
      <c r="A2003" t="s">
        <v>3743</v>
      </c>
      <c r="B2003">
        <v>8</v>
      </c>
      <c r="C2003">
        <v>301</v>
      </c>
      <c r="D2003" t="s">
        <v>3744</v>
      </c>
      <c r="E2003">
        <v>404</v>
      </c>
      <c r="F2003" t="s">
        <v>8</v>
      </c>
      <c r="G2003">
        <f>IF(Table1[[#This Row],[response_code_2]]="none",Table1[[#This Row],[response_code_1]],Table1[[#This Row],[response_code_2]])</f>
        <v>404</v>
      </c>
      <c r="H2003" t="b">
        <f>Table1[[#This Row],[redirect_url_1]]=Table1[[#This Row],[URL]]&amp;"/"</f>
        <v>1</v>
      </c>
    </row>
    <row r="2004" spans="1:8" hidden="1" x14ac:dyDescent="0.25">
      <c r="A2004" t="s">
        <v>3745</v>
      </c>
      <c r="B2004">
        <v>8</v>
      </c>
      <c r="C2004">
        <v>301</v>
      </c>
      <c r="D2004" t="s">
        <v>3746</v>
      </c>
      <c r="E2004">
        <v>404</v>
      </c>
      <c r="F2004" t="s">
        <v>8</v>
      </c>
      <c r="G2004">
        <f>IF(Table1[[#This Row],[response_code_2]]="none",Table1[[#This Row],[response_code_1]],Table1[[#This Row],[response_code_2]])</f>
        <v>404</v>
      </c>
      <c r="H2004" t="b">
        <f>Table1[[#This Row],[redirect_url_1]]=Table1[[#This Row],[URL]]&amp;"/"</f>
        <v>1</v>
      </c>
    </row>
    <row r="2005" spans="1:8" hidden="1" x14ac:dyDescent="0.25">
      <c r="A2005" t="s">
        <v>3747</v>
      </c>
      <c r="B2005">
        <v>8</v>
      </c>
      <c r="C2005">
        <v>301</v>
      </c>
      <c r="D2005" t="s">
        <v>3748</v>
      </c>
      <c r="E2005">
        <v>404</v>
      </c>
      <c r="F2005" t="s">
        <v>8</v>
      </c>
      <c r="G2005">
        <f>IF(Table1[[#This Row],[response_code_2]]="none",Table1[[#This Row],[response_code_1]],Table1[[#This Row],[response_code_2]])</f>
        <v>404</v>
      </c>
      <c r="H2005" t="b">
        <f>Table1[[#This Row],[redirect_url_1]]=Table1[[#This Row],[URL]]&amp;"/"</f>
        <v>1</v>
      </c>
    </row>
    <row r="2006" spans="1:8" hidden="1" x14ac:dyDescent="0.25">
      <c r="A2006" t="s">
        <v>3749</v>
      </c>
      <c r="B2006">
        <v>8</v>
      </c>
      <c r="C2006">
        <v>301</v>
      </c>
      <c r="D2006" t="s">
        <v>3750</v>
      </c>
      <c r="E2006">
        <v>404</v>
      </c>
      <c r="F2006" t="s">
        <v>8</v>
      </c>
      <c r="G2006">
        <f>IF(Table1[[#This Row],[response_code_2]]="none",Table1[[#This Row],[response_code_1]],Table1[[#This Row],[response_code_2]])</f>
        <v>404</v>
      </c>
      <c r="H2006" t="b">
        <f>Table1[[#This Row],[redirect_url_1]]=Table1[[#This Row],[URL]]&amp;"/"</f>
        <v>1</v>
      </c>
    </row>
    <row r="2007" spans="1:8" hidden="1" x14ac:dyDescent="0.25">
      <c r="A2007" t="s">
        <v>3751</v>
      </c>
      <c r="B2007">
        <v>8</v>
      </c>
      <c r="C2007">
        <v>301</v>
      </c>
      <c r="D2007" t="s">
        <v>3752</v>
      </c>
      <c r="E2007">
        <v>404</v>
      </c>
      <c r="F2007" t="s">
        <v>8</v>
      </c>
      <c r="G2007">
        <f>IF(Table1[[#This Row],[response_code_2]]="none",Table1[[#This Row],[response_code_1]],Table1[[#This Row],[response_code_2]])</f>
        <v>404</v>
      </c>
      <c r="H2007" t="b">
        <f>Table1[[#This Row],[redirect_url_1]]=Table1[[#This Row],[URL]]&amp;"/"</f>
        <v>1</v>
      </c>
    </row>
    <row r="2008" spans="1:8" hidden="1" x14ac:dyDescent="0.25">
      <c r="A2008" t="s">
        <v>3753</v>
      </c>
      <c r="B2008">
        <v>8</v>
      </c>
      <c r="C2008">
        <v>301</v>
      </c>
      <c r="D2008" t="s">
        <v>3754</v>
      </c>
      <c r="E2008">
        <v>404</v>
      </c>
      <c r="F2008" t="s">
        <v>8</v>
      </c>
      <c r="G2008">
        <f>IF(Table1[[#This Row],[response_code_2]]="none",Table1[[#This Row],[response_code_1]],Table1[[#This Row],[response_code_2]])</f>
        <v>404</v>
      </c>
      <c r="H2008" t="b">
        <f>Table1[[#This Row],[redirect_url_1]]=Table1[[#This Row],[URL]]&amp;"/"</f>
        <v>1</v>
      </c>
    </row>
    <row r="2009" spans="1:8" hidden="1" x14ac:dyDescent="0.25">
      <c r="A2009" t="s">
        <v>3755</v>
      </c>
      <c r="B2009">
        <v>8</v>
      </c>
      <c r="C2009">
        <v>301</v>
      </c>
      <c r="D2009" t="s">
        <v>3756</v>
      </c>
      <c r="E2009">
        <v>404</v>
      </c>
      <c r="F2009" t="s">
        <v>8</v>
      </c>
      <c r="G2009">
        <f>IF(Table1[[#This Row],[response_code_2]]="none",Table1[[#This Row],[response_code_1]],Table1[[#This Row],[response_code_2]])</f>
        <v>404</v>
      </c>
      <c r="H2009" t="b">
        <f>Table1[[#This Row],[redirect_url_1]]=Table1[[#This Row],[URL]]&amp;"/"</f>
        <v>1</v>
      </c>
    </row>
    <row r="2010" spans="1:8" hidden="1" x14ac:dyDescent="0.25">
      <c r="A2010" t="s">
        <v>3757</v>
      </c>
      <c r="B2010">
        <v>8</v>
      </c>
      <c r="C2010">
        <v>404</v>
      </c>
      <c r="D2010" t="s">
        <v>8</v>
      </c>
      <c r="E2010" t="s">
        <v>8</v>
      </c>
      <c r="F2010" t="s">
        <v>8</v>
      </c>
      <c r="G2010">
        <f>IF(Table1[[#This Row],[response_code_2]]="none",Table1[[#This Row],[response_code_1]],Table1[[#This Row],[response_code_2]])</f>
        <v>404</v>
      </c>
      <c r="H2010" t="b">
        <f>Table1[[#This Row],[redirect_url_1]]=Table1[[#This Row],[URL]]&amp;"/"</f>
        <v>0</v>
      </c>
    </row>
    <row r="2011" spans="1:8" hidden="1" x14ac:dyDescent="0.25">
      <c r="A2011" t="s">
        <v>3758</v>
      </c>
      <c r="B2011">
        <v>8</v>
      </c>
      <c r="C2011">
        <v>404</v>
      </c>
      <c r="D2011" t="s">
        <v>8</v>
      </c>
      <c r="E2011" t="s">
        <v>8</v>
      </c>
      <c r="F2011" t="s">
        <v>8</v>
      </c>
      <c r="G2011">
        <f>IF(Table1[[#This Row],[response_code_2]]="none",Table1[[#This Row],[response_code_1]],Table1[[#This Row],[response_code_2]])</f>
        <v>404</v>
      </c>
      <c r="H2011" t="b">
        <f>Table1[[#This Row],[redirect_url_1]]=Table1[[#This Row],[URL]]&amp;"/"</f>
        <v>0</v>
      </c>
    </row>
    <row r="2012" spans="1:8" hidden="1" x14ac:dyDescent="0.25">
      <c r="A2012" t="s">
        <v>3759</v>
      </c>
      <c r="B2012">
        <v>8</v>
      </c>
      <c r="C2012">
        <v>404</v>
      </c>
      <c r="D2012" t="s">
        <v>8</v>
      </c>
      <c r="E2012" t="s">
        <v>8</v>
      </c>
      <c r="F2012" t="s">
        <v>8</v>
      </c>
      <c r="G2012">
        <f>IF(Table1[[#This Row],[response_code_2]]="none",Table1[[#This Row],[response_code_1]],Table1[[#This Row],[response_code_2]])</f>
        <v>404</v>
      </c>
      <c r="H2012" t="b">
        <f>Table1[[#This Row],[redirect_url_1]]=Table1[[#This Row],[URL]]&amp;"/"</f>
        <v>0</v>
      </c>
    </row>
    <row r="2013" spans="1:8" hidden="1" x14ac:dyDescent="0.25">
      <c r="A2013" t="s">
        <v>3760</v>
      </c>
      <c r="B2013">
        <v>8</v>
      </c>
      <c r="C2013">
        <v>404</v>
      </c>
      <c r="D2013" t="s">
        <v>8</v>
      </c>
      <c r="E2013" t="s">
        <v>8</v>
      </c>
      <c r="F2013" t="s">
        <v>8</v>
      </c>
      <c r="G2013">
        <f>IF(Table1[[#This Row],[response_code_2]]="none",Table1[[#This Row],[response_code_1]],Table1[[#This Row],[response_code_2]])</f>
        <v>404</v>
      </c>
      <c r="H2013" t="b">
        <f>Table1[[#This Row],[redirect_url_1]]=Table1[[#This Row],[URL]]&amp;"/"</f>
        <v>0</v>
      </c>
    </row>
    <row r="2014" spans="1:8" hidden="1" x14ac:dyDescent="0.25">
      <c r="A2014" t="s">
        <v>3761</v>
      </c>
      <c r="B2014">
        <v>8</v>
      </c>
      <c r="C2014">
        <v>302</v>
      </c>
      <c r="D2014" t="s">
        <v>3762</v>
      </c>
      <c r="E2014">
        <v>404</v>
      </c>
      <c r="F2014" t="s">
        <v>8</v>
      </c>
      <c r="G2014">
        <f>IF(Table1[[#This Row],[response_code_2]]="none",Table1[[#This Row],[response_code_1]],Table1[[#This Row],[response_code_2]])</f>
        <v>404</v>
      </c>
      <c r="H2014" t="b">
        <f>Table1[[#This Row],[redirect_url_1]]=Table1[[#This Row],[URL]]&amp;"/"</f>
        <v>1</v>
      </c>
    </row>
    <row r="2015" spans="1:8" hidden="1" x14ac:dyDescent="0.25">
      <c r="A2015" t="s">
        <v>3763</v>
      </c>
      <c r="B2015">
        <v>8</v>
      </c>
      <c r="C2015">
        <v>301</v>
      </c>
      <c r="D2015" t="s">
        <v>3764</v>
      </c>
      <c r="E2015">
        <v>404</v>
      </c>
      <c r="F2015" t="s">
        <v>8</v>
      </c>
      <c r="G2015">
        <f>IF(Table1[[#This Row],[response_code_2]]="none",Table1[[#This Row],[response_code_1]],Table1[[#This Row],[response_code_2]])</f>
        <v>404</v>
      </c>
      <c r="H2015" t="b">
        <f>Table1[[#This Row],[redirect_url_1]]=Table1[[#This Row],[URL]]&amp;"/"</f>
        <v>1</v>
      </c>
    </row>
    <row r="2016" spans="1:8" hidden="1" x14ac:dyDescent="0.25">
      <c r="A2016" t="s">
        <v>3765</v>
      </c>
      <c r="B2016">
        <v>8</v>
      </c>
      <c r="C2016">
        <v>301</v>
      </c>
      <c r="D2016" t="s">
        <v>3766</v>
      </c>
      <c r="E2016">
        <v>404</v>
      </c>
      <c r="F2016" t="s">
        <v>8</v>
      </c>
      <c r="G2016">
        <f>IF(Table1[[#This Row],[response_code_2]]="none",Table1[[#This Row],[response_code_1]],Table1[[#This Row],[response_code_2]])</f>
        <v>404</v>
      </c>
      <c r="H2016" t="b">
        <f>Table1[[#This Row],[redirect_url_1]]=Table1[[#This Row],[URL]]&amp;"/"</f>
        <v>1</v>
      </c>
    </row>
    <row r="2017" spans="1:8" hidden="1" x14ac:dyDescent="0.25">
      <c r="A2017" t="s">
        <v>3767</v>
      </c>
      <c r="B2017">
        <v>8</v>
      </c>
      <c r="C2017">
        <v>301</v>
      </c>
      <c r="D2017" t="s">
        <v>3768</v>
      </c>
      <c r="E2017">
        <v>404</v>
      </c>
      <c r="F2017" t="s">
        <v>8</v>
      </c>
      <c r="G2017">
        <f>IF(Table1[[#This Row],[response_code_2]]="none",Table1[[#This Row],[response_code_1]],Table1[[#This Row],[response_code_2]])</f>
        <v>404</v>
      </c>
      <c r="H2017" t="b">
        <f>Table1[[#This Row],[redirect_url_1]]=Table1[[#This Row],[URL]]&amp;"/"</f>
        <v>1</v>
      </c>
    </row>
    <row r="2018" spans="1:8" hidden="1" x14ac:dyDescent="0.25">
      <c r="A2018" t="s">
        <v>3769</v>
      </c>
      <c r="B2018">
        <v>8</v>
      </c>
      <c r="C2018">
        <v>301</v>
      </c>
      <c r="D2018" t="s">
        <v>3770</v>
      </c>
      <c r="E2018">
        <v>404</v>
      </c>
      <c r="F2018" t="s">
        <v>8</v>
      </c>
      <c r="G2018">
        <f>IF(Table1[[#This Row],[response_code_2]]="none",Table1[[#This Row],[response_code_1]],Table1[[#This Row],[response_code_2]])</f>
        <v>404</v>
      </c>
      <c r="H2018" t="b">
        <f>Table1[[#This Row],[redirect_url_1]]=Table1[[#This Row],[URL]]&amp;"/"</f>
        <v>1</v>
      </c>
    </row>
    <row r="2019" spans="1:8" hidden="1" x14ac:dyDescent="0.25">
      <c r="A2019" t="s">
        <v>3771</v>
      </c>
      <c r="B2019">
        <v>8</v>
      </c>
      <c r="C2019">
        <v>301</v>
      </c>
      <c r="D2019" t="s">
        <v>3772</v>
      </c>
      <c r="E2019">
        <v>404</v>
      </c>
      <c r="F2019" t="s">
        <v>8</v>
      </c>
      <c r="G2019">
        <f>IF(Table1[[#This Row],[response_code_2]]="none",Table1[[#This Row],[response_code_1]],Table1[[#This Row],[response_code_2]])</f>
        <v>404</v>
      </c>
      <c r="H2019" t="b">
        <f>Table1[[#This Row],[redirect_url_1]]=Table1[[#This Row],[URL]]&amp;"/"</f>
        <v>1</v>
      </c>
    </row>
    <row r="2020" spans="1:8" hidden="1" x14ac:dyDescent="0.25">
      <c r="A2020" t="s">
        <v>3773</v>
      </c>
      <c r="B2020">
        <v>8</v>
      </c>
      <c r="C2020">
        <v>301</v>
      </c>
      <c r="D2020" t="s">
        <v>3774</v>
      </c>
      <c r="E2020">
        <v>404</v>
      </c>
      <c r="F2020" t="s">
        <v>8</v>
      </c>
      <c r="G2020">
        <f>IF(Table1[[#This Row],[response_code_2]]="none",Table1[[#This Row],[response_code_1]],Table1[[#This Row],[response_code_2]])</f>
        <v>404</v>
      </c>
      <c r="H2020" t="b">
        <f>Table1[[#This Row],[redirect_url_1]]=Table1[[#This Row],[URL]]&amp;"/"</f>
        <v>1</v>
      </c>
    </row>
    <row r="2021" spans="1:8" hidden="1" x14ac:dyDescent="0.25">
      <c r="A2021" t="s">
        <v>3775</v>
      </c>
      <c r="B2021">
        <v>8</v>
      </c>
      <c r="C2021">
        <v>301</v>
      </c>
      <c r="D2021" t="s">
        <v>3776</v>
      </c>
      <c r="E2021">
        <v>404</v>
      </c>
      <c r="F2021" t="s">
        <v>8</v>
      </c>
      <c r="G2021">
        <f>IF(Table1[[#This Row],[response_code_2]]="none",Table1[[#This Row],[response_code_1]],Table1[[#This Row],[response_code_2]])</f>
        <v>404</v>
      </c>
      <c r="H2021" t="b">
        <f>Table1[[#This Row],[redirect_url_1]]=Table1[[#This Row],[URL]]&amp;"/"</f>
        <v>1</v>
      </c>
    </row>
    <row r="2022" spans="1:8" hidden="1" x14ac:dyDescent="0.25">
      <c r="A2022" t="s">
        <v>3777</v>
      </c>
      <c r="B2022">
        <v>8</v>
      </c>
      <c r="C2022">
        <v>301</v>
      </c>
      <c r="D2022" t="s">
        <v>3778</v>
      </c>
      <c r="E2022">
        <v>404</v>
      </c>
      <c r="F2022" t="s">
        <v>8</v>
      </c>
      <c r="G2022">
        <f>IF(Table1[[#This Row],[response_code_2]]="none",Table1[[#This Row],[response_code_1]],Table1[[#This Row],[response_code_2]])</f>
        <v>404</v>
      </c>
      <c r="H2022" t="b">
        <f>Table1[[#This Row],[redirect_url_1]]=Table1[[#This Row],[URL]]&amp;"/"</f>
        <v>1</v>
      </c>
    </row>
    <row r="2023" spans="1:8" hidden="1" x14ac:dyDescent="0.25">
      <c r="A2023" t="s">
        <v>3779</v>
      </c>
      <c r="B2023">
        <v>8</v>
      </c>
      <c r="C2023">
        <v>301</v>
      </c>
      <c r="D2023" t="s">
        <v>3780</v>
      </c>
      <c r="E2023">
        <v>404</v>
      </c>
      <c r="F2023" t="s">
        <v>8</v>
      </c>
      <c r="G2023">
        <f>IF(Table1[[#This Row],[response_code_2]]="none",Table1[[#This Row],[response_code_1]],Table1[[#This Row],[response_code_2]])</f>
        <v>404</v>
      </c>
      <c r="H2023" t="b">
        <f>Table1[[#This Row],[redirect_url_1]]=Table1[[#This Row],[URL]]&amp;"/"</f>
        <v>1</v>
      </c>
    </row>
    <row r="2024" spans="1:8" hidden="1" x14ac:dyDescent="0.25">
      <c r="A2024" t="s">
        <v>3781</v>
      </c>
      <c r="B2024">
        <v>8</v>
      </c>
      <c r="C2024">
        <v>301</v>
      </c>
      <c r="D2024" t="s">
        <v>3782</v>
      </c>
      <c r="E2024">
        <v>404</v>
      </c>
      <c r="F2024" t="s">
        <v>8</v>
      </c>
      <c r="G2024">
        <f>IF(Table1[[#This Row],[response_code_2]]="none",Table1[[#This Row],[response_code_1]],Table1[[#This Row],[response_code_2]])</f>
        <v>404</v>
      </c>
      <c r="H2024" t="b">
        <f>Table1[[#This Row],[redirect_url_1]]=Table1[[#This Row],[URL]]&amp;"/"</f>
        <v>1</v>
      </c>
    </row>
    <row r="2025" spans="1:8" hidden="1" x14ac:dyDescent="0.25">
      <c r="A2025" t="s">
        <v>3783</v>
      </c>
      <c r="B2025">
        <v>8</v>
      </c>
      <c r="C2025">
        <v>301</v>
      </c>
      <c r="D2025" t="s">
        <v>3784</v>
      </c>
      <c r="E2025">
        <v>404</v>
      </c>
      <c r="F2025" t="s">
        <v>8</v>
      </c>
      <c r="G2025">
        <f>IF(Table1[[#This Row],[response_code_2]]="none",Table1[[#This Row],[response_code_1]],Table1[[#This Row],[response_code_2]])</f>
        <v>404</v>
      </c>
      <c r="H2025" t="b">
        <f>Table1[[#This Row],[redirect_url_1]]=Table1[[#This Row],[URL]]&amp;"/"</f>
        <v>1</v>
      </c>
    </row>
    <row r="2026" spans="1:8" x14ac:dyDescent="0.25">
      <c r="A2026" t="s">
        <v>3785</v>
      </c>
      <c r="B2026">
        <v>8</v>
      </c>
      <c r="C2026">
        <v>301</v>
      </c>
      <c r="D2026" t="s">
        <v>2665</v>
      </c>
      <c r="E2026">
        <v>200</v>
      </c>
      <c r="F2026" t="s">
        <v>8</v>
      </c>
      <c r="G2026">
        <f>IF(Table1[[#This Row],[response_code_2]]="none",Table1[[#This Row],[response_code_1]],Table1[[#This Row],[response_code_2]])</f>
        <v>200</v>
      </c>
      <c r="H2026" t="b">
        <f>Table1[[#This Row],[redirect_url_1]]=Table1[[#This Row],[URL]]&amp;"/"</f>
        <v>0</v>
      </c>
    </row>
    <row r="2027" spans="1:8" hidden="1" x14ac:dyDescent="0.25">
      <c r="A2027" t="s">
        <v>3786</v>
      </c>
      <c r="B2027">
        <v>8</v>
      </c>
      <c r="C2027">
        <v>301</v>
      </c>
      <c r="D2027" t="s">
        <v>3787</v>
      </c>
      <c r="E2027">
        <v>404</v>
      </c>
      <c r="F2027" t="s">
        <v>8</v>
      </c>
      <c r="G2027">
        <f>IF(Table1[[#This Row],[response_code_2]]="none",Table1[[#This Row],[response_code_1]],Table1[[#This Row],[response_code_2]])</f>
        <v>404</v>
      </c>
      <c r="H2027" t="b">
        <f>Table1[[#This Row],[redirect_url_1]]=Table1[[#This Row],[URL]]&amp;"/"</f>
        <v>1</v>
      </c>
    </row>
    <row r="2028" spans="1:8" hidden="1" x14ac:dyDescent="0.25">
      <c r="A2028" t="s">
        <v>3788</v>
      </c>
      <c r="B2028">
        <v>8</v>
      </c>
      <c r="C2028">
        <v>301</v>
      </c>
      <c r="D2028" t="s">
        <v>3789</v>
      </c>
      <c r="E2028">
        <v>404</v>
      </c>
      <c r="F2028" t="s">
        <v>8</v>
      </c>
      <c r="G2028">
        <f>IF(Table1[[#This Row],[response_code_2]]="none",Table1[[#This Row],[response_code_1]],Table1[[#This Row],[response_code_2]])</f>
        <v>404</v>
      </c>
      <c r="H2028" t="b">
        <f>Table1[[#This Row],[redirect_url_1]]=Table1[[#This Row],[URL]]&amp;"/"</f>
        <v>1</v>
      </c>
    </row>
    <row r="2029" spans="1:8" x14ac:dyDescent="0.25">
      <c r="A2029" t="s">
        <v>3790</v>
      </c>
      <c r="B2029">
        <v>8</v>
      </c>
      <c r="C2029">
        <v>301</v>
      </c>
      <c r="D2029" t="s">
        <v>760</v>
      </c>
      <c r="E2029">
        <v>200</v>
      </c>
      <c r="F2029" t="s">
        <v>8</v>
      </c>
      <c r="G2029">
        <f>IF(Table1[[#This Row],[response_code_2]]="none",Table1[[#This Row],[response_code_1]],Table1[[#This Row],[response_code_2]])</f>
        <v>200</v>
      </c>
      <c r="H2029" t="b">
        <f>Table1[[#This Row],[redirect_url_1]]=Table1[[#This Row],[URL]]&amp;"/"</f>
        <v>0</v>
      </c>
    </row>
    <row r="2030" spans="1:8" hidden="1" x14ac:dyDescent="0.25">
      <c r="A2030" t="s">
        <v>3791</v>
      </c>
      <c r="B2030">
        <v>8</v>
      </c>
      <c r="C2030">
        <v>301</v>
      </c>
      <c r="D2030" t="s">
        <v>3792</v>
      </c>
      <c r="E2030">
        <v>404</v>
      </c>
      <c r="F2030" t="s">
        <v>8</v>
      </c>
      <c r="G2030">
        <f>IF(Table1[[#This Row],[response_code_2]]="none",Table1[[#This Row],[response_code_1]],Table1[[#This Row],[response_code_2]])</f>
        <v>404</v>
      </c>
      <c r="H2030" t="b">
        <f>Table1[[#This Row],[redirect_url_1]]=Table1[[#This Row],[URL]]&amp;"/"</f>
        <v>1</v>
      </c>
    </row>
    <row r="2031" spans="1:8" x14ac:dyDescent="0.25">
      <c r="A2031" t="s">
        <v>3793</v>
      </c>
      <c r="B2031">
        <v>8</v>
      </c>
      <c r="C2031">
        <v>308</v>
      </c>
      <c r="D2031" t="s">
        <v>3794</v>
      </c>
      <c r="E2031">
        <v>200</v>
      </c>
      <c r="F2031" t="s">
        <v>8</v>
      </c>
      <c r="G2031">
        <f>IF(Table1[[#This Row],[response_code_2]]="none",Table1[[#This Row],[response_code_1]],Table1[[#This Row],[response_code_2]])</f>
        <v>200</v>
      </c>
      <c r="H2031" t="b">
        <f>Table1[[#This Row],[redirect_url_1]]=Table1[[#This Row],[URL]]&amp;"/"</f>
        <v>1</v>
      </c>
    </row>
    <row r="2032" spans="1:8" hidden="1" x14ac:dyDescent="0.25">
      <c r="A2032" t="s">
        <v>3795</v>
      </c>
      <c r="B2032">
        <v>8</v>
      </c>
      <c r="C2032">
        <v>301</v>
      </c>
      <c r="D2032" t="s">
        <v>3796</v>
      </c>
      <c r="E2032">
        <v>404</v>
      </c>
      <c r="F2032" t="s">
        <v>8</v>
      </c>
      <c r="G2032">
        <f>IF(Table1[[#This Row],[response_code_2]]="none",Table1[[#This Row],[response_code_1]],Table1[[#This Row],[response_code_2]])</f>
        <v>404</v>
      </c>
      <c r="H2032" t="b">
        <f>Table1[[#This Row],[redirect_url_1]]=Table1[[#This Row],[URL]]&amp;"/"</f>
        <v>1</v>
      </c>
    </row>
    <row r="2033" spans="1:8" hidden="1" x14ac:dyDescent="0.25">
      <c r="A2033" t="s">
        <v>3797</v>
      </c>
      <c r="B2033">
        <v>8</v>
      </c>
      <c r="C2033">
        <v>301</v>
      </c>
      <c r="D2033" t="s">
        <v>3798</v>
      </c>
      <c r="E2033">
        <v>404</v>
      </c>
      <c r="F2033" t="s">
        <v>8</v>
      </c>
      <c r="G2033">
        <f>IF(Table1[[#This Row],[response_code_2]]="none",Table1[[#This Row],[response_code_1]],Table1[[#This Row],[response_code_2]])</f>
        <v>404</v>
      </c>
      <c r="H2033" t="b">
        <f>Table1[[#This Row],[redirect_url_1]]=Table1[[#This Row],[URL]]&amp;"/"</f>
        <v>1</v>
      </c>
    </row>
    <row r="2034" spans="1:8" hidden="1" x14ac:dyDescent="0.25">
      <c r="A2034" t="s">
        <v>3799</v>
      </c>
      <c r="B2034">
        <v>8</v>
      </c>
      <c r="C2034">
        <v>301</v>
      </c>
      <c r="D2034" t="s">
        <v>3800</v>
      </c>
      <c r="E2034">
        <v>404</v>
      </c>
      <c r="F2034" t="s">
        <v>8</v>
      </c>
      <c r="G2034">
        <f>IF(Table1[[#This Row],[response_code_2]]="none",Table1[[#This Row],[response_code_1]],Table1[[#This Row],[response_code_2]])</f>
        <v>404</v>
      </c>
      <c r="H2034" t="b">
        <f>Table1[[#This Row],[redirect_url_1]]=Table1[[#This Row],[URL]]&amp;"/"</f>
        <v>1</v>
      </c>
    </row>
    <row r="2035" spans="1:8" x14ac:dyDescent="0.25">
      <c r="A2035" t="s">
        <v>1258</v>
      </c>
      <c r="B2035">
        <v>8</v>
      </c>
      <c r="C2035">
        <v>200</v>
      </c>
      <c r="D2035" t="s">
        <v>8</v>
      </c>
      <c r="E2035" t="s">
        <v>8</v>
      </c>
      <c r="F2035" t="s">
        <v>8</v>
      </c>
      <c r="G2035">
        <f>IF(Table1[[#This Row],[response_code_2]]="none",Table1[[#This Row],[response_code_1]],Table1[[#This Row],[response_code_2]])</f>
        <v>200</v>
      </c>
      <c r="H2035" t="b">
        <f>Table1[[#This Row],[redirect_url_1]]=Table1[[#This Row],[URL]]&amp;"/"</f>
        <v>0</v>
      </c>
    </row>
    <row r="2036" spans="1:8" hidden="1" x14ac:dyDescent="0.25">
      <c r="A2036" t="s">
        <v>3801</v>
      </c>
      <c r="B2036">
        <v>8</v>
      </c>
      <c r="C2036">
        <v>301</v>
      </c>
      <c r="D2036" t="s">
        <v>3802</v>
      </c>
      <c r="E2036">
        <v>404</v>
      </c>
      <c r="F2036" t="s">
        <v>8</v>
      </c>
      <c r="G2036">
        <f>IF(Table1[[#This Row],[response_code_2]]="none",Table1[[#This Row],[response_code_1]],Table1[[#This Row],[response_code_2]])</f>
        <v>404</v>
      </c>
      <c r="H2036" t="b">
        <f>Table1[[#This Row],[redirect_url_1]]=Table1[[#This Row],[URL]]&amp;"/"</f>
        <v>1</v>
      </c>
    </row>
    <row r="2037" spans="1:8" hidden="1" x14ac:dyDescent="0.25">
      <c r="A2037" t="s">
        <v>3803</v>
      </c>
      <c r="B2037">
        <v>8</v>
      </c>
      <c r="C2037">
        <v>301</v>
      </c>
      <c r="D2037" t="s">
        <v>3804</v>
      </c>
      <c r="E2037">
        <v>404</v>
      </c>
      <c r="F2037" t="s">
        <v>8</v>
      </c>
      <c r="G2037">
        <f>IF(Table1[[#This Row],[response_code_2]]="none",Table1[[#This Row],[response_code_1]],Table1[[#This Row],[response_code_2]])</f>
        <v>404</v>
      </c>
      <c r="H2037" t="b">
        <f>Table1[[#This Row],[redirect_url_1]]=Table1[[#This Row],[URL]]&amp;"/"</f>
        <v>1</v>
      </c>
    </row>
    <row r="2038" spans="1:8" x14ac:dyDescent="0.25">
      <c r="A2038" t="s">
        <v>3805</v>
      </c>
      <c r="B2038">
        <v>8</v>
      </c>
      <c r="C2038">
        <v>301</v>
      </c>
      <c r="D2038" t="s">
        <v>3806</v>
      </c>
      <c r="E2038">
        <v>200</v>
      </c>
      <c r="F2038" t="s">
        <v>8</v>
      </c>
      <c r="G2038">
        <f>IF(Table1[[#This Row],[response_code_2]]="none",Table1[[#This Row],[response_code_1]],Table1[[#This Row],[response_code_2]])</f>
        <v>200</v>
      </c>
      <c r="H2038" t="b">
        <f>Table1[[#This Row],[redirect_url_1]]=Table1[[#This Row],[URL]]&amp;"/"</f>
        <v>1</v>
      </c>
    </row>
    <row r="2039" spans="1:8" hidden="1" x14ac:dyDescent="0.25">
      <c r="A2039" t="s">
        <v>3807</v>
      </c>
      <c r="B2039">
        <v>8</v>
      </c>
      <c r="C2039">
        <v>301</v>
      </c>
      <c r="D2039" t="s">
        <v>3808</v>
      </c>
      <c r="E2039">
        <v>404</v>
      </c>
      <c r="F2039" t="s">
        <v>8</v>
      </c>
      <c r="G2039">
        <f>IF(Table1[[#This Row],[response_code_2]]="none",Table1[[#This Row],[response_code_1]],Table1[[#This Row],[response_code_2]])</f>
        <v>404</v>
      </c>
      <c r="H2039" t="b">
        <f>Table1[[#This Row],[redirect_url_1]]=Table1[[#This Row],[URL]]&amp;"/"</f>
        <v>1</v>
      </c>
    </row>
    <row r="2040" spans="1:8" hidden="1" x14ac:dyDescent="0.25">
      <c r="A2040" t="s">
        <v>3809</v>
      </c>
      <c r="B2040">
        <v>8</v>
      </c>
      <c r="C2040">
        <v>301</v>
      </c>
      <c r="D2040" t="s">
        <v>3810</v>
      </c>
      <c r="E2040">
        <v>404</v>
      </c>
      <c r="F2040" t="s">
        <v>8</v>
      </c>
      <c r="G2040">
        <f>IF(Table1[[#This Row],[response_code_2]]="none",Table1[[#This Row],[response_code_1]],Table1[[#This Row],[response_code_2]])</f>
        <v>404</v>
      </c>
      <c r="H2040" t="b">
        <f>Table1[[#This Row],[redirect_url_1]]=Table1[[#This Row],[URL]]&amp;"/"</f>
        <v>1</v>
      </c>
    </row>
    <row r="2041" spans="1:8" hidden="1" x14ac:dyDescent="0.25">
      <c r="A2041" t="s">
        <v>3811</v>
      </c>
      <c r="B2041">
        <v>8</v>
      </c>
      <c r="C2041">
        <v>301</v>
      </c>
      <c r="D2041" t="s">
        <v>3812</v>
      </c>
      <c r="E2041">
        <v>404</v>
      </c>
      <c r="F2041" t="s">
        <v>8</v>
      </c>
      <c r="G2041">
        <f>IF(Table1[[#This Row],[response_code_2]]="none",Table1[[#This Row],[response_code_1]],Table1[[#This Row],[response_code_2]])</f>
        <v>404</v>
      </c>
      <c r="H2041" t="b">
        <f>Table1[[#This Row],[redirect_url_1]]=Table1[[#This Row],[URL]]&amp;"/"</f>
        <v>1</v>
      </c>
    </row>
    <row r="2042" spans="1:8" hidden="1" x14ac:dyDescent="0.25">
      <c r="A2042" t="s">
        <v>3813</v>
      </c>
      <c r="B2042">
        <v>8</v>
      </c>
      <c r="C2042">
        <v>301</v>
      </c>
      <c r="D2042" t="s">
        <v>3814</v>
      </c>
      <c r="E2042">
        <v>404</v>
      </c>
      <c r="F2042" t="s">
        <v>8</v>
      </c>
      <c r="G2042">
        <f>IF(Table1[[#This Row],[response_code_2]]="none",Table1[[#This Row],[response_code_1]],Table1[[#This Row],[response_code_2]])</f>
        <v>404</v>
      </c>
      <c r="H2042" t="b">
        <f>Table1[[#This Row],[redirect_url_1]]=Table1[[#This Row],[URL]]&amp;"/"</f>
        <v>1</v>
      </c>
    </row>
    <row r="2043" spans="1:8" hidden="1" x14ac:dyDescent="0.25">
      <c r="A2043" t="s">
        <v>3815</v>
      </c>
      <c r="B2043">
        <v>8</v>
      </c>
      <c r="C2043">
        <v>301</v>
      </c>
      <c r="D2043" t="s">
        <v>3816</v>
      </c>
      <c r="E2043">
        <v>404</v>
      </c>
      <c r="F2043" t="s">
        <v>8</v>
      </c>
      <c r="G2043">
        <f>IF(Table1[[#This Row],[response_code_2]]="none",Table1[[#This Row],[response_code_1]],Table1[[#This Row],[response_code_2]])</f>
        <v>404</v>
      </c>
      <c r="H2043" t="b">
        <f>Table1[[#This Row],[redirect_url_1]]=Table1[[#This Row],[URL]]&amp;"/"</f>
        <v>1</v>
      </c>
    </row>
    <row r="2044" spans="1:8" hidden="1" x14ac:dyDescent="0.25">
      <c r="A2044" t="s">
        <v>3817</v>
      </c>
      <c r="B2044">
        <v>8</v>
      </c>
      <c r="C2044">
        <v>301</v>
      </c>
      <c r="D2044" t="s">
        <v>3818</v>
      </c>
      <c r="E2044">
        <v>404</v>
      </c>
      <c r="F2044" t="s">
        <v>8</v>
      </c>
      <c r="G2044">
        <f>IF(Table1[[#This Row],[response_code_2]]="none",Table1[[#This Row],[response_code_1]],Table1[[#This Row],[response_code_2]])</f>
        <v>404</v>
      </c>
      <c r="H2044" t="b">
        <f>Table1[[#This Row],[redirect_url_1]]=Table1[[#This Row],[URL]]&amp;"/"</f>
        <v>1</v>
      </c>
    </row>
    <row r="2045" spans="1:8" hidden="1" x14ac:dyDescent="0.25">
      <c r="A2045" t="s">
        <v>3819</v>
      </c>
      <c r="B2045">
        <v>8</v>
      </c>
      <c r="C2045">
        <v>301</v>
      </c>
      <c r="D2045" t="s">
        <v>3820</v>
      </c>
      <c r="E2045">
        <v>404</v>
      </c>
      <c r="F2045" t="s">
        <v>8</v>
      </c>
      <c r="G2045">
        <f>IF(Table1[[#This Row],[response_code_2]]="none",Table1[[#This Row],[response_code_1]],Table1[[#This Row],[response_code_2]])</f>
        <v>404</v>
      </c>
      <c r="H2045" t="b">
        <f>Table1[[#This Row],[redirect_url_1]]=Table1[[#This Row],[URL]]&amp;"/"</f>
        <v>1</v>
      </c>
    </row>
    <row r="2046" spans="1:8" hidden="1" x14ac:dyDescent="0.25">
      <c r="A2046" t="s">
        <v>3821</v>
      </c>
      <c r="B2046">
        <v>8</v>
      </c>
      <c r="C2046">
        <v>301</v>
      </c>
      <c r="D2046" t="s">
        <v>3822</v>
      </c>
      <c r="E2046">
        <v>404</v>
      </c>
      <c r="F2046" t="s">
        <v>8</v>
      </c>
      <c r="G2046">
        <f>IF(Table1[[#This Row],[response_code_2]]="none",Table1[[#This Row],[response_code_1]],Table1[[#This Row],[response_code_2]])</f>
        <v>404</v>
      </c>
      <c r="H2046" t="b">
        <f>Table1[[#This Row],[redirect_url_1]]=Table1[[#This Row],[URL]]&amp;"/"</f>
        <v>1</v>
      </c>
    </row>
    <row r="2047" spans="1:8" hidden="1" x14ac:dyDescent="0.25">
      <c r="A2047" t="s">
        <v>3823</v>
      </c>
      <c r="B2047">
        <v>8</v>
      </c>
      <c r="C2047">
        <v>301</v>
      </c>
      <c r="D2047" t="s">
        <v>3824</v>
      </c>
      <c r="E2047">
        <v>404</v>
      </c>
      <c r="F2047" t="s">
        <v>8</v>
      </c>
      <c r="G2047">
        <f>IF(Table1[[#This Row],[response_code_2]]="none",Table1[[#This Row],[response_code_1]],Table1[[#This Row],[response_code_2]])</f>
        <v>404</v>
      </c>
      <c r="H2047" t="b">
        <f>Table1[[#This Row],[redirect_url_1]]=Table1[[#This Row],[URL]]&amp;"/"</f>
        <v>1</v>
      </c>
    </row>
    <row r="2048" spans="1:8" hidden="1" x14ac:dyDescent="0.25">
      <c r="A2048" t="s">
        <v>3825</v>
      </c>
      <c r="B2048">
        <v>8</v>
      </c>
      <c r="C2048">
        <v>301</v>
      </c>
      <c r="D2048" t="s">
        <v>3826</v>
      </c>
      <c r="E2048">
        <v>404</v>
      </c>
      <c r="F2048" t="s">
        <v>8</v>
      </c>
      <c r="G2048">
        <f>IF(Table1[[#This Row],[response_code_2]]="none",Table1[[#This Row],[response_code_1]],Table1[[#This Row],[response_code_2]])</f>
        <v>404</v>
      </c>
      <c r="H2048" t="b">
        <f>Table1[[#This Row],[redirect_url_1]]=Table1[[#This Row],[URL]]&amp;"/"</f>
        <v>1</v>
      </c>
    </row>
    <row r="2049" spans="1:8" hidden="1" x14ac:dyDescent="0.25">
      <c r="A2049" t="s">
        <v>3827</v>
      </c>
      <c r="B2049">
        <v>8</v>
      </c>
      <c r="C2049">
        <v>301</v>
      </c>
      <c r="D2049" t="s">
        <v>3828</v>
      </c>
      <c r="E2049">
        <v>404</v>
      </c>
      <c r="F2049" t="s">
        <v>8</v>
      </c>
      <c r="G2049">
        <f>IF(Table1[[#This Row],[response_code_2]]="none",Table1[[#This Row],[response_code_1]],Table1[[#This Row],[response_code_2]])</f>
        <v>404</v>
      </c>
      <c r="H2049" t="b">
        <f>Table1[[#This Row],[redirect_url_1]]=Table1[[#This Row],[URL]]&amp;"/"</f>
        <v>1</v>
      </c>
    </row>
    <row r="2050" spans="1:8" hidden="1" x14ac:dyDescent="0.25">
      <c r="A2050" t="s">
        <v>3829</v>
      </c>
      <c r="B2050">
        <v>8</v>
      </c>
      <c r="C2050">
        <v>301</v>
      </c>
      <c r="D2050" t="s">
        <v>3830</v>
      </c>
      <c r="E2050">
        <v>404</v>
      </c>
      <c r="F2050" t="s">
        <v>8</v>
      </c>
      <c r="G2050">
        <f>IF(Table1[[#This Row],[response_code_2]]="none",Table1[[#This Row],[response_code_1]],Table1[[#This Row],[response_code_2]])</f>
        <v>404</v>
      </c>
      <c r="H2050" t="b">
        <f>Table1[[#This Row],[redirect_url_1]]=Table1[[#This Row],[URL]]&amp;"/"</f>
        <v>1</v>
      </c>
    </row>
    <row r="2051" spans="1:8" hidden="1" x14ac:dyDescent="0.25">
      <c r="A2051" t="s">
        <v>3831</v>
      </c>
      <c r="B2051">
        <v>8</v>
      </c>
      <c r="C2051">
        <v>301</v>
      </c>
      <c r="D2051" t="s">
        <v>3832</v>
      </c>
      <c r="E2051">
        <v>404</v>
      </c>
      <c r="F2051" t="s">
        <v>8</v>
      </c>
      <c r="G2051">
        <f>IF(Table1[[#This Row],[response_code_2]]="none",Table1[[#This Row],[response_code_1]],Table1[[#This Row],[response_code_2]])</f>
        <v>404</v>
      </c>
      <c r="H2051" t="b">
        <f>Table1[[#This Row],[redirect_url_1]]=Table1[[#This Row],[URL]]&amp;"/"</f>
        <v>1</v>
      </c>
    </row>
    <row r="2052" spans="1:8" x14ac:dyDescent="0.25">
      <c r="A2052" t="s">
        <v>3833</v>
      </c>
      <c r="B2052">
        <v>8</v>
      </c>
      <c r="C2052">
        <v>301</v>
      </c>
      <c r="D2052" t="s">
        <v>3834</v>
      </c>
      <c r="E2052">
        <v>200</v>
      </c>
      <c r="F2052" t="s">
        <v>8</v>
      </c>
      <c r="G2052">
        <f>IF(Table1[[#This Row],[response_code_2]]="none",Table1[[#This Row],[response_code_1]],Table1[[#This Row],[response_code_2]])</f>
        <v>200</v>
      </c>
      <c r="H2052" t="b">
        <f>Table1[[#This Row],[redirect_url_1]]=Table1[[#This Row],[URL]]&amp;"/"</f>
        <v>1</v>
      </c>
    </row>
    <row r="2053" spans="1:8" x14ac:dyDescent="0.25">
      <c r="A2053" t="s">
        <v>3835</v>
      </c>
      <c r="B2053">
        <v>8</v>
      </c>
      <c r="C2053">
        <v>301</v>
      </c>
      <c r="D2053" t="s">
        <v>3836</v>
      </c>
      <c r="E2053">
        <v>200</v>
      </c>
      <c r="F2053" t="s">
        <v>8</v>
      </c>
      <c r="G2053">
        <f>IF(Table1[[#This Row],[response_code_2]]="none",Table1[[#This Row],[response_code_1]],Table1[[#This Row],[response_code_2]])</f>
        <v>200</v>
      </c>
      <c r="H2053" t="b">
        <f>Table1[[#This Row],[redirect_url_1]]=Table1[[#This Row],[URL]]&amp;"/"</f>
        <v>1</v>
      </c>
    </row>
    <row r="2054" spans="1:8" hidden="1" x14ac:dyDescent="0.25">
      <c r="A2054" t="s">
        <v>3837</v>
      </c>
      <c r="B2054">
        <v>8</v>
      </c>
      <c r="C2054">
        <v>301</v>
      </c>
      <c r="D2054" t="s">
        <v>3838</v>
      </c>
      <c r="E2054">
        <v>404</v>
      </c>
      <c r="F2054" t="s">
        <v>8</v>
      </c>
      <c r="G2054">
        <f>IF(Table1[[#This Row],[response_code_2]]="none",Table1[[#This Row],[response_code_1]],Table1[[#This Row],[response_code_2]])</f>
        <v>404</v>
      </c>
      <c r="H2054" t="b">
        <f>Table1[[#This Row],[redirect_url_1]]=Table1[[#This Row],[URL]]&amp;"/"</f>
        <v>1</v>
      </c>
    </row>
    <row r="2055" spans="1:8" hidden="1" x14ac:dyDescent="0.25">
      <c r="A2055" t="s">
        <v>3839</v>
      </c>
      <c r="B2055">
        <v>8</v>
      </c>
      <c r="C2055">
        <v>301</v>
      </c>
      <c r="D2055" t="s">
        <v>3840</v>
      </c>
      <c r="E2055">
        <v>404</v>
      </c>
      <c r="F2055" t="s">
        <v>8</v>
      </c>
      <c r="G2055">
        <f>IF(Table1[[#This Row],[response_code_2]]="none",Table1[[#This Row],[response_code_1]],Table1[[#This Row],[response_code_2]])</f>
        <v>404</v>
      </c>
      <c r="H2055" t="b">
        <f>Table1[[#This Row],[redirect_url_1]]=Table1[[#This Row],[URL]]&amp;"/"</f>
        <v>1</v>
      </c>
    </row>
    <row r="2056" spans="1:8" hidden="1" x14ac:dyDescent="0.25">
      <c r="A2056" t="s">
        <v>3841</v>
      </c>
      <c r="B2056">
        <v>8</v>
      </c>
      <c r="C2056">
        <v>301</v>
      </c>
      <c r="D2056" t="s">
        <v>3842</v>
      </c>
      <c r="E2056">
        <v>404</v>
      </c>
      <c r="F2056" t="s">
        <v>8</v>
      </c>
      <c r="G2056">
        <f>IF(Table1[[#This Row],[response_code_2]]="none",Table1[[#This Row],[response_code_1]],Table1[[#This Row],[response_code_2]])</f>
        <v>404</v>
      </c>
      <c r="H2056" t="b">
        <f>Table1[[#This Row],[redirect_url_1]]=Table1[[#This Row],[URL]]&amp;"/"</f>
        <v>1</v>
      </c>
    </row>
    <row r="2057" spans="1:8" hidden="1" x14ac:dyDescent="0.25">
      <c r="A2057" t="s">
        <v>3843</v>
      </c>
      <c r="B2057">
        <v>8</v>
      </c>
      <c r="C2057">
        <v>301</v>
      </c>
      <c r="D2057" t="s">
        <v>3844</v>
      </c>
      <c r="E2057">
        <v>404</v>
      </c>
      <c r="F2057" t="s">
        <v>8</v>
      </c>
      <c r="G2057">
        <f>IF(Table1[[#This Row],[response_code_2]]="none",Table1[[#This Row],[response_code_1]],Table1[[#This Row],[response_code_2]])</f>
        <v>404</v>
      </c>
      <c r="H2057" t="b">
        <f>Table1[[#This Row],[redirect_url_1]]=Table1[[#This Row],[URL]]&amp;"/"</f>
        <v>1</v>
      </c>
    </row>
    <row r="2058" spans="1:8" hidden="1" x14ac:dyDescent="0.25">
      <c r="A2058" t="s">
        <v>3845</v>
      </c>
      <c r="B2058">
        <v>8</v>
      </c>
      <c r="C2058">
        <v>301</v>
      </c>
      <c r="D2058" t="s">
        <v>3846</v>
      </c>
      <c r="E2058">
        <v>404</v>
      </c>
      <c r="F2058" t="s">
        <v>8</v>
      </c>
      <c r="G2058">
        <f>IF(Table1[[#This Row],[response_code_2]]="none",Table1[[#This Row],[response_code_1]],Table1[[#This Row],[response_code_2]])</f>
        <v>404</v>
      </c>
      <c r="H2058" t="b">
        <f>Table1[[#This Row],[redirect_url_1]]=Table1[[#This Row],[URL]]&amp;"/"</f>
        <v>1</v>
      </c>
    </row>
    <row r="2059" spans="1:8" hidden="1" x14ac:dyDescent="0.25">
      <c r="A2059" t="s">
        <v>3847</v>
      </c>
      <c r="B2059">
        <v>8</v>
      </c>
      <c r="C2059">
        <v>301</v>
      </c>
      <c r="D2059" t="s">
        <v>3848</v>
      </c>
      <c r="E2059">
        <v>404</v>
      </c>
      <c r="F2059" t="s">
        <v>8</v>
      </c>
      <c r="G2059">
        <f>IF(Table1[[#This Row],[response_code_2]]="none",Table1[[#This Row],[response_code_1]],Table1[[#This Row],[response_code_2]])</f>
        <v>404</v>
      </c>
      <c r="H2059" t="b">
        <f>Table1[[#This Row],[redirect_url_1]]=Table1[[#This Row],[URL]]&amp;"/"</f>
        <v>1</v>
      </c>
    </row>
    <row r="2060" spans="1:8" hidden="1" x14ac:dyDescent="0.25">
      <c r="A2060" t="s">
        <v>3849</v>
      </c>
      <c r="B2060">
        <v>8</v>
      </c>
      <c r="C2060">
        <v>301</v>
      </c>
      <c r="D2060" t="s">
        <v>3850</v>
      </c>
      <c r="E2060">
        <v>404</v>
      </c>
      <c r="F2060" t="s">
        <v>8</v>
      </c>
      <c r="G2060">
        <f>IF(Table1[[#This Row],[response_code_2]]="none",Table1[[#This Row],[response_code_1]],Table1[[#This Row],[response_code_2]])</f>
        <v>404</v>
      </c>
      <c r="H2060" t="b">
        <f>Table1[[#This Row],[redirect_url_1]]=Table1[[#This Row],[URL]]&amp;"/"</f>
        <v>1</v>
      </c>
    </row>
    <row r="2061" spans="1:8" hidden="1" x14ac:dyDescent="0.25">
      <c r="A2061" t="s">
        <v>3851</v>
      </c>
      <c r="B2061">
        <v>8</v>
      </c>
      <c r="C2061">
        <v>301</v>
      </c>
      <c r="D2061" t="s">
        <v>3852</v>
      </c>
      <c r="E2061">
        <v>404</v>
      </c>
      <c r="F2061" t="s">
        <v>8</v>
      </c>
      <c r="G2061">
        <f>IF(Table1[[#This Row],[response_code_2]]="none",Table1[[#This Row],[response_code_1]],Table1[[#This Row],[response_code_2]])</f>
        <v>404</v>
      </c>
      <c r="H2061" t="b">
        <f>Table1[[#This Row],[redirect_url_1]]=Table1[[#This Row],[URL]]&amp;"/"</f>
        <v>1</v>
      </c>
    </row>
    <row r="2062" spans="1:8" hidden="1" x14ac:dyDescent="0.25">
      <c r="A2062" t="s">
        <v>3853</v>
      </c>
      <c r="B2062">
        <v>8</v>
      </c>
      <c r="C2062">
        <v>301</v>
      </c>
      <c r="D2062" t="s">
        <v>3854</v>
      </c>
      <c r="E2062">
        <v>404</v>
      </c>
      <c r="F2062" t="s">
        <v>8</v>
      </c>
      <c r="G2062">
        <f>IF(Table1[[#This Row],[response_code_2]]="none",Table1[[#This Row],[response_code_1]],Table1[[#This Row],[response_code_2]])</f>
        <v>404</v>
      </c>
      <c r="H2062" t="b">
        <f>Table1[[#This Row],[redirect_url_1]]=Table1[[#This Row],[URL]]&amp;"/"</f>
        <v>1</v>
      </c>
    </row>
    <row r="2063" spans="1:8" hidden="1" x14ac:dyDescent="0.25">
      <c r="A2063" t="s">
        <v>3855</v>
      </c>
      <c r="B2063">
        <v>8</v>
      </c>
      <c r="C2063">
        <v>301</v>
      </c>
      <c r="D2063" t="s">
        <v>3856</v>
      </c>
      <c r="E2063">
        <v>404</v>
      </c>
      <c r="F2063" t="s">
        <v>8</v>
      </c>
      <c r="G2063">
        <f>IF(Table1[[#This Row],[response_code_2]]="none",Table1[[#This Row],[response_code_1]],Table1[[#This Row],[response_code_2]])</f>
        <v>404</v>
      </c>
      <c r="H2063" t="b">
        <f>Table1[[#This Row],[redirect_url_1]]=Table1[[#This Row],[URL]]&amp;"/"</f>
        <v>1</v>
      </c>
    </row>
    <row r="2064" spans="1:8" hidden="1" x14ac:dyDescent="0.25">
      <c r="A2064" t="s">
        <v>3857</v>
      </c>
      <c r="B2064">
        <v>8</v>
      </c>
      <c r="C2064">
        <v>301</v>
      </c>
      <c r="D2064" t="s">
        <v>3858</v>
      </c>
      <c r="E2064">
        <v>404</v>
      </c>
      <c r="F2064" t="s">
        <v>8</v>
      </c>
      <c r="G2064">
        <f>IF(Table1[[#This Row],[response_code_2]]="none",Table1[[#This Row],[response_code_1]],Table1[[#This Row],[response_code_2]])</f>
        <v>404</v>
      </c>
      <c r="H2064" t="b">
        <f>Table1[[#This Row],[redirect_url_1]]=Table1[[#This Row],[URL]]&amp;"/"</f>
        <v>1</v>
      </c>
    </row>
    <row r="2065" spans="1:8" hidden="1" x14ac:dyDescent="0.25">
      <c r="A2065" t="s">
        <v>3859</v>
      </c>
      <c r="B2065">
        <v>8</v>
      </c>
      <c r="C2065">
        <v>404</v>
      </c>
      <c r="D2065" t="s">
        <v>8</v>
      </c>
      <c r="E2065" t="s">
        <v>8</v>
      </c>
      <c r="F2065" t="s">
        <v>8</v>
      </c>
      <c r="G2065">
        <f>IF(Table1[[#This Row],[response_code_2]]="none",Table1[[#This Row],[response_code_1]],Table1[[#This Row],[response_code_2]])</f>
        <v>404</v>
      </c>
      <c r="H2065" t="b">
        <f>Table1[[#This Row],[redirect_url_1]]=Table1[[#This Row],[URL]]&amp;"/"</f>
        <v>0</v>
      </c>
    </row>
    <row r="2066" spans="1:8" x14ac:dyDescent="0.25">
      <c r="A2066" t="s">
        <v>3860</v>
      </c>
      <c r="B2066">
        <v>8</v>
      </c>
      <c r="C2066">
        <v>200</v>
      </c>
      <c r="D2066" t="s">
        <v>8</v>
      </c>
      <c r="E2066" t="s">
        <v>8</v>
      </c>
      <c r="F2066" t="s">
        <v>8</v>
      </c>
      <c r="G2066">
        <f>IF(Table1[[#This Row],[response_code_2]]="none",Table1[[#This Row],[response_code_1]],Table1[[#This Row],[response_code_2]])</f>
        <v>200</v>
      </c>
      <c r="H2066" t="b">
        <f>Table1[[#This Row],[redirect_url_1]]=Table1[[#This Row],[URL]]&amp;"/"</f>
        <v>0</v>
      </c>
    </row>
    <row r="2067" spans="1:8" hidden="1" x14ac:dyDescent="0.25">
      <c r="A2067" t="s">
        <v>3861</v>
      </c>
      <c r="B2067">
        <v>8</v>
      </c>
      <c r="C2067">
        <v>301</v>
      </c>
      <c r="D2067" t="s">
        <v>3862</v>
      </c>
      <c r="E2067">
        <v>404</v>
      </c>
      <c r="F2067" t="s">
        <v>8</v>
      </c>
      <c r="G2067">
        <f>IF(Table1[[#This Row],[response_code_2]]="none",Table1[[#This Row],[response_code_1]],Table1[[#This Row],[response_code_2]])</f>
        <v>404</v>
      </c>
      <c r="H2067" t="b">
        <f>Table1[[#This Row],[redirect_url_1]]=Table1[[#This Row],[URL]]&amp;"/"</f>
        <v>1</v>
      </c>
    </row>
    <row r="2068" spans="1:8" hidden="1" x14ac:dyDescent="0.25">
      <c r="A2068" t="s">
        <v>3863</v>
      </c>
      <c r="B2068">
        <v>8</v>
      </c>
      <c r="C2068">
        <v>301</v>
      </c>
      <c r="D2068" t="s">
        <v>3864</v>
      </c>
      <c r="E2068">
        <v>404</v>
      </c>
      <c r="F2068" t="s">
        <v>8</v>
      </c>
      <c r="G2068">
        <f>IF(Table1[[#This Row],[response_code_2]]="none",Table1[[#This Row],[response_code_1]],Table1[[#This Row],[response_code_2]])</f>
        <v>404</v>
      </c>
      <c r="H2068" t="b">
        <f>Table1[[#This Row],[redirect_url_1]]=Table1[[#This Row],[URL]]&amp;"/"</f>
        <v>1</v>
      </c>
    </row>
    <row r="2069" spans="1:8" hidden="1" x14ac:dyDescent="0.25">
      <c r="A2069" t="s">
        <v>3865</v>
      </c>
      <c r="B2069">
        <v>8</v>
      </c>
      <c r="C2069">
        <v>301</v>
      </c>
      <c r="D2069" t="s">
        <v>3866</v>
      </c>
      <c r="E2069">
        <v>404</v>
      </c>
      <c r="F2069" t="s">
        <v>8</v>
      </c>
      <c r="G2069">
        <f>IF(Table1[[#This Row],[response_code_2]]="none",Table1[[#This Row],[response_code_1]],Table1[[#This Row],[response_code_2]])</f>
        <v>404</v>
      </c>
      <c r="H2069" t="b">
        <f>Table1[[#This Row],[redirect_url_1]]=Table1[[#This Row],[URL]]&amp;"/"</f>
        <v>1</v>
      </c>
    </row>
    <row r="2070" spans="1:8" hidden="1" x14ac:dyDescent="0.25">
      <c r="A2070" t="s">
        <v>3867</v>
      </c>
      <c r="B2070">
        <v>8</v>
      </c>
      <c r="C2070">
        <v>301</v>
      </c>
      <c r="D2070" t="s">
        <v>3868</v>
      </c>
      <c r="E2070">
        <v>404</v>
      </c>
      <c r="F2070" t="s">
        <v>8</v>
      </c>
      <c r="G2070">
        <f>IF(Table1[[#This Row],[response_code_2]]="none",Table1[[#This Row],[response_code_1]],Table1[[#This Row],[response_code_2]])</f>
        <v>404</v>
      </c>
      <c r="H2070" t="b">
        <f>Table1[[#This Row],[redirect_url_1]]=Table1[[#This Row],[URL]]&amp;"/"</f>
        <v>1</v>
      </c>
    </row>
    <row r="2071" spans="1:8" hidden="1" x14ac:dyDescent="0.25">
      <c r="A2071" t="s">
        <v>3869</v>
      </c>
      <c r="B2071">
        <v>8</v>
      </c>
      <c r="C2071">
        <v>301</v>
      </c>
      <c r="D2071" t="s">
        <v>3870</v>
      </c>
      <c r="E2071">
        <v>404</v>
      </c>
      <c r="F2071" t="s">
        <v>8</v>
      </c>
      <c r="G2071">
        <f>IF(Table1[[#This Row],[response_code_2]]="none",Table1[[#This Row],[response_code_1]],Table1[[#This Row],[response_code_2]])</f>
        <v>404</v>
      </c>
      <c r="H2071" t="b">
        <f>Table1[[#This Row],[redirect_url_1]]=Table1[[#This Row],[URL]]&amp;"/"</f>
        <v>1</v>
      </c>
    </row>
    <row r="2072" spans="1:8" hidden="1" x14ac:dyDescent="0.25">
      <c r="A2072" t="s">
        <v>3871</v>
      </c>
      <c r="B2072">
        <v>8</v>
      </c>
      <c r="C2072">
        <v>301</v>
      </c>
      <c r="D2072" t="s">
        <v>3872</v>
      </c>
      <c r="E2072">
        <v>404</v>
      </c>
      <c r="F2072" t="s">
        <v>8</v>
      </c>
      <c r="G2072">
        <f>IF(Table1[[#This Row],[response_code_2]]="none",Table1[[#This Row],[response_code_1]],Table1[[#This Row],[response_code_2]])</f>
        <v>404</v>
      </c>
      <c r="H2072" t="b">
        <f>Table1[[#This Row],[redirect_url_1]]=Table1[[#This Row],[URL]]&amp;"/"</f>
        <v>1</v>
      </c>
    </row>
    <row r="2073" spans="1:8" hidden="1" x14ac:dyDescent="0.25">
      <c r="A2073" t="s">
        <v>3873</v>
      </c>
      <c r="B2073">
        <v>8</v>
      </c>
      <c r="C2073">
        <v>301</v>
      </c>
      <c r="D2073" t="s">
        <v>3874</v>
      </c>
      <c r="E2073">
        <v>404</v>
      </c>
      <c r="F2073" t="s">
        <v>8</v>
      </c>
      <c r="G2073">
        <f>IF(Table1[[#This Row],[response_code_2]]="none",Table1[[#This Row],[response_code_1]],Table1[[#This Row],[response_code_2]])</f>
        <v>404</v>
      </c>
      <c r="H2073" t="b">
        <f>Table1[[#This Row],[redirect_url_1]]=Table1[[#This Row],[URL]]&amp;"/"</f>
        <v>1</v>
      </c>
    </row>
    <row r="2074" spans="1:8" hidden="1" x14ac:dyDescent="0.25">
      <c r="A2074" t="s">
        <v>3875</v>
      </c>
      <c r="B2074">
        <v>8</v>
      </c>
      <c r="C2074">
        <v>301</v>
      </c>
      <c r="D2074" t="s">
        <v>3876</v>
      </c>
      <c r="E2074">
        <v>404</v>
      </c>
      <c r="F2074" t="s">
        <v>8</v>
      </c>
      <c r="G2074">
        <f>IF(Table1[[#This Row],[response_code_2]]="none",Table1[[#This Row],[response_code_1]],Table1[[#This Row],[response_code_2]])</f>
        <v>404</v>
      </c>
      <c r="H2074" t="b">
        <f>Table1[[#This Row],[redirect_url_1]]=Table1[[#This Row],[URL]]&amp;"/"</f>
        <v>1</v>
      </c>
    </row>
    <row r="2075" spans="1:8" hidden="1" x14ac:dyDescent="0.25">
      <c r="A2075" t="s">
        <v>3877</v>
      </c>
      <c r="B2075">
        <v>8</v>
      </c>
      <c r="C2075">
        <v>301</v>
      </c>
      <c r="D2075" t="s">
        <v>3878</v>
      </c>
      <c r="E2075">
        <v>404</v>
      </c>
      <c r="F2075" t="s">
        <v>8</v>
      </c>
      <c r="G2075">
        <f>IF(Table1[[#This Row],[response_code_2]]="none",Table1[[#This Row],[response_code_1]],Table1[[#This Row],[response_code_2]])</f>
        <v>404</v>
      </c>
      <c r="H2075" t="b">
        <f>Table1[[#This Row],[redirect_url_1]]=Table1[[#This Row],[URL]]&amp;"/"</f>
        <v>1</v>
      </c>
    </row>
    <row r="2076" spans="1:8" x14ac:dyDescent="0.25">
      <c r="A2076" t="s">
        <v>3879</v>
      </c>
      <c r="B2076">
        <v>8</v>
      </c>
      <c r="C2076">
        <v>301</v>
      </c>
      <c r="D2076" t="s">
        <v>3880</v>
      </c>
      <c r="E2076">
        <v>200</v>
      </c>
      <c r="F2076" t="s">
        <v>8</v>
      </c>
      <c r="G2076">
        <f>IF(Table1[[#This Row],[response_code_2]]="none",Table1[[#This Row],[response_code_1]],Table1[[#This Row],[response_code_2]])</f>
        <v>200</v>
      </c>
      <c r="H2076" t="b">
        <f>Table1[[#This Row],[redirect_url_1]]=Table1[[#This Row],[URL]]&amp;"/"</f>
        <v>0</v>
      </c>
    </row>
    <row r="2077" spans="1:8" hidden="1" x14ac:dyDescent="0.25">
      <c r="A2077" t="s">
        <v>3881</v>
      </c>
      <c r="B2077">
        <v>8</v>
      </c>
      <c r="C2077">
        <v>301</v>
      </c>
      <c r="D2077" t="s">
        <v>3882</v>
      </c>
      <c r="E2077">
        <v>404</v>
      </c>
      <c r="F2077" t="s">
        <v>8</v>
      </c>
      <c r="G2077">
        <f>IF(Table1[[#This Row],[response_code_2]]="none",Table1[[#This Row],[response_code_1]],Table1[[#This Row],[response_code_2]])</f>
        <v>404</v>
      </c>
      <c r="H2077" t="b">
        <f>Table1[[#This Row],[redirect_url_1]]=Table1[[#This Row],[URL]]&amp;"/"</f>
        <v>1</v>
      </c>
    </row>
    <row r="2078" spans="1:8" hidden="1" x14ac:dyDescent="0.25">
      <c r="A2078" t="s">
        <v>3883</v>
      </c>
      <c r="B2078">
        <v>8</v>
      </c>
      <c r="C2078">
        <v>301</v>
      </c>
      <c r="D2078" t="s">
        <v>3884</v>
      </c>
      <c r="E2078">
        <v>404</v>
      </c>
      <c r="F2078" t="s">
        <v>8</v>
      </c>
      <c r="G2078">
        <f>IF(Table1[[#This Row],[response_code_2]]="none",Table1[[#This Row],[response_code_1]],Table1[[#This Row],[response_code_2]])</f>
        <v>404</v>
      </c>
      <c r="H2078" t="b">
        <f>Table1[[#This Row],[redirect_url_1]]=Table1[[#This Row],[URL]]&amp;"/"</f>
        <v>1</v>
      </c>
    </row>
    <row r="2079" spans="1:8" hidden="1" x14ac:dyDescent="0.25">
      <c r="A2079" t="s">
        <v>3885</v>
      </c>
      <c r="B2079">
        <v>8</v>
      </c>
      <c r="C2079">
        <v>301</v>
      </c>
      <c r="D2079" t="s">
        <v>3886</v>
      </c>
      <c r="E2079">
        <v>404</v>
      </c>
      <c r="F2079" t="s">
        <v>8</v>
      </c>
      <c r="G2079">
        <f>IF(Table1[[#This Row],[response_code_2]]="none",Table1[[#This Row],[response_code_1]],Table1[[#This Row],[response_code_2]])</f>
        <v>404</v>
      </c>
      <c r="H2079" t="b">
        <f>Table1[[#This Row],[redirect_url_1]]=Table1[[#This Row],[URL]]&amp;"/"</f>
        <v>1</v>
      </c>
    </row>
    <row r="2080" spans="1:8" hidden="1" x14ac:dyDescent="0.25">
      <c r="A2080" t="s">
        <v>3887</v>
      </c>
      <c r="B2080">
        <v>8</v>
      </c>
      <c r="C2080">
        <v>301</v>
      </c>
      <c r="D2080" t="s">
        <v>3888</v>
      </c>
      <c r="E2080">
        <v>404</v>
      </c>
      <c r="F2080" t="s">
        <v>8</v>
      </c>
      <c r="G2080">
        <f>IF(Table1[[#This Row],[response_code_2]]="none",Table1[[#This Row],[response_code_1]],Table1[[#This Row],[response_code_2]])</f>
        <v>404</v>
      </c>
      <c r="H2080" t="b">
        <f>Table1[[#This Row],[redirect_url_1]]=Table1[[#This Row],[URL]]&amp;"/"</f>
        <v>1</v>
      </c>
    </row>
    <row r="2081" spans="1:8" x14ac:dyDescent="0.25">
      <c r="A2081" t="s">
        <v>3889</v>
      </c>
      <c r="B2081">
        <v>8</v>
      </c>
      <c r="C2081">
        <v>301</v>
      </c>
      <c r="D2081" t="s">
        <v>3890</v>
      </c>
      <c r="E2081">
        <v>200</v>
      </c>
      <c r="F2081" t="s">
        <v>8</v>
      </c>
      <c r="G2081">
        <f>IF(Table1[[#This Row],[response_code_2]]="none",Table1[[#This Row],[response_code_1]],Table1[[#This Row],[response_code_2]])</f>
        <v>200</v>
      </c>
      <c r="H2081" t="b">
        <f>Table1[[#This Row],[redirect_url_1]]=Table1[[#This Row],[URL]]&amp;"/"</f>
        <v>0</v>
      </c>
    </row>
    <row r="2082" spans="1:8" x14ac:dyDescent="0.25">
      <c r="A2082" t="s">
        <v>3891</v>
      </c>
      <c r="B2082">
        <v>8</v>
      </c>
      <c r="C2082">
        <v>301</v>
      </c>
      <c r="D2082" t="s">
        <v>3890</v>
      </c>
      <c r="E2082">
        <v>200</v>
      </c>
      <c r="F2082" t="s">
        <v>8</v>
      </c>
      <c r="G2082">
        <f>IF(Table1[[#This Row],[response_code_2]]="none",Table1[[#This Row],[response_code_1]],Table1[[#This Row],[response_code_2]])</f>
        <v>200</v>
      </c>
      <c r="H2082" t="b">
        <f>Table1[[#This Row],[redirect_url_1]]=Table1[[#This Row],[URL]]&amp;"/"</f>
        <v>0</v>
      </c>
    </row>
    <row r="2083" spans="1:8" x14ac:dyDescent="0.25">
      <c r="A2083" t="s">
        <v>3892</v>
      </c>
      <c r="B2083">
        <v>8</v>
      </c>
      <c r="C2083">
        <v>301</v>
      </c>
      <c r="D2083" t="s">
        <v>3893</v>
      </c>
      <c r="E2083">
        <v>200</v>
      </c>
      <c r="F2083" t="s">
        <v>8</v>
      </c>
      <c r="G2083">
        <f>IF(Table1[[#This Row],[response_code_2]]="none",Table1[[#This Row],[response_code_1]],Table1[[#This Row],[response_code_2]])</f>
        <v>200</v>
      </c>
      <c r="H2083" t="b">
        <f>Table1[[#This Row],[redirect_url_1]]=Table1[[#This Row],[URL]]&amp;"/"</f>
        <v>0</v>
      </c>
    </row>
    <row r="2084" spans="1:8" hidden="1" x14ac:dyDescent="0.25">
      <c r="A2084" t="s">
        <v>3894</v>
      </c>
      <c r="B2084">
        <v>8</v>
      </c>
      <c r="C2084">
        <v>301</v>
      </c>
      <c r="D2084" t="s">
        <v>3895</v>
      </c>
      <c r="E2084">
        <v>404</v>
      </c>
      <c r="F2084" t="s">
        <v>8</v>
      </c>
      <c r="G2084">
        <f>IF(Table1[[#This Row],[response_code_2]]="none",Table1[[#This Row],[response_code_1]],Table1[[#This Row],[response_code_2]])</f>
        <v>404</v>
      </c>
      <c r="H2084" t="b">
        <f>Table1[[#This Row],[redirect_url_1]]=Table1[[#This Row],[URL]]&amp;"/"</f>
        <v>1</v>
      </c>
    </row>
    <row r="2085" spans="1:8" hidden="1" x14ac:dyDescent="0.25">
      <c r="A2085" t="s">
        <v>3896</v>
      </c>
      <c r="B2085">
        <v>8</v>
      </c>
      <c r="C2085">
        <v>301</v>
      </c>
      <c r="D2085" t="s">
        <v>3897</v>
      </c>
      <c r="E2085">
        <v>404</v>
      </c>
      <c r="F2085" t="s">
        <v>8</v>
      </c>
      <c r="G2085">
        <f>IF(Table1[[#This Row],[response_code_2]]="none",Table1[[#This Row],[response_code_1]],Table1[[#This Row],[response_code_2]])</f>
        <v>404</v>
      </c>
      <c r="H2085" t="b">
        <f>Table1[[#This Row],[redirect_url_1]]=Table1[[#This Row],[URL]]&amp;"/"</f>
        <v>1</v>
      </c>
    </row>
    <row r="2086" spans="1:8" hidden="1" x14ac:dyDescent="0.25">
      <c r="A2086" t="s">
        <v>3898</v>
      </c>
      <c r="B2086">
        <v>8</v>
      </c>
      <c r="C2086">
        <v>301</v>
      </c>
      <c r="D2086" t="s">
        <v>3899</v>
      </c>
      <c r="E2086">
        <v>404</v>
      </c>
      <c r="F2086" t="s">
        <v>8</v>
      </c>
      <c r="G2086">
        <f>IF(Table1[[#This Row],[response_code_2]]="none",Table1[[#This Row],[response_code_1]],Table1[[#This Row],[response_code_2]])</f>
        <v>404</v>
      </c>
      <c r="H2086" t="b">
        <f>Table1[[#This Row],[redirect_url_1]]=Table1[[#This Row],[URL]]&amp;"/"</f>
        <v>1</v>
      </c>
    </row>
    <row r="2087" spans="1:8" hidden="1" x14ac:dyDescent="0.25">
      <c r="A2087" t="s">
        <v>3900</v>
      </c>
      <c r="B2087">
        <v>8</v>
      </c>
      <c r="C2087">
        <v>301</v>
      </c>
      <c r="D2087" t="s">
        <v>3901</v>
      </c>
      <c r="E2087">
        <v>404</v>
      </c>
      <c r="F2087" t="s">
        <v>8</v>
      </c>
      <c r="G2087">
        <f>IF(Table1[[#This Row],[response_code_2]]="none",Table1[[#This Row],[response_code_1]],Table1[[#This Row],[response_code_2]])</f>
        <v>404</v>
      </c>
      <c r="H2087" t="b">
        <f>Table1[[#This Row],[redirect_url_1]]=Table1[[#This Row],[URL]]&amp;"/"</f>
        <v>1</v>
      </c>
    </row>
    <row r="2088" spans="1:8" hidden="1" x14ac:dyDescent="0.25">
      <c r="A2088" t="s">
        <v>3902</v>
      </c>
      <c r="B2088">
        <v>8</v>
      </c>
      <c r="C2088">
        <v>301</v>
      </c>
      <c r="D2088" t="s">
        <v>3903</v>
      </c>
      <c r="E2088">
        <v>404</v>
      </c>
      <c r="F2088" t="s">
        <v>8</v>
      </c>
      <c r="G2088">
        <f>IF(Table1[[#This Row],[response_code_2]]="none",Table1[[#This Row],[response_code_1]],Table1[[#This Row],[response_code_2]])</f>
        <v>404</v>
      </c>
      <c r="H2088" t="b">
        <f>Table1[[#This Row],[redirect_url_1]]=Table1[[#This Row],[URL]]&amp;"/"</f>
        <v>1</v>
      </c>
    </row>
    <row r="2089" spans="1:8" hidden="1" x14ac:dyDescent="0.25">
      <c r="A2089" t="s">
        <v>3904</v>
      </c>
      <c r="B2089">
        <v>8</v>
      </c>
      <c r="C2089">
        <v>301</v>
      </c>
      <c r="D2089" t="s">
        <v>3905</v>
      </c>
      <c r="E2089">
        <v>404</v>
      </c>
      <c r="F2089" t="s">
        <v>8</v>
      </c>
      <c r="G2089">
        <f>IF(Table1[[#This Row],[response_code_2]]="none",Table1[[#This Row],[response_code_1]],Table1[[#This Row],[response_code_2]])</f>
        <v>404</v>
      </c>
      <c r="H2089" t="b">
        <f>Table1[[#This Row],[redirect_url_1]]=Table1[[#This Row],[URL]]&amp;"/"</f>
        <v>1</v>
      </c>
    </row>
    <row r="2090" spans="1:8" hidden="1" x14ac:dyDescent="0.25">
      <c r="A2090" t="s">
        <v>3906</v>
      </c>
      <c r="B2090">
        <v>8</v>
      </c>
      <c r="C2090">
        <v>301</v>
      </c>
      <c r="D2090" t="s">
        <v>3907</v>
      </c>
      <c r="E2090">
        <v>404</v>
      </c>
      <c r="F2090" t="s">
        <v>8</v>
      </c>
      <c r="G2090">
        <f>IF(Table1[[#This Row],[response_code_2]]="none",Table1[[#This Row],[response_code_1]],Table1[[#This Row],[response_code_2]])</f>
        <v>404</v>
      </c>
      <c r="H2090" t="b">
        <f>Table1[[#This Row],[redirect_url_1]]=Table1[[#This Row],[URL]]&amp;"/"</f>
        <v>1</v>
      </c>
    </row>
    <row r="2091" spans="1:8" hidden="1" x14ac:dyDescent="0.25">
      <c r="A2091" t="s">
        <v>3908</v>
      </c>
      <c r="B2091">
        <v>8</v>
      </c>
      <c r="C2091">
        <v>301</v>
      </c>
      <c r="D2091" t="s">
        <v>3909</v>
      </c>
      <c r="E2091">
        <v>404</v>
      </c>
      <c r="F2091" t="s">
        <v>8</v>
      </c>
      <c r="G2091">
        <f>IF(Table1[[#This Row],[response_code_2]]="none",Table1[[#This Row],[response_code_1]],Table1[[#This Row],[response_code_2]])</f>
        <v>404</v>
      </c>
      <c r="H2091" t="b">
        <f>Table1[[#This Row],[redirect_url_1]]=Table1[[#This Row],[URL]]&amp;"/"</f>
        <v>1</v>
      </c>
    </row>
    <row r="2092" spans="1:8" hidden="1" x14ac:dyDescent="0.25">
      <c r="A2092" t="s">
        <v>3910</v>
      </c>
      <c r="B2092">
        <v>8</v>
      </c>
      <c r="C2092">
        <v>301</v>
      </c>
      <c r="D2092" t="s">
        <v>3911</v>
      </c>
      <c r="E2092">
        <v>404</v>
      </c>
      <c r="F2092" t="s">
        <v>8</v>
      </c>
      <c r="G2092">
        <f>IF(Table1[[#This Row],[response_code_2]]="none",Table1[[#This Row],[response_code_1]],Table1[[#This Row],[response_code_2]])</f>
        <v>404</v>
      </c>
      <c r="H2092" t="b">
        <f>Table1[[#This Row],[redirect_url_1]]=Table1[[#This Row],[URL]]&amp;"/"</f>
        <v>1</v>
      </c>
    </row>
    <row r="2093" spans="1:8" hidden="1" x14ac:dyDescent="0.25">
      <c r="A2093" t="s">
        <v>3912</v>
      </c>
      <c r="B2093">
        <v>8</v>
      </c>
      <c r="C2093">
        <v>301</v>
      </c>
      <c r="D2093" t="s">
        <v>3913</v>
      </c>
      <c r="E2093">
        <v>404</v>
      </c>
      <c r="F2093" t="s">
        <v>8</v>
      </c>
      <c r="G2093">
        <f>IF(Table1[[#This Row],[response_code_2]]="none",Table1[[#This Row],[response_code_1]],Table1[[#This Row],[response_code_2]])</f>
        <v>404</v>
      </c>
      <c r="H2093" t="b">
        <f>Table1[[#This Row],[redirect_url_1]]=Table1[[#This Row],[URL]]&amp;"/"</f>
        <v>1</v>
      </c>
    </row>
    <row r="2094" spans="1:8" hidden="1" x14ac:dyDescent="0.25">
      <c r="A2094" t="s">
        <v>3914</v>
      </c>
      <c r="B2094">
        <v>8</v>
      </c>
      <c r="C2094">
        <v>301</v>
      </c>
      <c r="D2094" t="s">
        <v>3915</v>
      </c>
      <c r="E2094">
        <v>404</v>
      </c>
      <c r="F2094" t="s">
        <v>8</v>
      </c>
      <c r="G2094">
        <f>IF(Table1[[#This Row],[response_code_2]]="none",Table1[[#This Row],[response_code_1]],Table1[[#This Row],[response_code_2]])</f>
        <v>404</v>
      </c>
      <c r="H2094" t="b">
        <f>Table1[[#This Row],[redirect_url_1]]=Table1[[#This Row],[URL]]&amp;"/"</f>
        <v>1</v>
      </c>
    </row>
    <row r="2095" spans="1:8" hidden="1" x14ac:dyDescent="0.25">
      <c r="A2095" t="s">
        <v>3916</v>
      </c>
      <c r="B2095">
        <v>8</v>
      </c>
      <c r="C2095">
        <v>301</v>
      </c>
      <c r="D2095" t="s">
        <v>3917</v>
      </c>
      <c r="E2095">
        <v>404</v>
      </c>
      <c r="F2095" t="s">
        <v>8</v>
      </c>
      <c r="G2095">
        <f>IF(Table1[[#This Row],[response_code_2]]="none",Table1[[#This Row],[response_code_1]],Table1[[#This Row],[response_code_2]])</f>
        <v>404</v>
      </c>
      <c r="H2095" t="b">
        <f>Table1[[#This Row],[redirect_url_1]]=Table1[[#This Row],[URL]]&amp;"/"</f>
        <v>1</v>
      </c>
    </row>
    <row r="2096" spans="1:8" hidden="1" x14ac:dyDescent="0.25">
      <c r="A2096" t="s">
        <v>3918</v>
      </c>
      <c r="B2096">
        <v>8</v>
      </c>
      <c r="C2096">
        <v>301</v>
      </c>
      <c r="D2096" t="s">
        <v>3919</v>
      </c>
      <c r="E2096">
        <v>404</v>
      </c>
      <c r="F2096" t="s">
        <v>8</v>
      </c>
      <c r="G2096">
        <f>IF(Table1[[#This Row],[response_code_2]]="none",Table1[[#This Row],[response_code_1]],Table1[[#This Row],[response_code_2]])</f>
        <v>404</v>
      </c>
      <c r="H2096" t="b">
        <f>Table1[[#This Row],[redirect_url_1]]=Table1[[#This Row],[URL]]&amp;"/"</f>
        <v>1</v>
      </c>
    </row>
    <row r="2097" spans="1:8" hidden="1" x14ac:dyDescent="0.25">
      <c r="A2097" t="s">
        <v>3920</v>
      </c>
      <c r="B2097">
        <v>8</v>
      </c>
      <c r="C2097">
        <v>301</v>
      </c>
      <c r="D2097" t="s">
        <v>3921</v>
      </c>
      <c r="E2097">
        <v>404</v>
      </c>
      <c r="F2097" t="s">
        <v>8</v>
      </c>
      <c r="G2097">
        <f>IF(Table1[[#This Row],[response_code_2]]="none",Table1[[#This Row],[response_code_1]],Table1[[#This Row],[response_code_2]])</f>
        <v>404</v>
      </c>
      <c r="H2097" t="b">
        <f>Table1[[#This Row],[redirect_url_1]]=Table1[[#This Row],[URL]]&amp;"/"</f>
        <v>1</v>
      </c>
    </row>
    <row r="2098" spans="1:8" hidden="1" x14ac:dyDescent="0.25">
      <c r="A2098" t="s">
        <v>3922</v>
      </c>
      <c r="B2098">
        <v>8</v>
      </c>
      <c r="C2098">
        <v>301</v>
      </c>
      <c r="D2098" t="s">
        <v>3923</v>
      </c>
      <c r="E2098">
        <v>404</v>
      </c>
      <c r="F2098" t="s">
        <v>8</v>
      </c>
      <c r="G2098">
        <f>IF(Table1[[#This Row],[response_code_2]]="none",Table1[[#This Row],[response_code_1]],Table1[[#This Row],[response_code_2]])</f>
        <v>404</v>
      </c>
      <c r="H2098" t="b">
        <f>Table1[[#This Row],[redirect_url_1]]=Table1[[#This Row],[URL]]&amp;"/"</f>
        <v>1</v>
      </c>
    </row>
    <row r="2099" spans="1:8" hidden="1" x14ac:dyDescent="0.25">
      <c r="A2099" t="s">
        <v>3924</v>
      </c>
      <c r="B2099">
        <v>8</v>
      </c>
      <c r="C2099">
        <v>301</v>
      </c>
      <c r="D2099" t="s">
        <v>3925</v>
      </c>
      <c r="E2099">
        <v>404</v>
      </c>
      <c r="F2099" t="s">
        <v>8</v>
      </c>
      <c r="G2099">
        <f>IF(Table1[[#This Row],[response_code_2]]="none",Table1[[#This Row],[response_code_1]],Table1[[#This Row],[response_code_2]])</f>
        <v>404</v>
      </c>
      <c r="H2099" t="b">
        <f>Table1[[#This Row],[redirect_url_1]]=Table1[[#This Row],[URL]]&amp;"/"</f>
        <v>1</v>
      </c>
    </row>
    <row r="2100" spans="1:8" hidden="1" x14ac:dyDescent="0.25">
      <c r="A2100" t="s">
        <v>3926</v>
      </c>
      <c r="B2100">
        <v>8</v>
      </c>
      <c r="C2100">
        <v>301</v>
      </c>
      <c r="D2100" t="s">
        <v>3927</v>
      </c>
      <c r="E2100">
        <v>404</v>
      </c>
      <c r="F2100" t="s">
        <v>8</v>
      </c>
      <c r="G2100">
        <f>IF(Table1[[#This Row],[response_code_2]]="none",Table1[[#This Row],[response_code_1]],Table1[[#This Row],[response_code_2]])</f>
        <v>404</v>
      </c>
      <c r="H2100" t="b">
        <f>Table1[[#This Row],[redirect_url_1]]=Table1[[#This Row],[URL]]&amp;"/"</f>
        <v>1</v>
      </c>
    </row>
    <row r="2101" spans="1:8" hidden="1" x14ac:dyDescent="0.25">
      <c r="A2101" t="s">
        <v>3928</v>
      </c>
      <c r="B2101">
        <v>8</v>
      </c>
      <c r="C2101">
        <v>301</v>
      </c>
      <c r="D2101" t="s">
        <v>3929</v>
      </c>
      <c r="E2101">
        <v>404</v>
      </c>
      <c r="F2101" t="s">
        <v>8</v>
      </c>
      <c r="G2101">
        <f>IF(Table1[[#This Row],[response_code_2]]="none",Table1[[#This Row],[response_code_1]],Table1[[#This Row],[response_code_2]])</f>
        <v>404</v>
      </c>
      <c r="H2101" t="b">
        <f>Table1[[#This Row],[redirect_url_1]]=Table1[[#This Row],[URL]]&amp;"/"</f>
        <v>1</v>
      </c>
    </row>
    <row r="2102" spans="1:8" hidden="1" x14ac:dyDescent="0.25">
      <c r="A2102" t="s">
        <v>3930</v>
      </c>
      <c r="B2102">
        <v>8</v>
      </c>
      <c r="C2102">
        <v>301</v>
      </c>
      <c r="D2102" t="s">
        <v>3931</v>
      </c>
      <c r="E2102">
        <v>404</v>
      </c>
      <c r="F2102" t="s">
        <v>8</v>
      </c>
      <c r="G2102">
        <f>IF(Table1[[#This Row],[response_code_2]]="none",Table1[[#This Row],[response_code_1]],Table1[[#This Row],[response_code_2]])</f>
        <v>404</v>
      </c>
      <c r="H2102" t="b">
        <f>Table1[[#This Row],[redirect_url_1]]=Table1[[#This Row],[URL]]&amp;"/"</f>
        <v>1</v>
      </c>
    </row>
    <row r="2103" spans="1:8" hidden="1" x14ac:dyDescent="0.25">
      <c r="A2103" t="s">
        <v>3932</v>
      </c>
      <c r="B2103">
        <v>8</v>
      </c>
      <c r="C2103">
        <v>301</v>
      </c>
      <c r="D2103" t="s">
        <v>3933</v>
      </c>
      <c r="E2103">
        <v>404</v>
      </c>
      <c r="F2103" t="s">
        <v>8</v>
      </c>
      <c r="G2103">
        <f>IF(Table1[[#This Row],[response_code_2]]="none",Table1[[#This Row],[response_code_1]],Table1[[#This Row],[response_code_2]])</f>
        <v>404</v>
      </c>
      <c r="H2103" t="b">
        <f>Table1[[#This Row],[redirect_url_1]]=Table1[[#This Row],[URL]]&amp;"/"</f>
        <v>1</v>
      </c>
    </row>
    <row r="2104" spans="1:8" hidden="1" x14ac:dyDescent="0.25">
      <c r="A2104" t="s">
        <v>3934</v>
      </c>
      <c r="B2104">
        <v>8</v>
      </c>
      <c r="C2104">
        <v>301</v>
      </c>
      <c r="D2104" t="s">
        <v>3935</v>
      </c>
      <c r="E2104">
        <v>404</v>
      </c>
      <c r="F2104" t="s">
        <v>8</v>
      </c>
      <c r="G2104">
        <f>IF(Table1[[#This Row],[response_code_2]]="none",Table1[[#This Row],[response_code_1]],Table1[[#This Row],[response_code_2]])</f>
        <v>404</v>
      </c>
      <c r="H2104" t="b">
        <f>Table1[[#This Row],[redirect_url_1]]=Table1[[#This Row],[URL]]&amp;"/"</f>
        <v>1</v>
      </c>
    </row>
    <row r="2105" spans="1:8" hidden="1" x14ac:dyDescent="0.25">
      <c r="A2105" t="s">
        <v>3936</v>
      </c>
      <c r="B2105">
        <v>8</v>
      </c>
      <c r="C2105">
        <v>301</v>
      </c>
      <c r="D2105" t="s">
        <v>3937</v>
      </c>
      <c r="E2105">
        <v>404</v>
      </c>
      <c r="F2105" t="s">
        <v>8</v>
      </c>
      <c r="G2105">
        <f>IF(Table1[[#This Row],[response_code_2]]="none",Table1[[#This Row],[response_code_1]],Table1[[#This Row],[response_code_2]])</f>
        <v>404</v>
      </c>
      <c r="H2105" t="b">
        <f>Table1[[#This Row],[redirect_url_1]]=Table1[[#This Row],[URL]]&amp;"/"</f>
        <v>1</v>
      </c>
    </row>
    <row r="2106" spans="1:8" hidden="1" x14ac:dyDescent="0.25">
      <c r="A2106" t="s">
        <v>3938</v>
      </c>
      <c r="B2106">
        <v>8</v>
      </c>
      <c r="C2106">
        <v>301</v>
      </c>
      <c r="D2106" t="s">
        <v>3939</v>
      </c>
      <c r="E2106">
        <v>404</v>
      </c>
      <c r="F2106" t="s">
        <v>8</v>
      </c>
      <c r="G2106">
        <f>IF(Table1[[#This Row],[response_code_2]]="none",Table1[[#This Row],[response_code_1]],Table1[[#This Row],[response_code_2]])</f>
        <v>404</v>
      </c>
      <c r="H2106" t="b">
        <f>Table1[[#This Row],[redirect_url_1]]=Table1[[#This Row],[URL]]&amp;"/"</f>
        <v>1</v>
      </c>
    </row>
    <row r="2107" spans="1:8" hidden="1" x14ac:dyDescent="0.25">
      <c r="A2107" t="s">
        <v>3940</v>
      </c>
      <c r="B2107">
        <v>7</v>
      </c>
      <c r="C2107">
        <v>301</v>
      </c>
      <c r="D2107" t="s">
        <v>3941</v>
      </c>
      <c r="E2107">
        <v>404</v>
      </c>
      <c r="F2107" t="s">
        <v>8</v>
      </c>
      <c r="G2107">
        <f>IF(Table1[[#This Row],[response_code_2]]="none",Table1[[#This Row],[response_code_1]],Table1[[#This Row],[response_code_2]])</f>
        <v>404</v>
      </c>
      <c r="H2107" t="b">
        <f>Table1[[#This Row],[redirect_url_1]]=Table1[[#This Row],[URL]]&amp;"/"</f>
        <v>1</v>
      </c>
    </row>
    <row r="2108" spans="1:8" hidden="1" x14ac:dyDescent="0.25">
      <c r="A2108" t="s">
        <v>3942</v>
      </c>
      <c r="B2108">
        <v>7</v>
      </c>
      <c r="C2108">
        <v>301</v>
      </c>
      <c r="D2108" t="s">
        <v>3943</v>
      </c>
      <c r="E2108">
        <v>404</v>
      </c>
      <c r="F2108" t="s">
        <v>8</v>
      </c>
      <c r="G2108">
        <f>IF(Table1[[#This Row],[response_code_2]]="none",Table1[[#This Row],[response_code_1]],Table1[[#This Row],[response_code_2]])</f>
        <v>404</v>
      </c>
      <c r="H2108" t="b">
        <f>Table1[[#This Row],[redirect_url_1]]=Table1[[#This Row],[URL]]&amp;"/"</f>
        <v>1</v>
      </c>
    </row>
    <row r="2109" spans="1:8" hidden="1" x14ac:dyDescent="0.25">
      <c r="A2109" t="s">
        <v>3944</v>
      </c>
      <c r="B2109">
        <v>7</v>
      </c>
      <c r="C2109">
        <v>301</v>
      </c>
      <c r="D2109" t="s">
        <v>3945</v>
      </c>
      <c r="E2109">
        <v>404</v>
      </c>
      <c r="F2109" t="s">
        <v>8</v>
      </c>
      <c r="G2109">
        <f>IF(Table1[[#This Row],[response_code_2]]="none",Table1[[#This Row],[response_code_1]],Table1[[#This Row],[response_code_2]])</f>
        <v>404</v>
      </c>
      <c r="H2109" t="b">
        <f>Table1[[#This Row],[redirect_url_1]]=Table1[[#This Row],[URL]]&amp;"/"</f>
        <v>1</v>
      </c>
    </row>
    <row r="2110" spans="1:8" hidden="1" x14ac:dyDescent="0.25">
      <c r="A2110" t="s">
        <v>3946</v>
      </c>
      <c r="B2110">
        <v>7</v>
      </c>
      <c r="C2110">
        <v>301</v>
      </c>
      <c r="D2110" t="s">
        <v>3947</v>
      </c>
      <c r="E2110">
        <v>404</v>
      </c>
      <c r="F2110" t="s">
        <v>8</v>
      </c>
      <c r="G2110">
        <f>IF(Table1[[#This Row],[response_code_2]]="none",Table1[[#This Row],[response_code_1]],Table1[[#This Row],[response_code_2]])</f>
        <v>404</v>
      </c>
      <c r="H2110" t="b">
        <f>Table1[[#This Row],[redirect_url_1]]=Table1[[#This Row],[URL]]&amp;"/"</f>
        <v>1</v>
      </c>
    </row>
    <row r="2111" spans="1:8" hidden="1" x14ac:dyDescent="0.25">
      <c r="A2111" t="s">
        <v>3948</v>
      </c>
      <c r="B2111">
        <v>7</v>
      </c>
      <c r="C2111">
        <v>301</v>
      </c>
      <c r="D2111" t="s">
        <v>3949</v>
      </c>
      <c r="E2111">
        <v>404</v>
      </c>
      <c r="F2111" t="s">
        <v>8</v>
      </c>
      <c r="G2111">
        <f>IF(Table1[[#This Row],[response_code_2]]="none",Table1[[#This Row],[response_code_1]],Table1[[#This Row],[response_code_2]])</f>
        <v>404</v>
      </c>
      <c r="H2111" t="b">
        <f>Table1[[#This Row],[redirect_url_1]]=Table1[[#This Row],[URL]]&amp;"/"</f>
        <v>1</v>
      </c>
    </row>
    <row r="2112" spans="1:8" x14ac:dyDescent="0.25">
      <c r="A2112" t="s">
        <v>3950</v>
      </c>
      <c r="B2112">
        <v>7</v>
      </c>
      <c r="C2112">
        <v>301</v>
      </c>
      <c r="D2112" t="s">
        <v>3951</v>
      </c>
      <c r="E2112">
        <v>200</v>
      </c>
      <c r="F2112" t="s">
        <v>8</v>
      </c>
      <c r="G2112">
        <f>IF(Table1[[#This Row],[response_code_2]]="none",Table1[[#This Row],[response_code_1]],Table1[[#This Row],[response_code_2]])</f>
        <v>200</v>
      </c>
      <c r="H2112" t="b">
        <f>Table1[[#This Row],[redirect_url_1]]=Table1[[#This Row],[URL]]&amp;"/"</f>
        <v>1</v>
      </c>
    </row>
    <row r="2113" spans="1:8" x14ac:dyDescent="0.25">
      <c r="A2113" t="s">
        <v>3952</v>
      </c>
      <c r="B2113">
        <v>7</v>
      </c>
      <c r="C2113">
        <v>302</v>
      </c>
      <c r="D2113" t="s">
        <v>3953</v>
      </c>
      <c r="E2113">
        <v>200</v>
      </c>
      <c r="F2113" t="s">
        <v>8</v>
      </c>
      <c r="G2113">
        <f>IF(Table1[[#This Row],[response_code_2]]="none",Table1[[#This Row],[response_code_1]],Table1[[#This Row],[response_code_2]])</f>
        <v>200</v>
      </c>
      <c r="H2113" t="b">
        <f>Table1[[#This Row],[redirect_url_1]]=Table1[[#This Row],[URL]]&amp;"/"</f>
        <v>1</v>
      </c>
    </row>
    <row r="2114" spans="1:8" hidden="1" x14ac:dyDescent="0.25">
      <c r="A2114" t="s">
        <v>3954</v>
      </c>
      <c r="B2114">
        <v>7</v>
      </c>
      <c r="C2114">
        <v>301</v>
      </c>
      <c r="D2114" t="s">
        <v>3955</v>
      </c>
      <c r="E2114">
        <v>404</v>
      </c>
      <c r="F2114" t="s">
        <v>8</v>
      </c>
      <c r="G2114">
        <f>IF(Table1[[#This Row],[response_code_2]]="none",Table1[[#This Row],[response_code_1]],Table1[[#This Row],[response_code_2]])</f>
        <v>404</v>
      </c>
      <c r="H2114" t="b">
        <f>Table1[[#This Row],[redirect_url_1]]=Table1[[#This Row],[URL]]&amp;"/"</f>
        <v>1</v>
      </c>
    </row>
    <row r="2115" spans="1:8" hidden="1" x14ac:dyDescent="0.25">
      <c r="A2115" t="s">
        <v>3956</v>
      </c>
      <c r="B2115">
        <v>7</v>
      </c>
      <c r="C2115">
        <v>301</v>
      </c>
      <c r="D2115" t="s">
        <v>3957</v>
      </c>
      <c r="E2115">
        <v>404</v>
      </c>
      <c r="F2115" t="s">
        <v>8</v>
      </c>
      <c r="G2115">
        <f>IF(Table1[[#This Row],[response_code_2]]="none",Table1[[#This Row],[response_code_1]],Table1[[#This Row],[response_code_2]])</f>
        <v>404</v>
      </c>
      <c r="H2115" t="b">
        <f>Table1[[#This Row],[redirect_url_1]]=Table1[[#This Row],[URL]]&amp;"/"</f>
        <v>1</v>
      </c>
    </row>
    <row r="2116" spans="1:8" hidden="1" x14ac:dyDescent="0.25">
      <c r="A2116" t="s">
        <v>3958</v>
      </c>
      <c r="B2116">
        <v>7</v>
      </c>
      <c r="C2116">
        <v>301</v>
      </c>
      <c r="D2116" t="s">
        <v>3959</v>
      </c>
      <c r="E2116">
        <v>404</v>
      </c>
      <c r="F2116" t="s">
        <v>8</v>
      </c>
      <c r="G2116">
        <f>IF(Table1[[#This Row],[response_code_2]]="none",Table1[[#This Row],[response_code_1]],Table1[[#This Row],[response_code_2]])</f>
        <v>404</v>
      </c>
      <c r="H2116" t="b">
        <f>Table1[[#This Row],[redirect_url_1]]=Table1[[#This Row],[URL]]&amp;"/"</f>
        <v>1</v>
      </c>
    </row>
    <row r="2117" spans="1:8" hidden="1" x14ac:dyDescent="0.25">
      <c r="A2117" t="s">
        <v>3960</v>
      </c>
      <c r="B2117">
        <v>7</v>
      </c>
      <c r="C2117">
        <v>301</v>
      </c>
      <c r="D2117" t="s">
        <v>3961</v>
      </c>
      <c r="E2117">
        <v>404</v>
      </c>
      <c r="F2117" t="s">
        <v>8</v>
      </c>
      <c r="G2117">
        <f>IF(Table1[[#This Row],[response_code_2]]="none",Table1[[#This Row],[response_code_1]],Table1[[#This Row],[response_code_2]])</f>
        <v>404</v>
      </c>
      <c r="H2117" t="b">
        <f>Table1[[#This Row],[redirect_url_1]]=Table1[[#This Row],[URL]]&amp;"/"</f>
        <v>1</v>
      </c>
    </row>
    <row r="2118" spans="1:8" hidden="1" x14ac:dyDescent="0.25">
      <c r="A2118" t="s">
        <v>3962</v>
      </c>
      <c r="B2118">
        <v>7</v>
      </c>
      <c r="C2118">
        <v>301</v>
      </c>
      <c r="D2118" t="s">
        <v>3963</v>
      </c>
      <c r="E2118">
        <v>404</v>
      </c>
      <c r="F2118" t="s">
        <v>8</v>
      </c>
      <c r="G2118">
        <f>IF(Table1[[#This Row],[response_code_2]]="none",Table1[[#This Row],[response_code_1]],Table1[[#This Row],[response_code_2]])</f>
        <v>404</v>
      </c>
      <c r="H2118" t="b">
        <f>Table1[[#This Row],[redirect_url_1]]=Table1[[#This Row],[URL]]&amp;"/"</f>
        <v>1</v>
      </c>
    </row>
    <row r="2119" spans="1:8" hidden="1" x14ac:dyDescent="0.25">
      <c r="A2119" t="s">
        <v>3964</v>
      </c>
      <c r="B2119">
        <v>7</v>
      </c>
      <c r="C2119">
        <v>301</v>
      </c>
      <c r="D2119" t="s">
        <v>3965</v>
      </c>
      <c r="E2119">
        <v>404</v>
      </c>
      <c r="F2119" t="s">
        <v>8</v>
      </c>
      <c r="G2119">
        <f>IF(Table1[[#This Row],[response_code_2]]="none",Table1[[#This Row],[response_code_1]],Table1[[#This Row],[response_code_2]])</f>
        <v>404</v>
      </c>
      <c r="H2119" t="b">
        <f>Table1[[#This Row],[redirect_url_1]]=Table1[[#This Row],[URL]]&amp;"/"</f>
        <v>1</v>
      </c>
    </row>
    <row r="2120" spans="1:8" hidden="1" x14ac:dyDescent="0.25">
      <c r="A2120" t="s">
        <v>3966</v>
      </c>
      <c r="B2120">
        <v>7</v>
      </c>
      <c r="C2120">
        <v>301</v>
      </c>
      <c r="D2120" t="s">
        <v>3967</v>
      </c>
      <c r="E2120">
        <v>404</v>
      </c>
      <c r="F2120" t="s">
        <v>8</v>
      </c>
      <c r="G2120">
        <f>IF(Table1[[#This Row],[response_code_2]]="none",Table1[[#This Row],[response_code_1]],Table1[[#This Row],[response_code_2]])</f>
        <v>404</v>
      </c>
      <c r="H2120" t="b">
        <f>Table1[[#This Row],[redirect_url_1]]=Table1[[#This Row],[URL]]&amp;"/"</f>
        <v>1</v>
      </c>
    </row>
    <row r="2121" spans="1:8" hidden="1" x14ac:dyDescent="0.25">
      <c r="A2121" t="s">
        <v>3968</v>
      </c>
      <c r="B2121">
        <v>7</v>
      </c>
      <c r="C2121">
        <v>301</v>
      </c>
      <c r="D2121" t="s">
        <v>3969</v>
      </c>
      <c r="E2121">
        <v>404</v>
      </c>
      <c r="F2121" t="s">
        <v>8</v>
      </c>
      <c r="G2121">
        <f>IF(Table1[[#This Row],[response_code_2]]="none",Table1[[#This Row],[response_code_1]],Table1[[#This Row],[response_code_2]])</f>
        <v>404</v>
      </c>
      <c r="H2121" t="b">
        <f>Table1[[#This Row],[redirect_url_1]]=Table1[[#This Row],[URL]]&amp;"/"</f>
        <v>1</v>
      </c>
    </row>
    <row r="2122" spans="1:8" hidden="1" x14ac:dyDescent="0.25">
      <c r="A2122" t="s">
        <v>3970</v>
      </c>
      <c r="B2122">
        <v>7</v>
      </c>
      <c r="C2122">
        <v>301</v>
      </c>
      <c r="D2122" t="s">
        <v>3971</v>
      </c>
      <c r="E2122">
        <v>404</v>
      </c>
      <c r="F2122" t="s">
        <v>8</v>
      </c>
      <c r="G2122">
        <f>IF(Table1[[#This Row],[response_code_2]]="none",Table1[[#This Row],[response_code_1]],Table1[[#This Row],[response_code_2]])</f>
        <v>404</v>
      </c>
      <c r="H2122" t="b">
        <f>Table1[[#This Row],[redirect_url_1]]=Table1[[#This Row],[URL]]&amp;"/"</f>
        <v>1</v>
      </c>
    </row>
    <row r="2123" spans="1:8" hidden="1" x14ac:dyDescent="0.25">
      <c r="A2123" t="s">
        <v>3972</v>
      </c>
      <c r="B2123">
        <v>7</v>
      </c>
      <c r="C2123">
        <v>301</v>
      </c>
      <c r="D2123" t="s">
        <v>3973</v>
      </c>
      <c r="E2123">
        <v>404</v>
      </c>
      <c r="F2123" t="s">
        <v>8</v>
      </c>
      <c r="G2123">
        <f>IF(Table1[[#This Row],[response_code_2]]="none",Table1[[#This Row],[response_code_1]],Table1[[#This Row],[response_code_2]])</f>
        <v>404</v>
      </c>
      <c r="H2123" t="b">
        <f>Table1[[#This Row],[redirect_url_1]]=Table1[[#This Row],[URL]]&amp;"/"</f>
        <v>1</v>
      </c>
    </row>
    <row r="2124" spans="1:8" hidden="1" x14ac:dyDescent="0.25">
      <c r="A2124" t="s">
        <v>3974</v>
      </c>
      <c r="B2124">
        <v>7</v>
      </c>
      <c r="C2124">
        <v>301</v>
      </c>
      <c r="D2124" t="s">
        <v>3975</v>
      </c>
      <c r="E2124">
        <v>404</v>
      </c>
      <c r="F2124" t="s">
        <v>8</v>
      </c>
      <c r="G2124">
        <f>IF(Table1[[#This Row],[response_code_2]]="none",Table1[[#This Row],[response_code_1]],Table1[[#This Row],[response_code_2]])</f>
        <v>404</v>
      </c>
      <c r="H2124" t="b">
        <f>Table1[[#This Row],[redirect_url_1]]=Table1[[#This Row],[URL]]&amp;"/"</f>
        <v>1</v>
      </c>
    </row>
    <row r="2125" spans="1:8" hidden="1" x14ac:dyDescent="0.25">
      <c r="A2125" t="s">
        <v>3976</v>
      </c>
      <c r="B2125">
        <v>7</v>
      </c>
      <c r="C2125">
        <v>301</v>
      </c>
      <c r="D2125" t="s">
        <v>3977</v>
      </c>
      <c r="E2125">
        <v>404</v>
      </c>
      <c r="F2125" t="s">
        <v>8</v>
      </c>
      <c r="G2125">
        <f>IF(Table1[[#This Row],[response_code_2]]="none",Table1[[#This Row],[response_code_1]],Table1[[#This Row],[response_code_2]])</f>
        <v>404</v>
      </c>
      <c r="H2125" t="b">
        <f>Table1[[#This Row],[redirect_url_1]]=Table1[[#This Row],[URL]]&amp;"/"</f>
        <v>1</v>
      </c>
    </row>
    <row r="2126" spans="1:8" hidden="1" x14ac:dyDescent="0.25">
      <c r="A2126" t="s">
        <v>3978</v>
      </c>
      <c r="B2126">
        <v>7</v>
      </c>
      <c r="C2126">
        <v>301</v>
      </c>
      <c r="D2126" t="s">
        <v>3979</v>
      </c>
      <c r="E2126">
        <v>404</v>
      </c>
      <c r="F2126" t="s">
        <v>8</v>
      </c>
      <c r="G2126">
        <f>IF(Table1[[#This Row],[response_code_2]]="none",Table1[[#This Row],[response_code_1]],Table1[[#This Row],[response_code_2]])</f>
        <v>404</v>
      </c>
      <c r="H2126" t="b">
        <f>Table1[[#This Row],[redirect_url_1]]=Table1[[#This Row],[URL]]&amp;"/"</f>
        <v>1</v>
      </c>
    </row>
    <row r="2127" spans="1:8" x14ac:dyDescent="0.25">
      <c r="A2127" t="s">
        <v>3980</v>
      </c>
      <c r="B2127">
        <v>7</v>
      </c>
      <c r="C2127">
        <v>301</v>
      </c>
      <c r="D2127" t="s">
        <v>248</v>
      </c>
      <c r="E2127">
        <v>200</v>
      </c>
      <c r="F2127" t="s">
        <v>8</v>
      </c>
      <c r="G2127">
        <f>IF(Table1[[#This Row],[response_code_2]]="none",Table1[[#This Row],[response_code_1]],Table1[[#This Row],[response_code_2]])</f>
        <v>200</v>
      </c>
      <c r="H2127" t="b">
        <f>Table1[[#This Row],[redirect_url_1]]=Table1[[#This Row],[URL]]&amp;"/"</f>
        <v>0</v>
      </c>
    </row>
    <row r="2128" spans="1:8" x14ac:dyDescent="0.25">
      <c r="A2128" t="s">
        <v>3981</v>
      </c>
      <c r="B2128">
        <v>7</v>
      </c>
      <c r="C2128">
        <v>301</v>
      </c>
      <c r="D2128" t="s">
        <v>248</v>
      </c>
      <c r="E2128">
        <v>200</v>
      </c>
      <c r="F2128" t="s">
        <v>8</v>
      </c>
      <c r="G2128">
        <f>IF(Table1[[#This Row],[response_code_2]]="none",Table1[[#This Row],[response_code_1]],Table1[[#This Row],[response_code_2]])</f>
        <v>200</v>
      </c>
      <c r="H2128" t="b">
        <f>Table1[[#This Row],[redirect_url_1]]=Table1[[#This Row],[URL]]&amp;"/"</f>
        <v>0</v>
      </c>
    </row>
    <row r="2129" spans="1:8" x14ac:dyDescent="0.25">
      <c r="A2129" t="s">
        <v>3982</v>
      </c>
      <c r="B2129">
        <v>7</v>
      </c>
      <c r="C2129">
        <v>301</v>
      </c>
      <c r="D2129" t="s">
        <v>3983</v>
      </c>
      <c r="E2129">
        <v>200</v>
      </c>
      <c r="F2129" t="s">
        <v>8</v>
      </c>
      <c r="G2129">
        <f>IF(Table1[[#This Row],[response_code_2]]="none",Table1[[#This Row],[response_code_1]],Table1[[#This Row],[response_code_2]])</f>
        <v>200</v>
      </c>
      <c r="H2129" t="b">
        <f>Table1[[#This Row],[redirect_url_1]]=Table1[[#This Row],[URL]]&amp;"/"</f>
        <v>1</v>
      </c>
    </row>
    <row r="2130" spans="1:8" x14ac:dyDescent="0.25">
      <c r="A2130" t="s">
        <v>3984</v>
      </c>
      <c r="B2130">
        <v>7</v>
      </c>
      <c r="C2130">
        <v>301</v>
      </c>
      <c r="D2130" t="s">
        <v>3660</v>
      </c>
      <c r="E2130">
        <v>200</v>
      </c>
      <c r="F2130" t="s">
        <v>8</v>
      </c>
      <c r="G2130">
        <f>IF(Table1[[#This Row],[response_code_2]]="none",Table1[[#This Row],[response_code_1]],Table1[[#This Row],[response_code_2]])</f>
        <v>200</v>
      </c>
      <c r="H2130" t="b">
        <f>Table1[[#This Row],[redirect_url_1]]=Table1[[#This Row],[URL]]&amp;"/"</f>
        <v>1</v>
      </c>
    </row>
    <row r="2131" spans="1:8" x14ac:dyDescent="0.25">
      <c r="A2131" t="s">
        <v>3985</v>
      </c>
      <c r="B2131">
        <v>7</v>
      </c>
      <c r="C2131">
        <v>301</v>
      </c>
      <c r="D2131" t="s">
        <v>45</v>
      </c>
      <c r="E2131">
        <v>200</v>
      </c>
      <c r="F2131" t="s">
        <v>8</v>
      </c>
      <c r="G2131">
        <f>IF(Table1[[#This Row],[response_code_2]]="none",Table1[[#This Row],[response_code_1]],Table1[[#This Row],[response_code_2]])</f>
        <v>200</v>
      </c>
      <c r="H2131" t="b">
        <f>Table1[[#This Row],[redirect_url_1]]=Table1[[#This Row],[URL]]&amp;"/"</f>
        <v>0</v>
      </c>
    </row>
    <row r="2132" spans="1:8" hidden="1" x14ac:dyDescent="0.25">
      <c r="A2132" t="s">
        <v>3986</v>
      </c>
      <c r="B2132">
        <v>7</v>
      </c>
      <c r="C2132">
        <v>301</v>
      </c>
      <c r="D2132" t="s">
        <v>3987</v>
      </c>
      <c r="E2132">
        <v>404</v>
      </c>
      <c r="F2132" t="s">
        <v>8</v>
      </c>
      <c r="G2132">
        <f>IF(Table1[[#This Row],[response_code_2]]="none",Table1[[#This Row],[response_code_1]],Table1[[#This Row],[response_code_2]])</f>
        <v>404</v>
      </c>
      <c r="H2132" t="b">
        <f>Table1[[#This Row],[redirect_url_1]]=Table1[[#This Row],[URL]]&amp;"/"</f>
        <v>1</v>
      </c>
    </row>
    <row r="2133" spans="1:8" hidden="1" x14ac:dyDescent="0.25">
      <c r="A2133" t="s">
        <v>3988</v>
      </c>
      <c r="B2133">
        <v>7</v>
      </c>
      <c r="C2133">
        <v>301</v>
      </c>
      <c r="D2133" t="s">
        <v>3989</v>
      </c>
      <c r="E2133">
        <v>404</v>
      </c>
      <c r="F2133" t="s">
        <v>8</v>
      </c>
      <c r="G2133">
        <f>IF(Table1[[#This Row],[response_code_2]]="none",Table1[[#This Row],[response_code_1]],Table1[[#This Row],[response_code_2]])</f>
        <v>404</v>
      </c>
      <c r="H2133" t="b">
        <f>Table1[[#This Row],[redirect_url_1]]=Table1[[#This Row],[URL]]&amp;"/"</f>
        <v>1</v>
      </c>
    </row>
    <row r="2134" spans="1:8" hidden="1" x14ac:dyDescent="0.25">
      <c r="A2134" t="s">
        <v>3990</v>
      </c>
      <c r="B2134">
        <v>7</v>
      </c>
      <c r="C2134">
        <v>301</v>
      </c>
      <c r="D2134" t="s">
        <v>3991</v>
      </c>
      <c r="E2134">
        <v>404</v>
      </c>
      <c r="F2134" t="s">
        <v>8</v>
      </c>
      <c r="G2134">
        <f>IF(Table1[[#This Row],[response_code_2]]="none",Table1[[#This Row],[response_code_1]],Table1[[#This Row],[response_code_2]])</f>
        <v>404</v>
      </c>
      <c r="H2134" t="b">
        <f>Table1[[#This Row],[redirect_url_1]]=Table1[[#This Row],[URL]]&amp;"/"</f>
        <v>1</v>
      </c>
    </row>
    <row r="2135" spans="1:8" hidden="1" x14ac:dyDescent="0.25">
      <c r="A2135" t="s">
        <v>3992</v>
      </c>
      <c r="B2135">
        <v>7</v>
      </c>
      <c r="C2135">
        <v>301</v>
      </c>
      <c r="D2135" t="s">
        <v>3993</v>
      </c>
      <c r="E2135">
        <v>404</v>
      </c>
      <c r="F2135" t="s">
        <v>8</v>
      </c>
      <c r="G2135">
        <f>IF(Table1[[#This Row],[response_code_2]]="none",Table1[[#This Row],[response_code_1]],Table1[[#This Row],[response_code_2]])</f>
        <v>404</v>
      </c>
      <c r="H2135" t="b">
        <f>Table1[[#This Row],[redirect_url_1]]=Table1[[#This Row],[URL]]&amp;"/"</f>
        <v>1</v>
      </c>
    </row>
    <row r="2136" spans="1:8" hidden="1" x14ac:dyDescent="0.25">
      <c r="A2136" t="s">
        <v>3994</v>
      </c>
      <c r="B2136">
        <v>7</v>
      </c>
      <c r="C2136">
        <v>301</v>
      </c>
      <c r="D2136" t="s">
        <v>3995</v>
      </c>
      <c r="E2136">
        <v>404</v>
      </c>
      <c r="F2136" t="s">
        <v>8</v>
      </c>
      <c r="G2136">
        <f>IF(Table1[[#This Row],[response_code_2]]="none",Table1[[#This Row],[response_code_1]],Table1[[#This Row],[response_code_2]])</f>
        <v>404</v>
      </c>
      <c r="H2136" t="b">
        <f>Table1[[#This Row],[redirect_url_1]]=Table1[[#This Row],[URL]]&amp;"/"</f>
        <v>1</v>
      </c>
    </row>
    <row r="2137" spans="1:8" hidden="1" x14ac:dyDescent="0.25">
      <c r="A2137" t="s">
        <v>3996</v>
      </c>
      <c r="B2137">
        <v>7</v>
      </c>
      <c r="C2137">
        <v>301</v>
      </c>
      <c r="D2137" t="s">
        <v>3997</v>
      </c>
      <c r="E2137">
        <v>404</v>
      </c>
      <c r="F2137" t="s">
        <v>8</v>
      </c>
      <c r="G2137">
        <f>IF(Table1[[#This Row],[response_code_2]]="none",Table1[[#This Row],[response_code_1]],Table1[[#This Row],[response_code_2]])</f>
        <v>404</v>
      </c>
      <c r="H2137" t="b">
        <f>Table1[[#This Row],[redirect_url_1]]=Table1[[#This Row],[URL]]&amp;"/"</f>
        <v>1</v>
      </c>
    </row>
    <row r="2138" spans="1:8" hidden="1" x14ac:dyDescent="0.25">
      <c r="A2138" t="s">
        <v>3998</v>
      </c>
      <c r="B2138">
        <v>7</v>
      </c>
      <c r="C2138">
        <v>301</v>
      </c>
      <c r="D2138" t="s">
        <v>3999</v>
      </c>
      <c r="E2138">
        <v>404</v>
      </c>
      <c r="F2138" t="s">
        <v>8</v>
      </c>
      <c r="G2138">
        <f>IF(Table1[[#This Row],[response_code_2]]="none",Table1[[#This Row],[response_code_1]],Table1[[#This Row],[response_code_2]])</f>
        <v>404</v>
      </c>
      <c r="H2138" t="b">
        <f>Table1[[#This Row],[redirect_url_1]]=Table1[[#This Row],[URL]]&amp;"/"</f>
        <v>1</v>
      </c>
    </row>
    <row r="2139" spans="1:8" hidden="1" x14ac:dyDescent="0.25">
      <c r="A2139" t="s">
        <v>4000</v>
      </c>
      <c r="B2139">
        <v>7</v>
      </c>
      <c r="C2139">
        <v>301</v>
      </c>
      <c r="D2139" t="s">
        <v>4001</v>
      </c>
      <c r="E2139">
        <v>404</v>
      </c>
      <c r="F2139" t="s">
        <v>8</v>
      </c>
      <c r="G2139">
        <f>IF(Table1[[#This Row],[response_code_2]]="none",Table1[[#This Row],[response_code_1]],Table1[[#This Row],[response_code_2]])</f>
        <v>404</v>
      </c>
      <c r="H2139" t="b">
        <f>Table1[[#This Row],[redirect_url_1]]=Table1[[#This Row],[URL]]&amp;"/"</f>
        <v>1</v>
      </c>
    </row>
    <row r="2140" spans="1:8" hidden="1" x14ac:dyDescent="0.25">
      <c r="A2140" t="s">
        <v>4002</v>
      </c>
      <c r="B2140">
        <v>7</v>
      </c>
      <c r="C2140">
        <v>301</v>
      </c>
      <c r="D2140" t="s">
        <v>4003</v>
      </c>
      <c r="E2140">
        <v>404</v>
      </c>
      <c r="F2140" t="s">
        <v>8</v>
      </c>
      <c r="G2140">
        <f>IF(Table1[[#This Row],[response_code_2]]="none",Table1[[#This Row],[response_code_1]],Table1[[#This Row],[response_code_2]])</f>
        <v>404</v>
      </c>
      <c r="H2140" t="b">
        <f>Table1[[#This Row],[redirect_url_1]]=Table1[[#This Row],[URL]]&amp;"/"</f>
        <v>1</v>
      </c>
    </row>
    <row r="2141" spans="1:8" hidden="1" x14ac:dyDescent="0.25">
      <c r="A2141" t="s">
        <v>4004</v>
      </c>
      <c r="B2141">
        <v>7</v>
      </c>
      <c r="C2141">
        <v>301</v>
      </c>
      <c r="D2141" t="s">
        <v>4005</v>
      </c>
      <c r="E2141">
        <v>404</v>
      </c>
      <c r="F2141" t="s">
        <v>8</v>
      </c>
      <c r="G2141">
        <f>IF(Table1[[#This Row],[response_code_2]]="none",Table1[[#This Row],[response_code_1]],Table1[[#This Row],[response_code_2]])</f>
        <v>404</v>
      </c>
      <c r="H2141" t="b">
        <f>Table1[[#This Row],[redirect_url_1]]=Table1[[#This Row],[URL]]&amp;"/"</f>
        <v>1</v>
      </c>
    </row>
    <row r="2142" spans="1:8" hidden="1" x14ac:dyDescent="0.25">
      <c r="A2142" t="s">
        <v>4006</v>
      </c>
      <c r="B2142">
        <v>7</v>
      </c>
      <c r="C2142">
        <v>301</v>
      </c>
      <c r="D2142" t="s">
        <v>592</v>
      </c>
      <c r="E2142">
        <v>404</v>
      </c>
      <c r="F2142" t="s">
        <v>8</v>
      </c>
      <c r="G2142">
        <f>IF(Table1[[#This Row],[response_code_2]]="none",Table1[[#This Row],[response_code_1]],Table1[[#This Row],[response_code_2]])</f>
        <v>404</v>
      </c>
      <c r="H2142" t="b">
        <f>Table1[[#This Row],[redirect_url_1]]=Table1[[#This Row],[URL]]&amp;"/"</f>
        <v>0</v>
      </c>
    </row>
    <row r="2143" spans="1:8" hidden="1" x14ac:dyDescent="0.25">
      <c r="A2143" t="s">
        <v>4007</v>
      </c>
      <c r="B2143">
        <v>7</v>
      </c>
      <c r="C2143">
        <v>301</v>
      </c>
      <c r="D2143" t="s">
        <v>4008</v>
      </c>
      <c r="E2143">
        <v>404</v>
      </c>
      <c r="F2143" t="s">
        <v>8</v>
      </c>
      <c r="G2143">
        <f>IF(Table1[[#This Row],[response_code_2]]="none",Table1[[#This Row],[response_code_1]],Table1[[#This Row],[response_code_2]])</f>
        <v>404</v>
      </c>
      <c r="H2143" t="b">
        <f>Table1[[#This Row],[redirect_url_1]]=Table1[[#This Row],[URL]]&amp;"/"</f>
        <v>0</v>
      </c>
    </row>
    <row r="2144" spans="1:8" hidden="1" x14ac:dyDescent="0.25">
      <c r="A2144" t="s">
        <v>4009</v>
      </c>
      <c r="B2144">
        <v>7</v>
      </c>
      <c r="C2144">
        <v>301</v>
      </c>
      <c r="D2144" t="s">
        <v>4010</v>
      </c>
      <c r="E2144">
        <v>404</v>
      </c>
      <c r="F2144" t="s">
        <v>8</v>
      </c>
      <c r="G2144">
        <f>IF(Table1[[#This Row],[response_code_2]]="none",Table1[[#This Row],[response_code_1]],Table1[[#This Row],[response_code_2]])</f>
        <v>404</v>
      </c>
      <c r="H2144" t="b">
        <f>Table1[[#This Row],[redirect_url_1]]=Table1[[#This Row],[URL]]&amp;"/"</f>
        <v>1</v>
      </c>
    </row>
    <row r="2145" spans="1:8" x14ac:dyDescent="0.25">
      <c r="A2145" t="s">
        <v>4011</v>
      </c>
      <c r="B2145">
        <v>7</v>
      </c>
      <c r="C2145">
        <v>301</v>
      </c>
      <c r="D2145" t="s">
        <v>4012</v>
      </c>
      <c r="E2145">
        <v>200</v>
      </c>
      <c r="F2145" t="s">
        <v>8</v>
      </c>
      <c r="G2145">
        <f>IF(Table1[[#This Row],[response_code_2]]="none",Table1[[#This Row],[response_code_1]],Table1[[#This Row],[response_code_2]])</f>
        <v>200</v>
      </c>
      <c r="H2145" t="b">
        <f>Table1[[#This Row],[redirect_url_1]]=Table1[[#This Row],[URL]]&amp;"/"</f>
        <v>1</v>
      </c>
    </row>
    <row r="2146" spans="1:8" hidden="1" x14ac:dyDescent="0.25">
      <c r="A2146" t="s">
        <v>4013</v>
      </c>
      <c r="B2146">
        <v>7</v>
      </c>
      <c r="C2146">
        <v>404</v>
      </c>
      <c r="D2146" t="s">
        <v>8</v>
      </c>
      <c r="E2146" t="s">
        <v>8</v>
      </c>
      <c r="F2146" t="s">
        <v>8</v>
      </c>
      <c r="G2146">
        <f>IF(Table1[[#This Row],[response_code_2]]="none",Table1[[#This Row],[response_code_1]],Table1[[#This Row],[response_code_2]])</f>
        <v>404</v>
      </c>
      <c r="H2146" t="b">
        <f>Table1[[#This Row],[redirect_url_1]]=Table1[[#This Row],[URL]]&amp;"/"</f>
        <v>0</v>
      </c>
    </row>
    <row r="2147" spans="1:8" x14ac:dyDescent="0.25">
      <c r="A2147" t="s">
        <v>4014</v>
      </c>
      <c r="B2147">
        <v>7</v>
      </c>
      <c r="C2147">
        <v>301</v>
      </c>
      <c r="D2147" t="s">
        <v>2784</v>
      </c>
      <c r="E2147">
        <v>200</v>
      </c>
      <c r="F2147" t="s">
        <v>8</v>
      </c>
      <c r="G2147">
        <f>IF(Table1[[#This Row],[response_code_2]]="none",Table1[[#This Row],[response_code_1]],Table1[[#This Row],[response_code_2]])</f>
        <v>200</v>
      </c>
      <c r="H2147" t="b">
        <f>Table1[[#This Row],[redirect_url_1]]=Table1[[#This Row],[URL]]&amp;"/"</f>
        <v>1</v>
      </c>
    </row>
    <row r="2148" spans="1:8" x14ac:dyDescent="0.25">
      <c r="A2148" t="s">
        <v>4015</v>
      </c>
      <c r="B2148">
        <v>7</v>
      </c>
      <c r="C2148">
        <v>301</v>
      </c>
      <c r="D2148" t="s">
        <v>3983</v>
      </c>
      <c r="E2148">
        <v>200</v>
      </c>
      <c r="F2148" t="s">
        <v>8</v>
      </c>
      <c r="G2148">
        <f>IF(Table1[[#This Row],[response_code_2]]="none",Table1[[#This Row],[response_code_1]],Table1[[#This Row],[response_code_2]])</f>
        <v>200</v>
      </c>
      <c r="H2148" t="b">
        <f>Table1[[#This Row],[redirect_url_1]]=Table1[[#This Row],[URL]]&amp;"/"</f>
        <v>0</v>
      </c>
    </row>
    <row r="2149" spans="1:8" hidden="1" x14ac:dyDescent="0.25">
      <c r="A2149" t="s">
        <v>4016</v>
      </c>
      <c r="B2149">
        <v>7</v>
      </c>
      <c r="C2149">
        <v>301</v>
      </c>
      <c r="D2149" t="s">
        <v>4017</v>
      </c>
      <c r="E2149">
        <v>404</v>
      </c>
      <c r="F2149" t="s">
        <v>8</v>
      </c>
      <c r="G2149">
        <f>IF(Table1[[#This Row],[response_code_2]]="none",Table1[[#This Row],[response_code_1]],Table1[[#This Row],[response_code_2]])</f>
        <v>404</v>
      </c>
      <c r="H2149" t="b">
        <f>Table1[[#This Row],[redirect_url_1]]=Table1[[#This Row],[URL]]&amp;"/"</f>
        <v>1</v>
      </c>
    </row>
    <row r="2150" spans="1:8" x14ac:dyDescent="0.25">
      <c r="A2150" t="s">
        <v>4018</v>
      </c>
      <c r="B2150">
        <v>7</v>
      </c>
      <c r="C2150">
        <v>301</v>
      </c>
      <c r="D2150" t="s">
        <v>665</v>
      </c>
      <c r="E2150">
        <v>200</v>
      </c>
      <c r="F2150" t="s">
        <v>8</v>
      </c>
      <c r="G2150">
        <f>IF(Table1[[#This Row],[response_code_2]]="none",Table1[[#This Row],[response_code_1]],Table1[[#This Row],[response_code_2]])</f>
        <v>200</v>
      </c>
      <c r="H2150" t="b">
        <f>Table1[[#This Row],[redirect_url_1]]=Table1[[#This Row],[URL]]&amp;"/"</f>
        <v>1</v>
      </c>
    </row>
    <row r="2151" spans="1:8" hidden="1" x14ac:dyDescent="0.25">
      <c r="A2151" t="s">
        <v>4019</v>
      </c>
      <c r="B2151">
        <v>7</v>
      </c>
      <c r="C2151">
        <v>301</v>
      </c>
      <c r="D2151" t="s">
        <v>4020</v>
      </c>
      <c r="E2151">
        <v>404</v>
      </c>
      <c r="F2151" t="s">
        <v>8</v>
      </c>
      <c r="G2151">
        <f>IF(Table1[[#This Row],[response_code_2]]="none",Table1[[#This Row],[response_code_1]],Table1[[#This Row],[response_code_2]])</f>
        <v>404</v>
      </c>
      <c r="H2151" t="b">
        <f>Table1[[#This Row],[redirect_url_1]]=Table1[[#This Row],[URL]]&amp;"/"</f>
        <v>1</v>
      </c>
    </row>
    <row r="2152" spans="1:8" hidden="1" x14ac:dyDescent="0.25">
      <c r="A2152" t="s">
        <v>4021</v>
      </c>
      <c r="B2152">
        <v>7</v>
      </c>
      <c r="C2152">
        <v>301</v>
      </c>
      <c r="D2152" t="s">
        <v>4022</v>
      </c>
      <c r="E2152">
        <v>404</v>
      </c>
      <c r="F2152" t="s">
        <v>8</v>
      </c>
      <c r="G2152">
        <f>IF(Table1[[#This Row],[response_code_2]]="none",Table1[[#This Row],[response_code_1]],Table1[[#This Row],[response_code_2]])</f>
        <v>404</v>
      </c>
      <c r="H2152" t="b">
        <f>Table1[[#This Row],[redirect_url_1]]=Table1[[#This Row],[URL]]&amp;"/"</f>
        <v>1</v>
      </c>
    </row>
    <row r="2153" spans="1:8" hidden="1" x14ac:dyDescent="0.25">
      <c r="A2153" t="s">
        <v>4023</v>
      </c>
      <c r="B2153">
        <v>7</v>
      </c>
      <c r="C2153">
        <v>301</v>
      </c>
      <c r="D2153" t="s">
        <v>4024</v>
      </c>
      <c r="E2153">
        <v>404</v>
      </c>
      <c r="F2153" t="s">
        <v>8</v>
      </c>
      <c r="G2153">
        <f>IF(Table1[[#This Row],[response_code_2]]="none",Table1[[#This Row],[response_code_1]],Table1[[#This Row],[response_code_2]])</f>
        <v>404</v>
      </c>
      <c r="H2153" t="b">
        <f>Table1[[#This Row],[redirect_url_1]]=Table1[[#This Row],[URL]]&amp;"/"</f>
        <v>1</v>
      </c>
    </row>
    <row r="2154" spans="1:8" x14ac:dyDescent="0.25">
      <c r="A2154" t="s">
        <v>4025</v>
      </c>
      <c r="B2154">
        <v>7</v>
      </c>
      <c r="C2154">
        <v>301</v>
      </c>
      <c r="D2154" t="s">
        <v>4026</v>
      </c>
      <c r="E2154">
        <v>200</v>
      </c>
      <c r="F2154" t="s">
        <v>8</v>
      </c>
      <c r="G2154">
        <f>IF(Table1[[#This Row],[response_code_2]]="none",Table1[[#This Row],[response_code_1]],Table1[[#This Row],[response_code_2]])</f>
        <v>200</v>
      </c>
      <c r="H2154" t="b">
        <f>Table1[[#This Row],[redirect_url_1]]=Table1[[#This Row],[URL]]&amp;"/"</f>
        <v>0</v>
      </c>
    </row>
    <row r="2155" spans="1:8" hidden="1" x14ac:dyDescent="0.25">
      <c r="A2155" t="s">
        <v>4027</v>
      </c>
      <c r="B2155">
        <v>7</v>
      </c>
      <c r="C2155">
        <v>301</v>
      </c>
      <c r="D2155" t="s">
        <v>4028</v>
      </c>
      <c r="E2155">
        <v>404</v>
      </c>
      <c r="F2155" t="s">
        <v>8</v>
      </c>
      <c r="G2155">
        <f>IF(Table1[[#This Row],[response_code_2]]="none",Table1[[#This Row],[response_code_1]],Table1[[#This Row],[response_code_2]])</f>
        <v>404</v>
      </c>
      <c r="H2155" t="b">
        <f>Table1[[#This Row],[redirect_url_1]]=Table1[[#This Row],[URL]]&amp;"/"</f>
        <v>1</v>
      </c>
    </row>
    <row r="2156" spans="1:8" hidden="1" x14ac:dyDescent="0.25">
      <c r="A2156" t="s">
        <v>4029</v>
      </c>
      <c r="B2156">
        <v>7</v>
      </c>
      <c r="C2156">
        <v>301</v>
      </c>
      <c r="D2156" t="s">
        <v>4030</v>
      </c>
      <c r="E2156">
        <v>404</v>
      </c>
      <c r="F2156" t="s">
        <v>8</v>
      </c>
      <c r="G2156">
        <f>IF(Table1[[#This Row],[response_code_2]]="none",Table1[[#This Row],[response_code_1]],Table1[[#This Row],[response_code_2]])</f>
        <v>404</v>
      </c>
      <c r="H2156" t="b">
        <f>Table1[[#This Row],[redirect_url_1]]=Table1[[#This Row],[URL]]&amp;"/"</f>
        <v>1</v>
      </c>
    </row>
    <row r="2157" spans="1:8" hidden="1" x14ac:dyDescent="0.25">
      <c r="A2157" t="s">
        <v>4031</v>
      </c>
      <c r="B2157">
        <v>7</v>
      </c>
      <c r="C2157">
        <v>301</v>
      </c>
      <c r="D2157" t="s">
        <v>4032</v>
      </c>
      <c r="E2157">
        <v>404</v>
      </c>
      <c r="F2157" t="s">
        <v>8</v>
      </c>
      <c r="G2157">
        <f>IF(Table1[[#This Row],[response_code_2]]="none",Table1[[#This Row],[response_code_1]],Table1[[#This Row],[response_code_2]])</f>
        <v>404</v>
      </c>
      <c r="H2157" t="b">
        <f>Table1[[#This Row],[redirect_url_1]]=Table1[[#This Row],[URL]]&amp;"/"</f>
        <v>1</v>
      </c>
    </row>
    <row r="2158" spans="1:8" hidden="1" x14ac:dyDescent="0.25">
      <c r="A2158" t="s">
        <v>4033</v>
      </c>
      <c r="B2158">
        <v>7</v>
      </c>
      <c r="C2158">
        <v>301</v>
      </c>
      <c r="D2158" t="s">
        <v>4034</v>
      </c>
      <c r="E2158">
        <v>404</v>
      </c>
      <c r="F2158" t="s">
        <v>8</v>
      </c>
      <c r="G2158">
        <f>IF(Table1[[#This Row],[response_code_2]]="none",Table1[[#This Row],[response_code_1]],Table1[[#This Row],[response_code_2]])</f>
        <v>404</v>
      </c>
      <c r="H2158" t="b">
        <f>Table1[[#This Row],[redirect_url_1]]=Table1[[#This Row],[URL]]&amp;"/"</f>
        <v>1</v>
      </c>
    </row>
    <row r="2159" spans="1:8" hidden="1" x14ac:dyDescent="0.25">
      <c r="A2159" t="s">
        <v>4035</v>
      </c>
      <c r="B2159">
        <v>7</v>
      </c>
      <c r="C2159">
        <v>301</v>
      </c>
      <c r="D2159" t="s">
        <v>4036</v>
      </c>
      <c r="E2159">
        <v>404</v>
      </c>
      <c r="F2159" t="s">
        <v>8</v>
      </c>
      <c r="G2159">
        <f>IF(Table1[[#This Row],[response_code_2]]="none",Table1[[#This Row],[response_code_1]],Table1[[#This Row],[response_code_2]])</f>
        <v>404</v>
      </c>
      <c r="H2159" t="b">
        <f>Table1[[#This Row],[redirect_url_1]]=Table1[[#This Row],[URL]]&amp;"/"</f>
        <v>1</v>
      </c>
    </row>
    <row r="2160" spans="1:8" hidden="1" x14ac:dyDescent="0.25">
      <c r="A2160" t="s">
        <v>4037</v>
      </c>
      <c r="B2160">
        <v>7</v>
      </c>
      <c r="C2160">
        <v>301</v>
      </c>
      <c r="D2160" t="s">
        <v>4038</v>
      </c>
      <c r="E2160">
        <v>404</v>
      </c>
      <c r="F2160" t="s">
        <v>8</v>
      </c>
      <c r="G2160">
        <f>IF(Table1[[#This Row],[response_code_2]]="none",Table1[[#This Row],[response_code_1]],Table1[[#This Row],[response_code_2]])</f>
        <v>404</v>
      </c>
      <c r="H2160" t="b">
        <f>Table1[[#This Row],[redirect_url_1]]=Table1[[#This Row],[URL]]&amp;"/"</f>
        <v>1</v>
      </c>
    </row>
    <row r="2161" spans="1:8" hidden="1" x14ac:dyDescent="0.25">
      <c r="A2161" t="s">
        <v>4039</v>
      </c>
      <c r="B2161">
        <v>7</v>
      </c>
      <c r="C2161">
        <v>301</v>
      </c>
      <c r="D2161" t="s">
        <v>4040</v>
      </c>
      <c r="E2161">
        <v>404</v>
      </c>
      <c r="F2161" t="s">
        <v>8</v>
      </c>
      <c r="G2161">
        <f>IF(Table1[[#This Row],[response_code_2]]="none",Table1[[#This Row],[response_code_1]],Table1[[#This Row],[response_code_2]])</f>
        <v>404</v>
      </c>
      <c r="H2161" t="b">
        <f>Table1[[#This Row],[redirect_url_1]]=Table1[[#This Row],[URL]]&amp;"/"</f>
        <v>1</v>
      </c>
    </row>
    <row r="2162" spans="1:8" hidden="1" x14ac:dyDescent="0.25">
      <c r="A2162" t="s">
        <v>4041</v>
      </c>
      <c r="B2162">
        <v>7</v>
      </c>
      <c r="C2162">
        <v>301</v>
      </c>
      <c r="D2162" t="s">
        <v>4042</v>
      </c>
      <c r="E2162">
        <v>404</v>
      </c>
      <c r="F2162" t="s">
        <v>8</v>
      </c>
      <c r="G2162">
        <f>IF(Table1[[#This Row],[response_code_2]]="none",Table1[[#This Row],[response_code_1]],Table1[[#This Row],[response_code_2]])</f>
        <v>404</v>
      </c>
      <c r="H2162" t="b">
        <f>Table1[[#This Row],[redirect_url_1]]=Table1[[#This Row],[URL]]&amp;"/"</f>
        <v>1</v>
      </c>
    </row>
    <row r="2163" spans="1:8" hidden="1" x14ac:dyDescent="0.25">
      <c r="A2163" t="s">
        <v>4043</v>
      </c>
      <c r="B2163">
        <v>7</v>
      </c>
      <c r="C2163">
        <v>301</v>
      </c>
      <c r="D2163" t="s">
        <v>4044</v>
      </c>
      <c r="E2163">
        <v>404</v>
      </c>
      <c r="F2163" t="s">
        <v>8</v>
      </c>
      <c r="G2163">
        <f>IF(Table1[[#This Row],[response_code_2]]="none",Table1[[#This Row],[response_code_1]],Table1[[#This Row],[response_code_2]])</f>
        <v>404</v>
      </c>
      <c r="H2163" t="b">
        <f>Table1[[#This Row],[redirect_url_1]]=Table1[[#This Row],[URL]]&amp;"/"</f>
        <v>1</v>
      </c>
    </row>
    <row r="2164" spans="1:8" hidden="1" x14ac:dyDescent="0.25">
      <c r="A2164" t="s">
        <v>4045</v>
      </c>
      <c r="B2164">
        <v>7</v>
      </c>
      <c r="C2164">
        <v>301</v>
      </c>
      <c r="D2164" t="s">
        <v>4046</v>
      </c>
      <c r="E2164">
        <v>404</v>
      </c>
      <c r="F2164" t="s">
        <v>8</v>
      </c>
      <c r="G2164">
        <f>IF(Table1[[#This Row],[response_code_2]]="none",Table1[[#This Row],[response_code_1]],Table1[[#This Row],[response_code_2]])</f>
        <v>404</v>
      </c>
      <c r="H2164" t="b">
        <f>Table1[[#This Row],[redirect_url_1]]=Table1[[#This Row],[URL]]&amp;"/"</f>
        <v>1</v>
      </c>
    </row>
    <row r="2165" spans="1:8" hidden="1" x14ac:dyDescent="0.25">
      <c r="A2165" t="s">
        <v>4047</v>
      </c>
      <c r="B2165">
        <v>7</v>
      </c>
      <c r="C2165">
        <v>301</v>
      </c>
      <c r="D2165" t="s">
        <v>4048</v>
      </c>
      <c r="E2165">
        <v>404</v>
      </c>
      <c r="F2165" t="s">
        <v>8</v>
      </c>
      <c r="G2165">
        <f>IF(Table1[[#This Row],[response_code_2]]="none",Table1[[#This Row],[response_code_1]],Table1[[#This Row],[response_code_2]])</f>
        <v>404</v>
      </c>
      <c r="H2165" t="b">
        <f>Table1[[#This Row],[redirect_url_1]]=Table1[[#This Row],[URL]]&amp;"/"</f>
        <v>1</v>
      </c>
    </row>
    <row r="2166" spans="1:8" hidden="1" x14ac:dyDescent="0.25">
      <c r="A2166" t="s">
        <v>4049</v>
      </c>
      <c r="B2166">
        <v>7</v>
      </c>
      <c r="C2166">
        <v>301</v>
      </c>
      <c r="D2166" t="s">
        <v>4050</v>
      </c>
      <c r="E2166">
        <v>404</v>
      </c>
      <c r="F2166" t="s">
        <v>8</v>
      </c>
      <c r="G2166">
        <f>IF(Table1[[#This Row],[response_code_2]]="none",Table1[[#This Row],[response_code_1]],Table1[[#This Row],[response_code_2]])</f>
        <v>404</v>
      </c>
      <c r="H2166" t="b">
        <f>Table1[[#This Row],[redirect_url_1]]=Table1[[#This Row],[URL]]&amp;"/"</f>
        <v>1</v>
      </c>
    </row>
    <row r="2167" spans="1:8" hidden="1" x14ac:dyDescent="0.25">
      <c r="A2167" t="s">
        <v>4051</v>
      </c>
      <c r="B2167">
        <v>7</v>
      </c>
      <c r="C2167">
        <v>301</v>
      </c>
      <c r="D2167" t="s">
        <v>4052</v>
      </c>
      <c r="E2167">
        <v>404</v>
      </c>
      <c r="F2167" t="s">
        <v>8</v>
      </c>
      <c r="G2167">
        <f>IF(Table1[[#This Row],[response_code_2]]="none",Table1[[#This Row],[response_code_1]],Table1[[#This Row],[response_code_2]])</f>
        <v>404</v>
      </c>
      <c r="H2167" t="b">
        <f>Table1[[#This Row],[redirect_url_1]]=Table1[[#This Row],[URL]]&amp;"/"</f>
        <v>1</v>
      </c>
    </row>
    <row r="2168" spans="1:8" hidden="1" x14ac:dyDescent="0.25">
      <c r="A2168" t="s">
        <v>4053</v>
      </c>
      <c r="B2168">
        <v>7</v>
      </c>
      <c r="C2168">
        <v>301</v>
      </c>
      <c r="D2168" t="s">
        <v>4054</v>
      </c>
      <c r="E2168">
        <v>404</v>
      </c>
      <c r="F2168" t="s">
        <v>8</v>
      </c>
      <c r="G2168">
        <f>IF(Table1[[#This Row],[response_code_2]]="none",Table1[[#This Row],[response_code_1]],Table1[[#This Row],[response_code_2]])</f>
        <v>404</v>
      </c>
      <c r="H2168" t="b">
        <f>Table1[[#This Row],[redirect_url_1]]=Table1[[#This Row],[URL]]&amp;"/"</f>
        <v>1</v>
      </c>
    </row>
    <row r="2169" spans="1:8" hidden="1" x14ac:dyDescent="0.25">
      <c r="A2169" t="s">
        <v>4055</v>
      </c>
      <c r="B2169">
        <v>7</v>
      </c>
      <c r="C2169">
        <v>301</v>
      </c>
      <c r="D2169" t="s">
        <v>4056</v>
      </c>
      <c r="E2169">
        <v>404</v>
      </c>
      <c r="F2169" t="s">
        <v>8</v>
      </c>
      <c r="G2169">
        <f>IF(Table1[[#This Row],[response_code_2]]="none",Table1[[#This Row],[response_code_1]],Table1[[#This Row],[response_code_2]])</f>
        <v>404</v>
      </c>
      <c r="H2169" t="b">
        <f>Table1[[#This Row],[redirect_url_1]]=Table1[[#This Row],[URL]]&amp;"/"</f>
        <v>1</v>
      </c>
    </row>
    <row r="2170" spans="1:8" hidden="1" x14ac:dyDescent="0.25">
      <c r="A2170" t="s">
        <v>4057</v>
      </c>
      <c r="B2170">
        <v>7</v>
      </c>
      <c r="C2170">
        <v>301</v>
      </c>
      <c r="D2170" t="s">
        <v>4058</v>
      </c>
      <c r="E2170">
        <v>404</v>
      </c>
      <c r="F2170" t="s">
        <v>8</v>
      </c>
      <c r="G2170">
        <f>IF(Table1[[#This Row],[response_code_2]]="none",Table1[[#This Row],[response_code_1]],Table1[[#This Row],[response_code_2]])</f>
        <v>404</v>
      </c>
      <c r="H2170" t="b">
        <f>Table1[[#This Row],[redirect_url_1]]=Table1[[#This Row],[URL]]&amp;"/"</f>
        <v>1</v>
      </c>
    </row>
    <row r="2171" spans="1:8" hidden="1" x14ac:dyDescent="0.25">
      <c r="A2171" t="s">
        <v>4059</v>
      </c>
      <c r="B2171">
        <v>7</v>
      </c>
      <c r="C2171">
        <v>301</v>
      </c>
      <c r="D2171" t="s">
        <v>4060</v>
      </c>
      <c r="E2171">
        <v>404</v>
      </c>
      <c r="F2171" t="s">
        <v>8</v>
      </c>
      <c r="G2171">
        <f>IF(Table1[[#This Row],[response_code_2]]="none",Table1[[#This Row],[response_code_1]],Table1[[#This Row],[response_code_2]])</f>
        <v>404</v>
      </c>
      <c r="H2171" t="b">
        <f>Table1[[#This Row],[redirect_url_1]]=Table1[[#This Row],[URL]]&amp;"/"</f>
        <v>1</v>
      </c>
    </row>
    <row r="2172" spans="1:8" hidden="1" x14ac:dyDescent="0.25">
      <c r="A2172" t="s">
        <v>4061</v>
      </c>
      <c r="B2172">
        <v>7</v>
      </c>
      <c r="C2172">
        <v>301</v>
      </c>
      <c r="D2172" t="s">
        <v>4062</v>
      </c>
      <c r="E2172">
        <v>404</v>
      </c>
      <c r="F2172" t="s">
        <v>8</v>
      </c>
      <c r="G2172">
        <f>IF(Table1[[#This Row],[response_code_2]]="none",Table1[[#This Row],[response_code_1]],Table1[[#This Row],[response_code_2]])</f>
        <v>404</v>
      </c>
      <c r="H2172" t="b">
        <f>Table1[[#This Row],[redirect_url_1]]=Table1[[#This Row],[URL]]&amp;"/"</f>
        <v>1</v>
      </c>
    </row>
    <row r="2173" spans="1:8" hidden="1" x14ac:dyDescent="0.25">
      <c r="A2173" t="s">
        <v>499</v>
      </c>
      <c r="B2173">
        <v>7</v>
      </c>
      <c r="C2173">
        <v>404</v>
      </c>
      <c r="D2173" t="s">
        <v>8</v>
      </c>
      <c r="E2173" t="s">
        <v>8</v>
      </c>
      <c r="F2173" t="s">
        <v>8</v>
      </c>
      <c r="G2173">
        <f>IF(Table1[[#This Row],[response_code_2]]="none",Table1[[#This Row],[response_code_1]],Table1[[#This Row],[response_code_2]])</f>
        <v>404</v>
      </c>
      <c r="H2173" t="b">
        <f>Table1[[#This Row],[redirect_url_1]]=Table1[[#This Row],[URL]]&amp;"/"</f>
        <v>0</v>
      </c>
    </row>
    <row r="2174" spans="1:8" hidden="1" x14ac:dyDescent="0.25">
      <c r="A2174" t="s">
        <v>4063</v>
      </c>
      <c r="B2174">
        <v>7</v>
      </c>
      <c r="C2174">
        <v>301</v>
      </c>
      <c r="D2174" t="s">
        <v>4064</v>
      </c>
      <c r="E2174">
        <v>404</v>
      </c>
      <c r="F2174" t="s">
        <v>8</v>
      </c>
      <c r="G2174">
        <f>IF(Table1[[#This Row],[response_code_2]]="none",Table1[[#This Row],[response_code_1]],Table1[[#This Row],[response_code_2]])</f>
        <v>404</v>
      </c>
      <c r="H2174" t="b">
        <f>Table1[[#This Row],[redirect_url_1]]=Table1[[#This Row],[URL]]&amp;"/"</f>
        <v>1</v>
      </c>
    </row>
    <row r="2175" spans="1:8" x14ac:dyDescent="0.25">
      <c r="A2175" t="s">
        <v>4065</v>
      </c>
      <c r="B2175">
        <v>7</v>
      </c>
      <c r="C2175">
        <v>301</v>
      </c>
      <c r="D2175" t="s">
        <v>4066</v>
      </c>
      <c r="E2175">
        <v>200</v>
      </c>
      <c r="F2175" t="s">
        <v>8</v>
      </c>
      <c r="G2175">
        <f>IF(Table1[[#This Row],[response_code_2]]="none",Table1[[#This Row],[response_code_1]],Table1[[#This Row],[response_code_2]])</f>
        <v>200</v>
      </c>
      <c r="H2175" t="b">
        <f>Table1[[#This Row],[redirect_url_1]]=Table1[[#This Row],[URL]]&amp;"/"</f>
        <v>1</v>
      </c>
    </row>
    <row r="2176" spans="1:8" hidden="1" x14ac:dyDescent="0.25">
      <c r="A2176" t="s">
        <v>4067</v>
      </c>
      <c r="B2176">
        <v>7</v>
      </c>
      <c r="C2176">
        <v>301</v>
      </c>
      <c r="D2176" t="s">
        <v>4068</v>
      </c>
      <c r="E2176">
        <v>404</v>
      </c>
      <c r="F2176" t="s">
        <v>8</v>
      </c>
      <c r="G2176">
        <f>IF(Table1[[#This Row],[response_code_2]]="none",Table1[[#This Row],[response_code_1]],Table1[[#This Row],[response_code_2]])</f>
        <v>404</v>
      </c>
      <c r="H2176" t="b">
        <f>Table1[[#This Row],[redirect_url_1]]=Table1[[#This Row],[URL]]&amp;"/"</f>
        <v>1</v>
      </c>
    </row>
    <row r="2177" spans="1:8" hidden="1" x14ac:dyDescent="0.25">
      <c r="A2177" t="s">
        <v>2657</v>
      </c>
      <c r="B2177">
        <v>7</v>
      </c>
      <c r="C2177">
        <v>404</v>
      </c>
      <c r="D2177" t="s">
        <v>8</v>
      </c>
      <c r="E2177" t="s">
        <v>8</v>
      </c>
      <c r="F2177" t="s">
        <v>8</v>
      </c>
      <c r="G2177">
        <f>IF(Table1[[#This Row],[response_code_2]]="none",Table1[[#This Row],[response_code_1]],Table1[[#This Row],[response_code_2]])</f>
        <v>404</v>
      </c>
      <c r="H2177" t="b">
        <f>Table1[[#This Row],[redirect_url_1]]=Table1[[#This Row],[URL]]&amp;"/"</f>
        <v>0</v>
      </c>
    </row>
    <row r="2178" spans="1:8" hidden="1" x14ac:dyDescent="0.25">
      <c r="A2178" t="s">
        <v>4069</v>
      </c>
      <c r="B2178">
        <v>7</v>
      </c>
      <c r="C2178">
        <v>301</v>
      </c>
      <c r="D2178" t="s">
        <v>4070</v>
      </c>
      <c r="E2178">
        <v>404</v>
      </c>
      <c r="F2178" t="s">
        <v>8</v>
      </c>
      <c r="G2178">
        <f>IF(Table1[[#This Row],[response_code_2]]="none",Table1[[#This Row],[response_code_1]],Table1[[#This Row],[response_code_2]])</f>
        <v>404</v>
      </c>
      <c r="H2178" t="b">
        <f>Table1[[#This Row],[redirect_url_1]]=Table1[[#This Row],[URL]]&amp;"/"</f>
        <v>1</v>
      </c>
    </row>
    <row r="2179" spans="1:8" hidden="1" x14ac:dyDescent="0.25">
      <c r="A2179" t="s">
        <v>4071</v>
      </c>
      <c r="B2179">
        <v>7</v>
      </c>
      <c r="C2179">
        <v>301</v>
      </c>
      <c r="D2179" t="s">
        <v>4072</v>
      </c>
      <c r="E2179">
        <v>404</v>
      </c>
      <c r="F2179" t="s">
        <v>8</v>
      </c>
      <c r="G2179">
        <f>IF(Table1[[#This Row],[response_code_2]]="none",Table1[[#This Row],[response_code_1]],Table1[[#This Row],[response_code_2]])</f>
        <v>404</v>
      </c>
      <c r="H2179" t="b">
        <f>Table1[[#This Row],[redirect_url_1]]=Table1[[#This Row],[URL]]&amp;"/"</f>
        <v>1</v>
      </c>
    </row>
    <row r="2180" spans="1:8" x14ac:dyDescent="0.25">
      <c r="A2180" t="s">
        <v>4073</v>
      </c>
      <c r="B2180">
        <v>7</v>
      </c>
      <c r="C2180">
        <v>301</v>
      </c>
      <c r="D2180" t="s">
        <v>4074</v>
      </c>
      <c r="E2180">
        <v>200</v>
      </c>
      <c r="F2180" t="s">
        <v>8</v>
      </c>
      <c r="G2180">
        <f>IF(Table1[[#This Row],[response_code_2]]="none",Table1[[#This Row],[response_code_1]],Table1[[#This Row],[response_code_2]])</f>
        <v>200</v>
      </c>
      <c r="H2180" t="b">
        <f>Table1[[#This Row],[redirect_url_1]]=Table1[[#This Row],[URL]]&amp;"/"</f>
        <v>1</v>
      </c>
    </row>
    <row r="2181" spans="1:8" x14ac:dyDescent="0.25">
      <c r="A2181" t="s">
        <v>4075</v>
      </c>
      <c r="B2181">
        <v>7</v>
      </c>
      <c r="C2181">
        <v>301</v>
      </c>
      <c r="D2181" t="s">
        <v>121</v>
      </c>
      <c r="E2181">
        <v>200</v>
      </c>
      <c r="F2181" t="s">
        <v>8</v>
      </c>
      <c r="G2181">
        <f>IF(Table1[[#This Row],[response_code_2]]="none",Table1[[#This Row],[response_code_1]],Table1[[#This Row],[response_code_2]])</f>
        <v>200</v>
      </c>
      <c r="H2181" t="b">
        <f>Table1[[#This Row],[redirect_url_1]]=Table1[[#This Row],[URL]]&amp;"/"</f>
        <v>0</v>
      </c>
    </row>
    <row r="2182" spans="1:8" hidden="1" x14ac:dyDescent="0.25">
      <c r="A2182" t="s">
        <v>4076</v>
      </c>
      <c r="B2182">
        <v>7</v>
      </c>
      <c r="C2182">
        <v>301</v>
      </c>
      <c r="D2182" t="s">
        <v>4077</v>
      </c>
      <c r="E2182">
        <v>404</v>
      </c>
      <c r="F2182" t="s">
        <v>8</v>
      </c>
      <c r="G2182">
        <f>IF(Table1[[#This Row],[response_code_2]]="none",Table1[[#This Row],[response_code_1]],Table1[[#This Row],[response_code_2]])</f>
        <v>404</v>
      </c>
      <c r="H2182" t="b">
        <f>Table1[[#This Row],[redirect_url_1]]=Table1[[#This Row],[URL]]&amp;"/"</f>
        <v>1</v>
      </c>
    </row>
    <row r="2183" spans="1:8" x14ac:dyDescent="0.25">
      <c r="A2183" t="s">
        <v>4078</v>
      </c>
      <c r="B2183">
        <v>7</v>
      </c>
      <c r="C2183">
        <v>301</v>
      </c>
      <c r="D2183" t="s">
        <v>4079</v>
      </c>
      <c r="E2183">
        <v>200</v>
      </c>
      <c r="F2183" t="s">
        <v>8</v>
      </c>
      <c r="G2183">
        <f>IF(Table1[[#This Row],[response_code_2]]="none",Table1[[#This Row],[response_code_1]],Table1[[#This Row],[response_code_2]])</f>
        <v>200</v>
      </c>
      <c r="H2183" t="b">
        <f>Table1[[#This Row],[redirect_url_1]]=Table1[[#This Row],[URL]]&amp;"/"</f>
        <v>0</v>
      </c>
    </row>
    <row r="2184" spans="1:8" x14ac:dyDescent="0.25">
      <c r="A2184" t="s">
        <v>4080</v>
      </c>
      <c r="B2184">
        <v>7</v>
      </c>
      <c r="C2184">
        <v>301</v>
      </c>
      <c r="D2184" t="s">
        <v>4081</v>
      </c>
      <c r="E2184">
        <v>200</v>
      </c>
      <c r="F2184" t="s">
        <v>8</v>
      </c>
      <c r="G2184">
        <f>IF(Table1[[#This Row],[response_code_2]]="none",Table1[[#This Row],[response_code_1]],Table1[[#This Row],[response_code_2]])</f>
        <v>200</v>
      </c>
      <c r="H2184" t="b">
        <f>Table1[[#This Row],[redirect_url_1]]=Table1[[#This Row],[URL]]&amp;"/"</f>
        <v>0</v>
      </c>
    </row>
    <row r="2185" spans="1:8" hidden="1" x14ac:dyDescent="0.25">
      <c r="A2185" t="s">
        <v>4082</v>
      </c>
      <c r="B2185">
        <v>7</v>
      </c>
      <c r="C2185">
        <v>301</v>
      </c>
      <c r="D2185" t="s">
        <v>4083</v>
      </c>
      <c r="E2185">
        <v>404</v>
      </c>
      <c r="F2185" t="s">
        <v>8</v>
      </c>
      <c r="G2185">
        <f>IF(Table1[[#This Row],[response_code_2]]="none",Table1[[#This Row],[response_code_1]],Table1[[#This Row],[response_code_2]])</f>
        <v>404</v>
      </c>
      <c r="H2185" t="b">
        <f>Table1[[#This Row],[redirect_url_1]]=Table1[[#This Row],[URL]]&amp;"/"</f>
        <v>1</v>
      </c>
    </row>
    <row r="2186" spans="1:8" x14ac:dyDescent="0.25">
      <c r="A2186" t="s">
        <v>4084</v>
      </c>
      <c r="B2186">
        <v>7</v>
      </c>
      <c r="C2186">
        <v>200</v>
      </c>
      <c r="D2186" t="s">
        <v>8</v>
      </c>
      <c r="E2186" t="s">
        <v>8</v>
      </c>
      <c r="F2186" t="s">
        <v>8</v>
      </c>
      <c r="G2186">
        <f>IF(Table1[[#This Row],[response_code_2]]="none",Table1[[#This Row],[response_code_1]],Table1[[#This Row],[response_code_2]])</f>
        <v>200</v>
      </c>
      <c r="H2186" t="b">
        <f>Table1[[#This Row],[redirect_url_1]]=Table1[[#This Row],[URL]]&amp;"/"</f>
        <v>0</v>
      </c>
    </row>
    <row r="2187" spans="1:8" x14ac:dyDescent="0.25">
      <c r="A2187" t="s">
        <v>4085</v>
      </c>
      <c r="B2187">
        <v>7</v>
      </c>
      <c r="C2187">
        <v>301</v>
      </c>
      <c r="D2187" t="s">
        <v>992</v>
      </c>
      <c r="E2187">
        <v>200</v>
      </c>
      <c r="F2187" t="s">
        <v>8</v>
      </c>
      <c r="G2187">
        <f>IF(Table1[[#This Row],[response_code_2]]="none",Table1[[#This Row],[response_code_1]],Table1[[#This Row],[response_code_2]])</f>
        <v>200</v>
      </c>
      <c r="H2187" t="b">
        <f>Table1[[#This Row],[redirect_url_1]]=Table1[[#This Row],[URL]]&amp;"/"</f>
        <v>0</v>
      </c>
    </row>
    <row r="2188" spans="1:8" x14ac:dyDescent="0.25">
      <c r="A2188" t="s">
        <v>4086</v>
      </c>
      <c r="B2188">
        <v>7</v>
      </c>
      <c r="C2188">
        <v>301</v>
      </c>
      <c r="D2188" t="s">
        <v>4087</v>
      </c>
      <c r="E2188">
        <v>200</v>
      </c>
      <c r="F2188" t="s">
        <v>8</v>
      </c>
      <c r="G2188">
        <f>IF(Table1[[#This Row],[response_code_2]]="none",Table1[[#This Row],[response_code_1]],Table1[[#This Row],[response_code_2]])</f>
        <v>200</v>
      </c>
      <c r="H2188" t="b">
        <f>Table1[[#This Row],[redirect_url_1]]=Table1[[#This Row],[URL]]&amp;"/"</f>
        <v>1</v>
      </c>
    </row>
    <row r="2189" spans="1:8" x14ac:dyDescent="0.25">
      <c r="A2189" t="s">
        <v>4088</v>
      </c>
      <c r="B2189">
        <v>7</v>
      </c>
      <c r="C2189">
        <v>200</v>
      </c>
      <c r="D2189" t="s">
        <v>8</v>
      </c>
      <c r="E2189" t="s">
        <v>8</v>
      </c>
      <c r="F2189" t="s">
        <v>8</v>
      </c>
      <c r="G2189">
        <f>IF(Table1[[#This Row],[response_code_2]]="none",Table1[[#This Row],[response_code_1]],Table1[[#This Row],[response_code_2]])</f>
        <v>200</v>
      </c>
      <c r="H2189" t="b">
        <f>Table1[[#This Row],[redirect_url_1]]=Table1[[#This Row],[URL]]&amp;"/"</f>
        <v>0</v>
      </c>
    </row>
    <row r="2190" spans="1:8" hidden="1" x14ac:dyDescent="0.25">
      <c r="A2190" t="s">
        <v>4089</v>
      </c>
      <c r="B2190">
        <v>7</v>
      </c>
      <c r="C2190">
        <v>301</v>
      </c>
      <c r="D2190" t="s">
        <v>4090</v>
      </c>
      <c r="E2190">
        <v>404</v>
      </c>
      <c r="F2190" t="s">
        <v>8</v>
      </c>
      <c r="G2190">
        <f>IF(Table1[[#This Row],[response_code_2]]="none",Table1[[#This Row],[response_code_1]],Table1[[#This Row],[response_code_2]])</f>
        <v>404</v>
      </c>
      <c r="H2190" t="b">
        <f>Table1[[#This Row],[redirect_url_1]]=Table1[[#This Row],[URL]]&amp;"/"</f>
        <v>1</v>
      </c>
    </row>
    <row r="2191" spans="1:8" hidden="1" x14ac:dyDescent="0.25">
      <c r="A2191" t="s">
        <v>4091</v>
      </c>
      <c r="B2191">
        <v>7</v>
      </c>
      <c r="C2191">
        <v>404</v>
      </c>
      <c r="D2191" t="s">
        <v>8</v>
      </c>
      <c r="E2191" t="s">
        <v>8</v>
      </c>
      <c r="F2191" t="s">
        <v>8</v>
      </c>
      <c r="G2191">
        <f>IF(Table1[[#This Row],[response_code_2]]="none",Table1[[#This Row],[response_code_1]],Table1[[#This Row],[response_code_2]])</f>
        <v>404</v>
      </c>
      <c r="H2191" t="b">
        <f>Table1[[#This Row],[redirect_url_1]]=Table1[[#This Row],[URL]]&amp;"/"</f>
        <v>0</v>
      </c>
    </row>
    <row r="2192" spans="1:8" hidden="1" x14ac:dyDescent="0.25">
      <c r="A2192" t="s">
        <v>4092</v>
      </c>
      <c r="B2192">
        <v>7</v>
      </c>
      <c r="C2192">
        <v>301</v>
      </c>
      <c r="D2192" t="s">
        <v>4093</v>
      </c>
      <c r="E2192">
        <v>404</v>
      </c>
      <c r="F2192" t="s">
        <v>8</v>
      </c>
      <c r="G2192">
        <f>IF(Table1[[#This Row],[response_code_2]]="none",Table1[[#This Row],[response_code_1]],Table1[[#This Row],[response_code_2]])</f>
        <v>404</v>
      </c>
      <c r="H2192" t="b">
        <f>Table1[[#This Row],[redirect_url_1]]=Table1[[#This Row],[URL]]&amp;"/"</f>
        <v>1</v>
      </c>
    </row>
    <row r="2193" spans="1:8" hidden="1" x14ac:dyDescent="0.25">
      <c r="A2193" t="s">
        <v>4094</v>
      </c>
      <c r="B2193">
        <v>7</v>
      </c>
      <c r="C2193">
        <v>301</v>
      </c>
      <c r="D2193" t="s">
        <v>4095</v>
      </c>
      <c r="E2193">
        <v>404</v>
      </c>
      <c r="F2193" t="s">
        <v>8</v>
      </c>
      <c r="G2193">
        <f>IF(Table1[[#This Row],[response_code_2]]="none",Table1[[#This Row],[response_code_1]],Table1[[#This Row],[response_code_2]])</f>
        <v>404</v>
      </c>
      <c r="H2193" t="b">
        <f>Table1[[#This Row],[redirect_url_1]]=Table1[[#This Row],[URL]]&amp;"/"</f>
        <v>1</v>
      </c>
    </row>
    <row r="2194" spans="1:8" hidden="1" x14ac:dyDescent="0.25">
      <c r="A2194" t="s">
        <v>4096</v>
      </c>
      <c r="B2194">
        <v>7</v>
      </c>
      <c r="C2194">
        <v>301</v>
      </c>
      <c r="D2194" t="s">
        <v>4097</v>
      </c>
      <c r="E2194">
        <v>404</v>
      </c>
      <c r="F2194" t="s">
        <v>8</v>
      </c>
      <c r="G2194">
        <f>IF(Table1[[#This Row],[response_code_2]]="none",Table1[[#This Row],[response_code_1]],Table1[[#This Row],[response_code_2]])</f>
        <v>404</v>
      </c>
      <c r="H2194" t="b">
        <f>Table1[[#This Row],[redirect_url_1]]=Table1[[#This Row],[URL]]&amp;"/"</f>
        <v>1</v>
      </c>
    </row>
    <row r="2195" spans="1:8" hidden="1" x14ac:dyDescent="0.25">
      <c r="A2195" t="s">
        <v>4098</v>
      </c>
      <c r="B2195">
        <v>7</v>
      </c>
      <c r="C2195">
        <v>302</v>
      </c>
      <c r="D2195" t="s">
        <v>4099</v>
      </c>
      <c r="E2195">
        <v>404</v>
      </c>
      <c r="F2195" t="s">
        <v>8</v>
      </c>
      <c r="G2195">
        <f>IF(Table1[[#This Row],[response_code_2]]="none",Table1[[#This Row],[response_code_1]],Table1[[#This Row],[response_code_2]])</f>
        <v>404</v>
      </c>
      <c r="H2195" t="b">
        <f>Table1[[#This Row],[redirect_url_1]]=Table1[[#This Row],[URL]]&amp;"/"</f>
        <v>1</v>
      </c>
    </row>
    <row r="2196" spans="1:8" hidden="1" x14ac:dyDescent="0.25">
      <c r="A2196" t="s">
        <v>4100</v>
      </c>
      <c r="B2196">
        <v>7</v>
      </c>
      <c r="C2196">
        <v>404</v>
      </c>
      <c r="D2196" t="s">
        <v>8</v>
      </c>
      <c r="E2196" t="s">
        <v>8</v>
      </c>
      <c r="F2196" t="s">
        <v>8</v>
      </c>
      <c r="G2196">
        <f>IF(Table1[[#This Row],[response_code_2]]="none",Table1[[#This Row],[response_code_1]],Table1[[#This Row],[response_code_2]])</f>
        <v>404</v>
      </c>
      <c r="H2196" t="b">
        <f>Table1[[#This Row],[redirect_url_1]]=Table1[[#This Row],[URL]]&amp;"/"</f>
        <v>0</v>
      </c>
    </row>
    <row r="2197" spans="1:8" hidden="1" x14ac:dyDescent="0.25">
      <c r="A2197" t="s">
        <v>4101</v>
      </c>
      <c r="B2197">
        <v>7</v>
      </c>
      <c r="C2197">
        <v>404</v>
      </c>
      <c r="D2197" t="s">
        <v>8</v>
      </c>
      <c r="E2197" t="s">
        <v>8</v>
      </c>
      <c r="F2197" t="s">
        <v>8</v>
      </c>
      <c r="G2197">
        <f>IF(Table1[[#This Row],[response_code_2]]="none",Table1[[#This Row],[response_code_1]],Table1[[#This Row],[response_code_2]])</f>
        <v>404</v>
      </c>
      <c r="H2197" t="b">
        <f>Table1[[#This Row],[redirect_url_1]]=Table1[[#This Row],[URL]]&amp;"/"</f>
        <v>0</v>
      </c>
    </row>
    <row r="2198" spans="1:8" hidden="1" x14ac:dyDescent="0.25">
      <c r="A2198" t="s">
        <v>4102</v>
      </c>
      <c r="B2198">
        <v>7</v>
      </c>
      <c r="C2198">
        <v>404</v>
      </c>
      <c r="D2198" t="s">
        <v>8</v>
      </c>
      <c r="E2198" t="s">
        <v>8</v>
      </c>
      <c r="F2198" t="s">
        <v>8</v>
      </c>
      <c r="G2198">
        <f>IF(Table1[[#This Row],[response_code_2]]="none",Table1[[#This Row],[response_code_1]],Table1[[#This Row],[response_code_2]])</f>
        <v>404</v>
      </c>
      <c r="H2198" t="b">
        <f>Table1[[#This Row],[redirect_url_1]]=Table1[[#This Row],[URL]]&amp;"/"</f>
        <v>0</v>
      </c>
    </row>
    <row r="2199" spans="1:8" hidden="1" x14ac:dyDescent="0.25">
      <c r="A2199" t="s">
        <v>4103</v>
      </c>
      <c r="B2199">
        <v>7</v>
      </c>
      <c r="C2199">
        <v>404</v>
      </c>
      <c r="D2199" t="s">
        <v>8</v>
      </c>
      <c r="E2199" t="s">
        <v>8</v>
      </c>
      <c r="F2199" t="s">
        <v>8</v>
      </c>
      <c r="G2199">
        <f>IF(Table1[[#This Row],[response_code_2]]="none",Table1[[#This Row],[response_code_1]],Table1[[#This Row],[response_code_2]])</f>
        <v>404</v>
      </c>
      <c r="H2199" t="b">
        <f>Table1[[#This Row],[redirect_url_1]]=Table1[[#This Row],[URL]]&amp;"/"</f>
        <v>0</v>
      </c>
    </row>
    <row r="2200" spans="1:8" hidden="1" x14ac:dyDescent="0.25">
      <c r="A2200" t="s">
        <v>4104</v>
      </c>
      <c r="B2200">
        <v>7</v>
      </c>
      <c r="C2200">
        <v>302</v>
      </c>
      <c r="D2200" t="s">
        <v>4105</v>
      </c>
      <c r="E2200">
        <v>404</v>
      </c>
      <c r="F2200" t="s">
        <v>8</v>
      </c>
      <c r="G2200">
        <f>IF(Table1[[#This Row],[response_code_2]]="none",Table1[[#This Row],[response_code_1]],Table1[[#This Row],[response_code_2]])</f>
        <v>404</v>
      </c>
      <c r="H2200" t="b">
        <f>Table1[[#This Row],[redirect_url_1]]=Table1[[#This Row],[URL]]&amp;"/"</f>
        <v>1</v>
      </c>
    </row>
    <row r="2201" spans="1:8" x14ac:dyDescent="0.25">
      <c r="A2201" t="s">
        <v>4106</v>
      </c>
      <c r="B2201">
        <v>7</v>
      </c>
      <c r="C2201">
        <v>302</v>
      </c>
      <c r="D2201" t="s">
        <v>4107</v>
      </c>
      <c r="E2201">
        <v>200</v>
      </c>
      <c r="F2201" t="s">
        <v>8</v>
      </c>
      <c r="G2201">
        <f>IF(Table1[[#This Row],[response_code_2]]="none",Table1[[#This Row],[response_code_1]],Table1[[#This Row],[response_code_2]])</f>
        <v>200</v>
      </c>
      <c r="H2201" t="b">
        <f>Table1[[#This Row],[redirect_url_1]]=Table1[[#This Row],[URL]]&amp;"/"</f>
        <v>1</v>
      </c>
    </row>
    <row r="2202" spans="1:8" hidden="1" x14ac:dyDescent="0.25">
      <c r="A2202" t="s">
        <v>4108</v>
      </c>
      <c r="B2202">
        <v>7</v>
      </c>
      <c r="C2202">
        <v>301</v>
      </c>
      <c r="D2202" t="s">
        <v>4109</v>
      </c>
      <c r="E2202">
        <v>404</v>
      </c>
      <c r="F2202" t="s">
        <v>8</v>
      </c>
      <c r="G2202">
        <f>IF(Table1[[#This Row],[response_code_2]]="none",Table1[[#This Row],[response_code_1]],Table1[[#This Row],[response_code_2]])</f>
        <v>404</v>
      </c>
      <c r="H2202" t="b">
        <f>Table1[[#This Row],[redirect_url_1]]=Table1[[#This Row],[URL]]&amp;"/"</f>
        <v>1</v>
      </c>
    </row>
    <row r="2203" spans="1:8" hidden="1" x14ac:dyDescent="0.25">
      <c r="A2203" t="s">
        <v>4110</v>
      </c>
      <c r="B2203">
        <v>7</v>
      </c>
      <c r="C2203">
        <v>301</v>
      </c>
      <c r="D2203" t="s">
        <v>4111</v>
      </c>
      <c r="E2203">
        <v>404</v>
      </c>
      <c r="F2203" t="s">
        <v>8</v>
      </c>
      <c r="G2203">
        <f>IF(Table1[[#This Row],[response_code_2]]="none",Table1[[#This Row],[response_code_1]],Table1[[#This Row],[response_code_2]])</f>
        <v>404</v>
      </c>
      <c r="H2203" t="b">
        <f>Table1[[#This Row],[redirect_url_1]]=Table1[[#This Row],[URL]]&amp;"/"</f>
        <v>1</v>
      </c>
    </row>
    <row r="2204" spans="1:8" hidden="1" x14ac:dyDescent="0.25">
      <c r="A2204" t="s">
        <v>4112</v>
      </c>
      <c r="B2204">
        <v>7</v>
      </c>
      <c r="C2204">
        <v>404</v>
      </c>
      <c r="D2204" t="s">
        <v>8</v>
      </c>
      <c r="E2204" t="s">
        <v>8</v>
      </c>
      <c r="F2204" t="s">
        <v>8</v>
      </c>
      <c r="G2204">
        <f>IF(Table1[[#This Row],[response_code_2]]="none",Table1[[#This Row],[response_code_1]],Table1[[#This Row],[response_code_2]])</f>
        <v>404</v>
      </c>
      <c r="H2204" t="b">
        <f>Table1[[#This Row],[redirect_url_1]]=Table1[[#This Row],[URL]]&amp;"/"</f>
        <v>0</v>
      </c>
    </row>
    <row r="2205" spans="1:8" hidden="1" x14ac:dyDescent="0.25">
      <c r="A2205" t="s">
        <v>4113</v>
      </c>
      <c r="B2205">
        <v>7</v>
      </c>
      <c r="C2205">
        <v>301</v>
      </c>
      <c r="D2205" t="s">
        <v>4114</v>
      </c>
      <c r="E2205">
        <v>404</v>
      </c>
      <c r="F2205" t="s">
        <v>8</v>
      </c>
      <c r="G2205">
        <f>IF(Table1[[#This Row],[response_code_2]]="none",Table1[[#This Row],[response_code_1]],Table1[[#This Row],[response_code_2]])</f>
        <v>404</v>
      </c>
      <c r="H2205" t="b">
        <f>Table1[[#This Row],[redirect_url_1]]=Table1[[#This Row],[URL]]&amp;"/"</f>
        <v>1</v>
      </c>
    </row>
    <row r="2206" spans="1:8" hidden="1" x14ac:dyDescent="0.25">
      <c r="A2206" t="s">
        <v>4115</v>
      </c>
      <c r="B2206">
        <v>7</v>
      </c>
      <c r="C2206">
        <v>301</v>
      </c>
      <c r="D2206" t="s">
        <v>4116</v>
      </c>
      <c r="E2206">
        <v>404</v>
      </c>
      <c r="F2206" t="s">
        <v>8</v>
      </c>
      <c r="G2206">
        <f>IF(Table1[[#This Row],[response_code_2]]="none",Table1[[#This Row],[response_code_1]],Table1[[#This Row],[response_code_2]])</f>
        <v>404</v>
      </c>
      <c r="H2206" t="b">
        <f>Table1[[#This Row],[redirect_url_1]]=Table1[[#This Row],[URL]]&amp;"/"</f>
        <v>1</v>
      </c>
    </row>
    <row r="2207" spans="1:8" hidden="1" x14ac:dyDescent="0.25">
      <c r="A2207" t="s">
        <v>4117</v>
      </c>
      <c r="B2207">
        <v>7</v>
      </c>
      <c r="C2207">
        <v>301</v>
      </c>
      <c r="D2207" t="s">
        <v>4118</v>
      </c>
      <c r="E2207">
        <v>404</v>
      </c>
      <c r="F2207" t="s">
        <v>8</v>
      </c>
      <c r="G2207">
        <f>IF(Table1[[#This Row],[response_code_2]]="none",Table1[[#This Row],[response_code_1]],Table1[[#This Row],[response_code_2]])</f>
        <v>404</v>
      </c>
      <c r="H2207" t="b">
        <f>Table1[[#This Row],[redirect_url_1]]=Table1[[#This Row],[URL]]&amp;"/"</f>
        <v>1</v>
      </c>
    </row>
    <row r="2208" spans="1:8" hidden="1" x14ac:dyDescent="0.25">
      <c r="A2208" t="s">
        <v>4119</v>
      </c>
      <c r="B2208">
        <v>7</v>
      </c>
      <c r="C2208">
        <v>301</v>
      </c>
      <c r="D2208" t="s">
        <v>4120</v>
      </c>
      <c r="E2208">
        <v>404</v>
      </c>
      <c r="F2208" t="s">
        <v>8</v>
      </c>
      <c r="G2208">
        <f>IF(Table1[[#This Row],[response_code_2]]="none",Table1[[#This Row],[response_code_1]],Table1[[#This Row],[response_code_2]])</f>
        <v>404</v>
      </c>
      <c r="H2208" t="b">
        <f>Table1[[#This Row],[redirect_url_1]]=Table1[[#This Row],[URL]]&amp;"/"</f>
        <v>1</v>
      </c>
    </row>
    <row r="2209" spans="1:8" hidden="1" x14ac:dyDescent="0.25">
      <c r="A2209" t="s">
        <v>4121</v>
      </c>
      <c r="B2209">
        <v>7</v>
      </c>
      <c r="C2209">
        <v>301</v>
      </c>
      <c r="D2209" t="s">
        <v>4122</v>
      </c>
      <c r="E2209">
        <v>404</v>
      </c>
      <c r="F2209" t="s">
        <v>8</v>
      </c>
      <c r="G2209">
        <f>IF(Table1[[#This Row],[response_code_2]]="none",Table1[[#This Row],[response_code_1]],Table1[[#This Row],[response_code_2]])</f>
        <v>404</v>
      </c>
      <c r="H2209" t="b">
        <f>Table1[[#This Row],[redirect_url_1]]=Table1[[#This Row],[URL]]&amp;"/"</f>
        <v>1</v>
      </c>
    </row>
    <row r="2210" spans="1:8" x14ac:dyDescent="0.25">
      <c r="A2210" t="s">
        <v>4123</v>
      </c>
      <c r="B2210">
        <v>7</v>
      </c>
      <c r="C2210">
        <v>301</v>
      </c>
      <c r="D2210" t="s">
        <v>4124</v>
      </c>
      <c r="E2210">
        <v>200</v>
      </c>
      <c r="F2210" t="s">
        <v>8</v>
      </c>
      <c r="G2210">
        <f>IF(Table1[[#This Row],[response_code_2]]="none",Table1[[#This Row],[response_code_1]],Table1[[#This Row],[response_code_2]])</f>
        <v>200</v>
      </c>
      <c r="H2210" t="b">
        <f>Table1[[#This Row],[redirect_url_1]]=Table1[[#This Row],[URL]]&amp;"/"</f>
        <v>1</v>
      </c>
    </row>
    <row r="2211" spans="1:8" hidden="1" x14ac:dyDescent="0.25">
      <c r="A2211" t="s">
        <v>4125</v>
      </c>
      <c r="B2211">
        <v>7</v>
      </c>
      <c r="C2211">
        <v>301</v>
      </c>
      <c r="D2211" t="s">
        <v>4126</v>
      </c>
      <c r="E2211">
        <v>404</v>
      </c>
      <c r="F2211" t="s">
        <v>8</v>
      </c>
      <c r="G2211">
        <f>IF(Table1[[#This Row],[response_code_2]]="none",Table1[[#This Row],[response_code_1]],Table1[[#This Row],[response_code_2]])</f>
        <v>404</v>
      </c>
      <c r="H2211" t="b">
        <f>Table1[[#This Row],[redirect_url_1]]=Table1[[#This Row],[URL]]&amp;"/"</f>
        <v>1</v>
      </c>
    </row>
    <row r="2212" spans="1:8" x14ac:dyDescent="0.25">
      <c r="A2212" t="s">
        <v>4127</v>
      </c>
      <c r="B2212">
        <v>7</v>
      </c>
      <c r="C2212">
        <v>301</v>
      </c>
      <c r="D2212" t="s">
        <v>4128</v>
      </c>
      <c r="E2212">
        <v>200</v>
      </c>
      <c r="F2212" t="s">
        <v>8</v>
      </c>
      <c r="G2212">
        <f>IF(Table1[[#This Row],[response_code_2]]="none",Table1[[#This Row],[response_code_1]],Table1[[#This Row],[response_code_2]])</f>
        <v>200</v>
      </c>
      <c r="H2212" t="b">
        <f>Table1[[#This Row],[redirect_url_1]]=Table1[[#This Row],[URL]]&amp;"/"</f>
        <v>1</v>
      </c>
    </row>
    <row r="2213" spans="1:8" hidden="1" x14ac:dyDescent="0.25">
      <c r="A2213" t="s">
        <v>4129</v>
      </c>
      <c r="B2213">
        <v>7</v>
      </c>
      <c r="C2213">
        <v>301</v>
      </c>
      <c r="D2213" t="s">
        <v>4130</v>
      </c>
      <c r="E2213">
        <v>404</v>
      </c>
      <c r="F2213" t="s">
        <v>8</v>
      </c>
      <c r="G2213">
        <f>IF(Table1[[#This Row],[response_code_2]]="none",Table1[[#This Row],[response_code_1]],Table1[[#This Row],[response_code_2]])</f>
        <v>404</v>
      </c>
      <c r="H2213" t="b">
        <f>Table1[[#This Row],[redirect_url_1]]=Table1[[#This Row],[URL]]&amp;"/"</f>
        <v>1</v>
      </c>
    </row>
    <row r="2214" spans="1:8" hidden="1" x14ac:dyDescent="0.25">
      <c r="A2214" t="s">
        <v>4131</v>
      </c>
      <c r="B2214">
        <v>7</v>
      </c>
      <c r="C2214">
        <v>301</v>
      </c>
      <c r="D2214" t="s">
        <v>4132</v>
      </c>
      <c r="E2214">
        <v>404</v>
      </c>
      <c r="F2214" t="s">
        <v>8</v>
      </c>
      <c r="G2214">
        <f>IF(Table1[[#This Row],[response_code_2]]="none",Table1[[#This Row],[response_code_1]],Table1[[#This Row],[response_code_2]])</f>
        <v>404</v>
      </c>
      <c r="H2214" t="b">
        <f>Table1[[#This Row],[redirect_url_1]]=Table1[[#This Row],[URL]]&amp;"/"</f>
        <v>1</v>
      </c>
    </row>
    <row r="2215" spans="1:8" hidden="1" x14ac:dyDescent="0.25">
      <c r="A2215" t="s">
        <v>4133</v>
      </c>
      <c r="B2215">
        <v>7</v>
      </c>
      <c r="C2215">
        <v>301</v>
      </c>
      <c r="D2215" t="s">
        <v>4134</v>
      </c>
      <c r="E2215">
        <v>404</v>
      </c>
      <c r="F2215" t="s">
        <v>8</v>
      </c>
      <c r="G2215">
        <f>IF(Table1[[#This Row],[response_code_2]]="none",Table1[[#This Row],[response_code_1]],Table1[[#This Row],[response_code_2]])</f>
        <v>404</v>
      </c>
      <c r="H2215" t="b">
        <f>Table1[[#This Row],[redirect_url_1]]=Table1[[#This Row],[URL]]&amp;"/"</f>
        <v>1</v>
      </c>
    </row>
    <row r="2216" spans="1:8" hidden="1" x14ac:dyDescent="0.25">
      <c r="A2216" t="s">
        <v>4135</v>
      </c>
      <c r="B2216">
        <v>7</v>
      </c>
      <c r="C2216">
        <v>301</v>
      </c>
      <c r="D2216" t="s">
        <v>4136</v>
      </c>
      <c r="E2216">
        <v>404</v>
      </c>
      <c r="F2216" t="s">
        <v>8</v>
      </c>
      <c r="G2216">
        <f>IF(Table1[[#This Row],[response_code_2]]="none",Table1[[#This Row],[response_code_1]],Table1[[#This Row],[response_code_2]])</f>
        <v>404</v>
      </c>
      <c r="H2216" t="b">
        <f>Table1[[#This Row],[redirect_url_1]]=Table1[[#This Row],[URL]]&amp;"/"</f>
        <v>1</v>
      </c>
    </row>
    <row r="2217" spans="1:8" hidden="1" x14ac:dyDescent="0.25">
      <c r="A2217" t="s">
        <v>4137</v>
      </c>
      <c r="B2217">
        <v>7</v>
      </c>
      <c r="C2217">
        <v>301</v>
      </c>
      <c r="D2217" t="s">
        <v>4138</v>
      </c>
      <c r="E2217">
        <v>404</v>
      </c>
      <c r="F2217" t="s">
        <v>8</v>
      </c>
      <c r="G2217">
        <f>IF(Table1[[#This Row],[response_code_2]]="none",Table1[[#This Row],[response_code_1]],Table1[[#This Row],[response_code_2]])</f>
        <v>404</v>
      </c>
      <c r="H2217" t="b">
        <f>Table1[[#This Row],[redirect_url_1]]=Table1[[#This Row],[URL]]&amp;"/"</f>
        <v>1</v>
      </c>
    </row>
    <row r="2218" spans="1:8" hidden="1" x14ac:dyDescent="0.25">
      <c r="A2218" t="s">
        <v>4139</v>
      </c>
      <c r="B2218">
        <v>7</v>
      </c>
      <c r="C2218">
        <v>301</v>
      </c>
      <c r="D2218" t="s">
        <v>4140</v>
      </c>
      <c r="E2218">
        <v>404</v>
      </c>
      <c r="F2218" t="s">
        <v>8</v>
      </c>
      <c r="G2218">
        <f>IF(Table1[[#This Row],[response_code_2]]="none",Table1[[#This Row],[response_code_1]],Table1[[#This Row],[response_code_2]])</f>
        <v>404</v>
      </c>
      <c r="H2218" t="b">
        <f>Table1[[#This Row],[redirect_url_1]]=Table1[[#This Row],[URL]]&amp;"/"</f>
        <v>1</v>
      </c>
    </row>
    <row r="2219" spans="1:8" hidden="1" x14ac:dyDescent="0.25">
      <c r="A2219" t="s">
        <v>4141</v>
      </c>
      <c r="B2219">
        <v>7</v>
      </c>
      <c r="C2219">
        <v>301</v>
      </c>
      <c r="D2219" t="s">
        <v>4142</v>
      </c>
      <c r="E2219">
        <v>404</v>
      </c>
      <c r="F2219" t="s">
        <v>8</v>
      </c>
      <c r="G2219">
        <f>IF(Table1[[#This Row],[response_code_2]]="none",Table1[[#This Row],[response_code_1]],Table1[[#This Row],[response_code_2]])</f>
        <v>404</v>
      </c>
      <c r="H2219" t="b">
        <f>Table1[[#This Row],[redirect_url_1]]=Table1[[#This Row],[URL]]&amp;"/"</f>
        <v>1</v>
      </c>
    </row>
    <row r="2220" spans="1:8" hidden="1" x14ac:dyDescent="0.25">
      <c r="A2220" t="s">
        <v>4143</v>
      </c>
      <c r="B2220">
        <v>7</v>
      </c>
      <c r="C2220">
        <v>301</v>
      </c>
      <c r="D2220" t="s">
        <v>4144</v>
      </c>
      <c r="E2220">
        <v>404</v>
      </c>
      <c r="F2220" t="s">
        <v>8</v>
      </c>
      <c r="G2220">
        <f>IF(Table1[[#This Row],[response_code_2]]="none",Table1[[#This Row],[response_code_1]],Table1[[#This Row],[response_code_2]])</f>
        <v>404</v>
      </c>
      <c r="H2220" t="b">
        <f>Table1[[#This Row],[redirect_url_1]]=Table1[[#This Row],[URL]]&amp;"/"</f>
        <v>1</v>
      </c>
    </row>
    <row r="2221" spans="1:8" hidden="1" x14ac:dyDescent="0.25">
      <c r="A2221" t="s">
        <v>4145</v>
      </c>
      <c r="B2221">
        <v>7</v>
      </c>
      <c r="C2221">
        <v>301</v>
      </c>
      <c r="D2221" t="s">
        <v>4146</v>
      </c>
      <c r="E2221">
        <v>404</v>
      </c>
      <c r="F2221" t="s">
        <v>8</v>
      </c>
      <c r="G2221">
        <f>IF(Table1[[#This Row],[response_code_2]]="none",Table1[[#This Row],[response_code_1]],Table1[[#This Row],[response_code_2]])</f>
        <v>404</v>
      </c>
      <c r="H2221" t="b">
        <f>Table1[[#This Row],[redirect_url_1]]=Table1[[#This Row],[URL]]&amp;"/"</f>
        <v>1</v>
      </c>
    </row>
    <row r="2222" spans="1:8" hidden="1" x14ac:dyDescent="0.25">
      <c r="A2222" t="s">
        <v>4147</v>
      </c>
      <c r="B2222">
        <v>7</v>
      </c>
      <c r="C2222">
        <v>301</v>
      </c>
      <c r="D2222" t="s">
        <v>4148</v>
      </c>
      <c r="E2222">
        <v>404</v>
      </c>
      <c r="F2222" t="s">
        <v>8</v>
      </c>
      <c r="G2222">
        <f>IF(Table1[[#This Row],[response_code_2]]="none",Table1[[#This Row],[response_code_1]],Table1[[#This Row],[response_code_2]])</f>
        <v>404</v>
      </c>
      <c r="H2222" t="b">
        <f>Table1[[#This Row],[redirect_url_1]]=Table1[[#This Row],[URL]]&amp;"/"</f>
        <v>1</v>
      </c>
    </row>
    <row r="2223" spans="1:8" hidden="1" x14ac:dyDescent="0.25">
      <c r="A2223" t="s">
        <v>4149</v>
      </c>
      <c r="B2223">
        <v>7</v>
      </c>
      <c r="C2223">
        <v>301</v>
      </c>
      <c r="D2223" t="s">
        <v>4150</v>
      </c>
      <c r="E2223">
        <v>404</v>
      </c>
      <c r="F2223" t="s">
        <v>8</v>
      </c>
      <c r="G2223">
        <f>IF(Table1[[#This Row],[response_code_2]]="none",Table1[[#This Row],[response_code_1]],Table1[[#This Row],[response_code_2]])</f>
        <v>404</v>
      </c>
      <c r="H2223" t="b">
        <f>Table1[[#This Row],[redirect_url_1]]=Table1[[#This Row],[URL]]&amp;"/"</f>
        <v>1</v>
      </c>
    </row>
    <row r="2224" spans="1:8" hidden="1" x14ac:dyDescent="0.25">
      <c r="A2224" t="s">
        <v>4151</v>
      </c>
      <c r="B2224">
        <v>7</v>
      </c>
      <c r="C2224">
        <v>302</v>
      </c>
      <c r="D2224" t="s">
        <v>4152</v>
      </c>
      <c r="E2224">
        <v>404</v>
      </c>
      <c r="F2224" t="s">
        <v>8</v>
      </c>
      <c r="G2224">
        <f>IF(Table1[[#This Row],[response_code_2]]="none",Table1[[#This Row],[response_code_1]],Table1[[#This Row],[response_code_2]])</f>
        <v>404</v>
      </c>
      <c r="H2224" t="b">
        <f>Table1[[#This Row],[redirect_url_1]]=Table1[[#This Row],[URL]]&amp;"/"</f>
        <v>1</v>
      </c>
    </row>
    <row r="2225" spans="1:8" hidden="1" x14ac:dyDescent="0.25">
      <c r="A2225" t="s">
        <v>4153</v>
      </c>
      <c r="B2225">
        <v>7</v>
      </c>
      <c r="C2225">
        <v>301</v>
      </c>
      <c r="D2225" t="s">
        <v>4154</v>
      </c>
      <c r="E2225">
        <v>404</v>
      </c>
      <c r="F2225" t="s">
        <v>8</v>
      </c>
      <c r="G2225">
        <f>IF(Table1[[#This Row],[response_code_2]]="none",Table1[[#This Row],[response_code_1]],Table1[[#This Row],[response_code_2]])</f>
        <v>404</v>
      </c>
      <c r="H2225" t="b">
        <f>Table1[[#This Row],[redirect_url_1]]=Table1[[#This Row],[URL]]&amp;"/"</f>
        <v>1</v>
      </c>
    </row>
    <row r="2226" spans="1:8" hidden="1" x14ac:dyDescent="0.25">
      <c r="A2226" t="s">
        <v>4155</v>
      </c>
      <c r="B2226">
        <v>7</v>
      </c>
      <c r="C2226">
        <v>301</v>
      </c>
      <c r="D2226" t="s">
        <v>4156</v>
      </c>
      <c r="E2226">
        <v>404</v>
      </c>
      <c r="F2226" t="s">
        <v>8</v>
      </c>
      <c r="G2226">
        <f>IF(Table1[[#This Row],[response_code_2]]="none",Table1[[#This Row],[response_code_1]],Table1[[#This Row],[response_code_2]])</f>
        <v>404</v>
      </c>
      <c r="H2226" t="b">
        <f>Table1[[#This Row],[redirect_url_1]]=Table1[[#This Row],[URL]]&amp;"/"</f>
        <v>1</v>
      </c>
    </row>
    <row r="2227" spans="1:8" x14ac:dyDescent="0.25">
      <c r="A2227" t="s">
        <v>4157</v>
      </c>
      <c r="B2227">
        <v>7</v>
      </c>
      <c r="C2227">
        <v>301</v>
      </c>
      <c r="D2227" t="s">
        <v>760</v>
      </c>
      <c r="E2227">
        <v>200</v>
      </c>
      <c r="F2227" t="s">
        <v>8</v>
      </c>
      <c r="G2227">
        <f>IF(Table1[[#This Row],[response_code_2]]="none",Table1[[#This Row],[response_code_1]],Table1[[#This Row],[response_code_2]])</f>
        <v>200</v>
      </c>
      <c r="H2227" t="b">
        <f>Table1[[#This Row],[redirect_url_1]]=Table1[[#This Row],[URL]]&amp;"/"</f>
        <v>0</v>
      </c>
    </row>
    <row r="2228" spans="1:8" hidden="1" x14ac:dyDescent="0.25">
      <c r="A2228" t="s">
        <v>4158</v>
      </c>
      <c r="B2228">
        <v>7</v>
      </c>
      <c r="C2228">
        <v>301</v>
      </c>
      <c r="D2228" t="s">
        <v>4159</v>
      </c>
      <c r="E2228">
        <v>404</v>
      </c>
      <c r="F2228" t="s">
        <v>8</v>
      </c>
      <c r="G2228">
        <f>IF(Table1[[#This Row],[response_code_2]]="none",Table1[[#This Row],[response_code_1]],Table1[[#This Row],[response_code_2]])</f>
        <v>404</v>
      </c>
      <c r="H2228" t="b">
        <f>Table1[[#This Row],[redirect_url_1]]=Table1[[#This Row],[URL]]&amp;"/"</f>
        <v>1</v>
      </c>
    </row>
    <row r="2229" spans="1:8" x14ac:dyDescent="0.25">
      <c r="A2229" t="s">
        <v>4160</v>
      </c>
      <c r="B2229">
        <v>7</v>
      </c>
      <c r="C2229">
        <v>301</v>
      </c>
      <c r="D2229" t="s">
        <v>4161</v>
      </c>
      <c r="E2229">
        <v>200</v>
      </c>
      <c r="F2229" t="s">
        <v>8</v>
      </c>
      <c r="G2229">
        <f>IF(Table1[[#This Row],[response_code_2]]="none",Table1[[#This Row],[response_code_1]],Table1[[#This Row],[response_code_2]])</f>
        <v>200</v>
      </c>
      <c r="H2229" t="b">
        <f>Table1[[#This Row],[redirect_url_1]]=Table1[[#This Row],[URL]]&amp;"/"</f>
        <v>1</v>
      </c>
    </row>
    <row r="2230" spans="1:8" hidden="1" x14ac:dyDescent="0.25">
      <c r="A2230" t="s">
        <v>4162</v>
      </c>
      <c r="B2230">
        <v>7</v>
      </c>
      <c r="C2230">
        <v>301</v>
      </c>
      <c r="D2230" t="s">
        <v>4163</v>
      </c>
      <c r="E2230">
        <v>404</v>
      </c>
      <c r="F2230" t="s">
        <v>8</v>
      </c>
      <c r="G2230">
        <f>IF(Table1[[#This Row],[response_code_2]]="none",Table1[[#This Row],[response_code_1]],Table1[[#This Row],[response_code_2]])</f>
        <v>404</v>
      </c>
      <c r="H2230" t="b">
        <f>Table1[[#This Row],[redirect_url_1]]=Table1[[#This Row],[URL]]&amp;"/"</f>
        <v>1</v>
      </c>
    </row>
    <row r="2231" spans="1:8" x14ac:dyDescent="0.25">
      <c r="A2231" t="s">
        <v>4164</v>
      </c>
      <c r="B2231">
        <v>7</v>
      </c>
      <c r="C2231">
        <v>301</v>
      </c>
      <c r="D2231" t="s">
        <v>4165</v>
      </c>
      <c r="E2231">
        <v>200</v>
      </c>
      <c r="F2231" t="s">
        <v>8</v>
      </c>
      <c r="G2231">
        <f>IF(Table1[[#This Row],[response_code_2]]="none",Table1[[#This Row],[response_code_1]],Table1[[#This Row],[response_code_2]])</f>
        <v>200</v>
      </c>
      <c r="H2231" t="b">
        <f>Table1[[#This Row],[redirect_url_1]]=Table1[[#This Row],[URL]]&amp;"/"</f>
        <v>0</v>
      </c>
    </row>
    <row r="2232" spans="1:8" x14ac:dyDescent="0.25">
      <c r="A2232" t="s">
        <v>4166</v>
      </c>
      <c r="B2232">
        <v>7</v>
      </c>
      <c r="C2232">
        <v>200</v>
      </c>
      <c r="D2232" t="s">
        <v>8</v>
      </c>
      <c r="E2232" t="s">
        <v>8</v>
      </c>
      <c r="F2232" t="s">
        <v>8</v>
      </c>
      <c r="G2232">
        <f>IF(Table1[[#This Row],[response_code_2]]="none",Table1[[#This Row],[response_code_1]],Table1[[#This Row],[response_code_2]])</f>
        <v>200</v>
      </c>
      <c r="H2232" t="b">
        <f>Table1[[#This Row],[redirect_url_1]]=Table1[[#This Row],[URL]]&amp;"/"</f>
        <v>0</v>
      </c>
    </row>
    <row r="2233" spans="1:8" hidden="1" x14ac:dyDescent="0.25">
      <c r="A2233" t="s">
        <v>4167</v>
      </c>
      <c r="B2233">
        <v>7</v>
      </c>
      <c r="C2233">
        <v>301</v>
      </c>
      <c r="D2233" t="s">
        <v>4168</v>
      </c>
      <c r="E2233">
        <v>404</v>
      </c>
      <c r="F2233" t="s">
        <v>8</v>
      </c>
      <c r="G2233">
        <f>IF(Table1[[#This Row],[response_code_2]]="none",Table1[[#This Row],[response_code_1]],Table1[[#This Row],[response_code_2]])</f>
        <v>404</v>
      </c>
      <c r="H2233" t="b">
        <f>Table1[[#This Row],[redirect_url_1]]=Table1[[#This Row],[URL]]&amp;"/"</f>
        <v>1</v>
      </c>
    </row>
    <row r="2234" spans="1:8" hidden="1" x14ac:dyDescent="0.25">
      <c r="A2234" t="s">
        <v>4169</v>
      </c>
      <c r="B2234">
        <v>7</v>
      </c>
      <c r="C2234">
        <v>301</v>
      </c>
      <c r="D2234" t="s">
        <v>4170</v>
      </c>
      <c r="E2234">
        <v>404</v>
      </c>
      <c r="F2234" t="s">
        <v>8</v>
      </c>
      <c r="G2234">
        <f>IF(Table1[[#This Row],[response_code_2]]="none",Table1[[#This Row],[response_code_1]],Table1[[#This Row],[response_code_2]])</f>
        <v>404</v>
      </c>
      <c r="H2234" t="b">
        <f>Table1[[#This Row],[redirect_url_1]]=Table1[[#This Row],[URL]]&amp;"/"</f>
        <v>1</v>
      </c>
    </row>
    <row r="2235" spans="1:8" hidden="1" x14ac:dyDescent="0.25">
      <c r="A2235" t="s">
        <v>4171</v>
      </c>
      <c r="B2235">
        <v>7</v>
      </c>
      <c r="C2235">
        <v>301</v>
      </c>
      <c r="D2235" t="s">
        <v>4172</v>
      </c>
      <c r="E2235">
        <v>404</v>
      </c>
      <c r="F2235" t="s">
        <v>8</v>
      </c>
      <c r="G2235">
        <f>IF(Table1[[#This Row],[response_code_2]]="none",Table1[[#This Row],[response_code_1]],Table1[[#This Row],[response_code_2]])</f>
        <v>404</v>
      </c>
      <c r="H2235" t="b">
        <f>Table1[[#This Row],[redirect_url_1]]=Table1[[#This Row],[URL]]&amp;"/"</f>
        <v>1</v>
      </c>
    </row>
    <row r="2236" spans="1:8" hidden="1" x14ac:dyDescent="0.25">
      <c r="A2236" t="s">
        <v>4173</v>
      </c>
      <c r="B2236">
        <v>7</v>
      </c>
      <c r="C2236">
        <v>301</v>
      </c>
      <c r="D2236" t="s">
        <v>4174</v>
      </c>
      <c r="E2236">
        <v>404</v>
      </c>
      <c r="F2236" t="s">
        <v>8</v>
      </c>
      <c r="G2236">
        <f>IF(Table1[[#This Row],[response_code_2]]="none",Table1[[#This Row],[response_code_1]],Table1[[#This Row],[response_code_2]])</f>
        <v>404</v>
      </c>
      <c r="H2236" t="b">
        <f>Table1[[#This Row],[redirect_url_1]]=Table1[[#This Row],[URL]]&amp;"/"</f>
        <v>1</v>
      </c>
    </row>
    <row r="2237" spans="1:8" hidden="1" x14ac:dyDescent="0.25">
      <c r="A2237" t="s">
        <v>4175</v>
      </c>
      <c r="B2237">
        <v>7</v>
      </c>
      <c r="C2237">
        <v>301</v>
      </c>
      <c r="D2237" t="s">
        <v>4176</v>
      </c>
      <c r="E2237">
        <v>404</v>
      </c>
      <c r="F2237" t="s">
        <v>8</v>
      </c>
      <c r="G2237">
        <f>IF(Table1[[#This Row],[response_code_2]]="none",Table1[[#This Row],[response_code_1]],Table1[[#This Row],[response_code_2]])</f>
        <v>404</v>
      </c>
      <c r="H2237" t="b">
        <f>Table1[[#This Row],[redirect_url_1]]=Table1[[#This Row],[URL]]&amp;"/"</f>
        <v>1</v>
      </c>
    </row>
    <row r="2238" spans="1:8" hidden="1" x14ac:dyDescent="0.25">
      <c r="A2238" t="s">
        <v>4177</v>
      </c>
      <c r="B2238">
        <v>7</v>
      </c>
      <c r="C2238">
        <v>301</v>
      </c>
      <c r="D2238" t="s">
        <v>4178</v>
      </c>
      <c r="E2238">
        <v>404</v>
      </c>
      <c r="F2238" t="s">
        <v>8</v>
      </c>
      <c r="G2238">
        <f>IF(Table1[[#This Row],[response_code_2]]="none",Table1[[#This Row],[response_code_1]],Table1[[#This Row],[response_code_2]])</f>
        <v>404</v>
      </c>
      <c r="H2238" t="b">
        <f>Table1[[#This Row],[redirect_url_1]]=Table1[[#This Row],[URL]]&amp;"/"</f>
        <v>1</v>
      </c>
    </row>
    <row r="2239" spans="1:8" hidden="1" x14ac:dyDescent="0.25">
      <c r="A2239" t="s">
        <v>4179</v>
      </c>
      <c r="B2239">
        <v>7</v>
      </c>
      <c r="C2239">
        <v>301</v>
      </c>
      <c r="D2239" t="s">
        <v>4180</v>
      </c>
      <c r="E2239">
        <v>404</v>
      </c>
      <c r="F2239" t="s">
        <v>8</v>
      </c>
      <c r="G2239">
        <f>IF(Table1[[#This Row],[response_code_2]]="none",Table1[[#This Row],[response_code_1]],Table1[[#This Row],[response_code_2]])</f>
        <v>404</v>
      </c>
      <c r="H2239" t="b">
        <f>Table1[[#This Row],[redirect_url_1]]=Table1[[#This Row],[URL]]&amp;"/"</f>
        <v>1</v>
      </c>
    </row>
    <row r="2240" spans="1:8" hidden="1" x14ac:dyDescent="0.25">
      <c r="A2240" t="s">
        <v>4181</v>
      </c>
      <c r="B2240">
        <v>7</v>
      </c>
      <c r="C2240">
        <v>301</v>
      </c>
      <c r="D2240" t="s">
        <v>4182</v>
      </c>
      <c r="E2240">
        <v>404</v>
      </c>
      <c r="F2240" t="s">
        <v>8</v>
      </c>
      <c r="G2240">
        <f>IF(Table1[[#This Row],[response_code_2]]="none",Table1[[#This Row],[response_code_1]],Table1[[#This Row],[response_code_2]])</f>
        <v>404</v>
      </c>
      <c r="H2240" t="b">
        <f>Table1[[#This Row],[redirect_url_1]]=Table1[[#This Row],[URL]]&amp;"/"</f>
        <v>1</v>
      </c>
    </row>
    <row r="2241" spans="1:8" hidden="1" x14ac:dyDescent="0.25">
      <c r="A2241" t="s">
        <v>4183</v>
      </c>
      <c r="B2241">
        <v>7</v>
      </c>
      <c r="C2241">
        <v>301</v>
      </c>
      <c r="D2241" t="s">
        <v>4184</v>
      </c>
      <c r="E2241">
        <v>404</v>
      </c>
      <c r="F2241" t="s">
        <v>8</v>
      </c>
      <c r="G2241">
        <f>IF(Table1[[#This Row],[response_code_2]]="none",Table1[[#This Row],[response_code_1]],Table1[[#This Row],[response_code_2]])</f>
        <v>404</v>
      </c>
      <c r="H2241" t="b">
        <f>Table1[[#This Row],[redirect_url_1]]=Table1[[#This Row],[URL]]&amp;"/"</f>
        <v>1</v>
      </c>
    </row>
    <row r="2242" spans="1:8" hidden="1" x14ac:dyDescent="0.25">
      <c r="A2242" t="s">
        <v>4185</v>
      </c>
      <c r="B2242">
        <v>7</v>
      </c>
      <c r="C2242">
        <v>301</v>
      </c>
      <c r="D2242" t="s">
        <v>4186</v>
      </c>
      <c r="E2242">
        <v>404</v>
      </c>
      <c r="F2242" t="s">
        <v>8</v>
      </c>
      <c r="G2242">
        <f>IF(Table1[[#This Row],[response_code_2]]="none",Table1[[#This Row],[response_code_1]],Table1[[#This Row],[response_code_2]])</f>
        <v>404</v>
      </c>
      <c r="H2242" t="b">
        <f>Table1[[#This Row],[redirect_url_1]]=Table1[[#This Row],[URL]]&amp;"/"</f>
        <v>1</v>
      </c>
    </row>
    <row r="2243" spans="1:8" hidden="1" x14ac:dyDescent="0.25">
      <c r="A2243" t="s">
        <v>4187</v>
      </c>
      <c r="B2243">
        <v>7</v>
      </c>
      <c r="C2243">
        <v>301</v>
      </c>
      <c r="D2243" t="s">
        <v>1097</v>
      </c>
      <c r="E2243">
        <v>404</v>
      </c>
      <c r="F2243" t="s">
        <v>8</v>
      </c>
      <c r="G2243">
        <f>IF(Table1[[#This Row],[response_code_2]]="none",Table1[[#This Row],[response_code_1]],Table1[[#This Row],[response_code_2]])</f>
        <v>404</v>
      </c>
      <c r="H2243" t="b">
        <f>Table1[[#This Row],[redirect_url_1]]=Table1[[#This Row],[URL]]&amp;"/"</f>
        <v>1</v>
      </c>
    </row>
    <row r="2244" spans="1:8" hidden="1" x14ac:dyDescent="0.25">
      <c r="A2244" t="s">
        <v>4188</v>
      </c>
      <c r="B2244">
        <v>7</v>
      </c>
      <c r="C2244">
        <v>301</v>
      </c>
      <c r="D2244" t="s">
        <v>4189</v>
      </c>
      <c r="E2244">
        <v>404</v>
      </c>
      <c r="F2244" t="s">
        <v>8</v>
      </c>
      <c r="G2244">
        <f>IF(Table1[[#This Row],[response_code_2]]="none",Table1[[#This Row],[response_code_1]],Table1[[#This Row],[response_code_2]])</f>
        <v>404</v>
      </c>
      <c r="H2244" t="b">
        <f>Table1[[#This Row],[redirect_url_1]]=Table1[[#This Row],[URL]]&amp;"/"</f>
        <v>1</v>
      </c>
    </row>
    <row r="2245" spans="1:8" hidden="1" x14ac:dyDescent="0.25">
      <c r="A2245" t="s">
        <v>4190</v>
      </c>
      <c r="B2245">
        <v>7</v>
      </c>
      <c r="C2245">
        <v>301</v>
      </c>
      <c r="D2245" t="s">
        <v>4191</v>
      </c>
      <c r="E2245">
        <v>404</v>
      </c>
      <c r="F2245" t="s">
        <v>8</v>
      </c>
      <c r="G2245">
        <f>IF(Table1[[#This Row],[response_code_2]]="none",Table1[[#This Row],[response_code_1]],Table1[[#This Row],[response_code_2]])</f>
        <v>404</v>
      </c>
      <c r="H2245" t="b">
        <f>Table1[[#This Row],[redirect_url_1]]=Table1[[#This Row],[URL]]&amp;"/"</f>
        <v>1</v>
      </c>
    </row>
    <row r="2246" spans="1:8" hidden="1" x14ac:dyDescent="0.25">
      <c r="A2246" t="s">
        <v>4192</v>
      </c>
      <c r="B2246">
        <v>7</v>
      </c>
      <c r="C2246">
        <v>301</v>
      </c>
      <c r="D2246" t="s">
        <v>4193</v>
      </c>
      <c r="E2246">
        <v>404</v>
      </c>
      <c r="F2246" t="s">
        <v>8</v>
      </c>
      <c r="G2246">
        <f>IF(Table1[[#This Row],[response_code_2]]="none",Table1[[#This Row],[response_code_1]],Table1[[#This Row],[response_code_2]])</f>
        <v>404</v>
      </c>
      <c r="H2246" t="b">
        <f>Table1[[#This Row],[redirect_url_1]]=Table1[[#This Row],[URL]]&amp;"/"</f>
        <v>1</v>
      </c>
    </row>
    <row r="2247" spans="1:8" hidden="1" x14ac:dyDescent="0.25">
      <c r="A2247" t="s">
        <v>4194</v>
      </c>
      <c r="B2247">
        <v>7</v>
      </c>
      <c r="C2247">
        <v>301</v>
      </c>
      <c r="D2247" t="s">
        <v>4195</v>
      </c>
      <c r="E2247">
        <v>404</v>
      </c>
      <c r="F2247" t="s">
        <v>8</v>
      </c>
      <c r="G2247">
        <f>IF(Table1[[#This Row],[response_code_2]]="none",Table1[[#This Row],[response_code_1]],Table1[[#This Row],[response_code_2]])</f>
        <v>404</v>
      </c>
      <c r="H2247" t="b">
        <f>Table1[[#This Row],[redirect_url_1]]=Table1[[#This Row],[URL]]&amp;"/"</f>
        <v>1</v>
      </c>
    </row>
    <row r="2248" spans="1:8" hidden="1" x14ac:dyDescent="0.25">
      <c r="A2248" t="s">
        <v>4196</v>
      </c>
      <c r="B2248">
        <v>7</v>
      </c>
      <c r="C2248">
        <v>301</v>
      </c>
      <c r="D2248" t="s">
        <v>4197</v>
      </c>
      <c r="E2248">
        <v>404</v>
      </c>
      <c r="F2248" t="s">
        <v>8</v>
      </c>
      <c r="G2248">
        <f>IF(Table1[[#This Row],[response_code_2]]="none",Table1[[#This Row],[response_code_1]],Table1[[#This Row],[response_code_2]])</f>
        <v>404</v>
      </c>
      <c r="H2248" t="b">
        <f>Table1[[#This Row],[redirect_url_1]]=Table1[[#This Row],[URL]]&amp;"/"</f>
        <v>1</v>
      </c>
    </row>
    <row r="2249" spans="1:8" hidden="1" x14ac:dyDescent="0.25">
      <c r="A2249" t="s">
        <v>4198</v>
      </c>
      <c r="B2249">
        <v>7</v>
      </c>
      <c r="C2249">
        <v>301</v>
      </c>
      <c r="D2249" t="s">
        <v>4199</v>
      </c>
      <c r="E2249">
        <v>404</v>
      </c>
      <c r="F2249" t="s">
        <v>8</v>
      </c>
      <c r="G2249">
        <f>IF(Table1[[#This Row],[response_code_2]]="none",Table1[[#This Row],[response_code_1]],Table1[[#This Row],[response_code_2]])</f>
        <v>404</v>
      </c>
      <c r="H2249" t="b">
        <f>Table1[[#This Row],[redirect_url_1]]=Table1[[#This Row],[URL]]&amp;"/"</f>
        <v>1</v>
      </c>
    </row>
    <row r="2250" spans="1:8" hidden="1" x14ac:dyDescent="0.25">
      <c r="A2250" t="s">
        <v>4200</v>
      </c>
      <c r="B2250">
        <v>7</v>
      </c>
      <c r="C2250">
        <v>301</v>
      </c>
      <c r="D2250" t="s">
        <v>4201</v>
      </c>
      <c r="E2250">
        <v>404</v>
      </c>
      <c r="F2250" t="s">
        <v>8</v>
      </c>
      <c r="G2250">
        <f>IF(Table1[[#This Row],[response_code_2]]="none",Table1[[#This Row],[response_code_1]],Table1[[#This Row],[response_code_2]])</f>
        <v>404</v>
      </c>
      <c r="H2250" t="b">
        <f>Table1[[#This Row],[redirect_url_1]]=Table1[[#This Row],[URL]]&amp;"/"</f>
        <v>1</v>
      </c>
    </row>
    <row r="2251" spans="1:8" hidden="1" x14ac:dyDescent="0.25">
      <c r="A2251" t="s">
        <v>4202</v>
      </c>
      <c r="B2251">
        <v>7</v>
      </c>
      <c r="C2251">
        <v>301</v>
      </c>
      <c r="D2251" t="s">
        <v>4203</v>
      </c>
      <c r="E2251">
        <v>404</v>
      </c>
      <c r="F2251" t="s">
        <v>8</v>
      </c>
      <c r="G2251">
        <f>IF(Table1[[#This Row],[response_code_2]]="none",Table1[[#This Row],[response_code_1]],Table1[[#This Row],[response_code_2]])</f>
        <v>404</v>
      </c>
      <c r="H2251" t="b">
        <f>Table1[[#This Row],[redirect_url_1]]=Table1[[#This Row],[URL]]&amp;"/"</f>
        <v>1</v>
      </c>
    </row>
    <row r="2252" spans="1:8" x14ac:dyDescent="0.25">
      <c r="A2252" t="s">
        <v>4204</v>
      </c>
      <c r="B2252">
        <v>7</v>
      </c>
      <c r="C2252">
        <v>301</v>
      </c>
      <c r="D2252" t="s">
        <v>4205</v>
      </c>
      <c r="E2252">
        <v>200</v>
      </c>
      <c r="F2252" t="s">
        <v>8</v>
      </c>
      <c r="G2252">
        <f>IF(Table1[[#This Row],[response_code_2]]="none",Table1[[#This Row],[response_code_1]],Table1[[#This Row],[response_code_2]])</f>
        <v>200</v>
      </c>
      <c r="H2252" t="b">
        <f>Table1[[#This Row],[redirect_url_1]]=Table1[[#This Row],[URL]]&amp;"/"</f>
        <v>1</v>
      </c>
    </row>
    <row r="2253" spans="1:8" x14ac:dyDescent="0.25">
      <c r="A2253" t="s">
        <v>4206</v>
      </c>
      <c r="B2253">
        <v>7</v>
      </c>
      <c r="C2253">
        <v>301</v>
      </c>
      <c r="D2253" t="s">
        <v>4207</v>
      </c>
      <c r="E2253">
        <v>200</v>
      </c>
      <c r="F2253" t="s">
        <v>8</v>
      </c>
      <c r="G2253">
        <f>IF(Table1[[#This Row],[response_code_2]]="none",Table1[[#This Row],[response_code_1]],Table1[[#This Row],[response_code_2]])</f>
        <v>200</v>
      </c>
      <c r="H2253" t="b">
        <f>Table1[[#This Row],[redirect_url_1]]=Table1[[#This Row],[URL]]&amp;"/"</f>
        <v>1</v>
      </c>
    </row>
    <row r="2254" spans="1:8" x14ac:dyDescent="0.25">
      <c r="A2254" t="s">
        <v>4208</v>
      </c>
      <c r="B2254">
        <v>7</v>
      </c>
      <c r="C2254">
        <v>301</v>
      </c>
      <c r="D2254" t="s">
        <v>4209</v>
      </c>
      <c r="E2254">
        <v>200</v>
      </c>
      <c r="F2254" t="s">
        <v>8</v>
      </c>
      <c r="G2254">
        <f>IF(Table1[[#This Row],[response_code_2]]="none",Table1[[#This Row],[response_code_1]],Table1[[#This Row],[response_code_2]])</f>
        <v>200</v>
      </c>
      <c r="H2254" t="b">
        <f>Table1[[#This Row],[redirect_url_1]]=Table1[[#This Row],[URL]]&amp;"/"</f>
        <v>1</v>
      </c>
    </row>
    <row r="2255" spans="1:8" hidden="1" x14ac:dyDescent="0.25">
      <c r="A2255" t="s">
        <v>4210</v>
      </c>
      <c r="B2255">
        <v>7</v>
      </c>
      <c r="C2255">
        <v>301</v>
      </c>
      <c r="D2255" t="s">
        <v>4211</v>
      </c>
      <c r="E2255">
        <v>404</v>
      </c>
      <c r="F2255" t="s">
        <v>8</v>
      </c>
      <c r="G2255">
        <f>IF(Table1[[#This Row],[response_code_2]]="none",Table1[[#This Row],[response_code_1]],Table1[[#This Row],[response_code_2]])</f>
        <v>404</v>
      </c>
      <c r="H2255" t="b">
        <f>Table1[[#This Row],[redirect_url_1]]=Table1[[#This Row],[URL]]&amp;"/"</f>
        <v>1</v>
      </c>
    </row>
    <row r="2256" spans="1:8" hidden="1" x14ac:dyDescent="0.25">
      <c r="A2256" t="s">
        <v>4212</v>
      </c>
      <c r="B2256">
        <v>7</v>
      </c>
      <c r="C2256">
        <v>301</v>
      </c>
      <c r="D2256" t="s">
        <v>4213</v>
      </c>
      <c r="E2256">
        <v>404</v>
      </c>
      <c r="F2256" t="s">
        <v>8</v>
      </c>
      <c r="G2256">
        <f>IF(Table1[[#This Row],[response_code_2]]="none",Table1[[#This Row],[response_code_1]],Table1[[#This Row],[response_code_2]])</f>
        <v>404</v>
      </c>
      <c r="H2256" t="b">
        <f>Table1[[#This Row],[redirect_url_1]]=Table1[[#This Row],[URL]]&amp;"/"</f>
        <v>1</v>
      </c>
    </row>
    <row r="2257" spans="1:8" x14ac:dyDescent="0.25">
      <c r="A2257" t="s">
        <v>4214</v>
      </c>
      <c r="B2257">
        <v>7</v>
      </c>
      <c r="C2257">
        <v>301</v>
      </c>
      <c r="D2257" t="s">
        <v>4215</v>
      </c>
      <c r="E2257">
        <v>200</v>
      </c>
      <c r="F2257" t="s">
        <v>8</v>
      </c>
      <c r="G2257">
        <f>IF(Table1[[#This Row],[response_code_2]]="none",Table1[[#This Row],[response_code_1]],Table1[[#This Row],[response_code_2]])</f>
        <v>200</v>
      </c>
      <c r="H2257" t="b">
        <f>Table1[[#This Row],[redirect_url_1]]=Table1[[#This Row],[URL]]&amp;"/"</f>
        <v>1</v>
      </c>
    </row>
    <row r="2258" spans="1:8" hidden="1" x14ac:dyDescent="0.25">
      <c r="A2258" t="s">
        <v>4216</v>
      </c>
      <c r="B2258">
        <v>7</v>
      </c>
      <c r="C2258">
        <v>301</v>
      </c>
      <c r="D2258" t="s">
        <v>4217</v>
      </c>
      <c r="E2258">
        <v>404</v>
      </c>
      <c r="F2258" t="s">
        <v>8</v>
      </c>
      <c r="G2258">
        <f>IF(Table1[[#This Row],[response_code_2]]="none",Table1[[#This Row],[response_code_1]],Table1[[#This Row],[response_code_2]])</f>
        <v>404</v>
      </c>
      <c r="H2258" t="b">
        <f>Table1[[#This Row],[redirect_url_1]]=Table1[[#This Row],[URL]]&amp;"/"</f>
        <v>1</v>
      </c>
    </row>
    <row r="2259" spans="1:8" hidden="1" x14ac:dyDescent="0.25">
      <c r="A2259" t="s">
        <v>4218</v>
      </c>
      <c r="B2259">
        <v>7</v>
      </c>
      <c r="C2259">
        <v>301</v>
      </c>
      <c r="D2259" t="s">
        <v>4219</v>
      </c>
      <c r="E2259">
        <v>404</v>
      </c>
      <c r="F2259" t="s">
        <v>8</v>
      </c>
      <c r="G2259">
        <f>IF(Table1[[#This Row],[response_code_2]]="none",Table1[[#This Row],[response_code_1]],Table1[[#This Row],[response_code_2]])</f>
        <v>404</v>
      </c>
      <c r="H2259" t="b">
        <f>Table1[[#This Row],[redirect_url_1]]=Table1[[#This Row],[URL]]&amp;"/"</f>
        <v>1</v>
      </c>
    </row>
    <row r="2260" spans="1:8" hidden="1" x14ac:dyDescent="0.25">
      <c r="A2260" t="s">
        <v>4220</v>
      </c>
      <c r="B2260">
        <v>7</v>
      </c>
      <c r="C2260">
        <v>301</v>
      </c>
      <c r="D2260" t="s">
        <v>4221</v>
      </c>
      <c r="E2260">
        <v>404</v>
      </c>
      <c r="F2260" t="s">
        <v>8</v>
      </c>
      <c r="G2260">
        <f>IF(Table1[[#This Row],[response_code_2]]="none",Table1[[#This Row],[response_code_1]],Table1[[#This Row],[response_code_2]])</f>
        <v>404</v>
      </c>
      <c r="H2260" t="b">
        <f>Table1[[#This Row],[redirect_url_1]]=Table1[[#This Row],[URL]]&amp;"/"</f>
        <v>1</v>
      </c>
    </row>
    <row r="2261" spans="1:8" hidden="1" x14ac:dyDescent="0.25">
      <c r="A2261" t="s">
        <v>4222</v>
      </c>
      <c r="B2261">
        <v>7</v>
      </c>
      <c r="C2261">
        <v>301</v>
      </c>
      <c r="D2261" t="s">
        <v>4223</v>
      </c>
      <c r="E2261">
        <v>404</v>
      </c>
      <c r="F2261" t="s">
        <v>8</v>
      </c>
      <c r="G2261">
        <f>IF(Table1[[#This Row],[response_code_2]]="none",Table1[[#This Row],[response_code_1]],Table1[[#This Row],[response_code_2]])</f>
        <v>404</v>
      </c>
      <c r="H2261" t="b">
        <f>Table1[[#This Row],[redirect_url_1]]=Table1[[#This Row],[URL]]&amp;"/"</f>
        <v>1</v>
      </c>
    </row>
    <row r="2262" spans="1:8" hidden="1" x14ac:dyDescent="0.25">
      <c r="A2262" t="s">
        <v>4224</v>
      </c>
      <c r="B2262">
        <v>7</v>
      </c>
      <c r="C2262">
        <v>301</v>
      </c>
      <c r="D2262" t="s">
        <v>4225</v>
      </c>
      <c r="E2262">
        <v>404</v>
      </c>
      <c r="F2262" t="s">
        <v>8</v>
      </c>
      <c r="G2262">
        <f>IF(Table1[[#This Row],[response_code_2]]="none",Table1[[#This Row],[response_code_1]],Table1[[#This Row],[response_code_2]])</f>
        <v>404</v>
      </c>
      <c r="H2262" t="b">
        <f>Table1[[#This Row],[redirect_url_1]]=Table1[[#This Row],[URL]]&amp;"/"</f>
        <v>1</v>
      </c>
    </row>
    <row r="2263" spans="1:8" hidden="1" x14ac:dyDescent="0.25">
      <c r="A2263" t="s">
        <v>4226</v>
      </c>
      <c r="B2263">
        <v>7</v>
      </c>
      <c r="C2263">
        <v>301</v>
      </c>
      <c r="D2263" t="s">
        <v>4227</v>
      </c>
      <c r="E2263">
        <v>404</v>
      </c>
      <c r="F2263" t="s">
        <v>8</v>
      </c>
      <c r="G2263">
        <f>IF(Table1[[#This Row],[response_code_2]]="none",Table1[[#This Row],[response_code_1]],Table1[[#This Row],[response_code_2]])</f>
        <v>404</v>
      </c>
      <c r="H2263" t="b">
        <f>Table1[[#This Row],[redirect_url_1]]=Table1[[#This Row],[URL]]&amp;"/"</f>
        <v>1</v>
      </c>
    </row>
    <row r="2264" spans="1:8" x14ac:dyDescent="0.25">
      <c r="A2264" t="s">
        <v>4228</v>
      </c>
      <c r="B2264">
        <v>7</v>
      </c>
      <c r="C2264">
        <v>301</v>
      </c>
      <c r="D2264" t="s">
        <v>4229</v>
      </c>
      <c r="E2264">
        <v>200</v>
      </c>
      <c r="F2264" t="s">
        <v>8</v>
      </c>
      <c r="G2264">
        <f>IF(Table1[[#This Row],[response_code_2]]="none",Table1[[#This Row],[response_code_1]],Table1[[#This Row],[response_code_2]])</f>
        <v>200</v>
      </c>
      <c r="H2264" t="b">
        <f>Table1[[#This Row],[redirect_url_1]]=Table1[[#This Row],[URL]]&amp;"/"</f>
        <v>1</v>
      </c>
    </row>
    <row r="2265" spans="1:8" hidden="1" x14ac:dyDescent="0.25">
      <c r="A2265" t="s">
        <v>4230</v>
      </c>
      <c r="B2265">
        <v>7</v>
      </c>
      <c r="C2265">
        <v>301</v>
      </c>
      <c r="D2265" t="s">
        <v>4231</v>
      </c>
      <c r="E2265">
        <v>404</v>
      </c>
      <c r="F2265" t="s">
        <v>8</v>
      </c>
      <c r="G2265">
        <f>IF(Table1[[#This Row],[response_code_2]]="none",Table1[[#This Row],[response_code_1]],Table1[[#This Row],[response_code_2]])</f>
        <v>404</v>
      </c>
      <c r="H2265" t="b">
        <f>Table1[[#This Row],[redirect_url_1]]=Table1[[#This Row],[URL]]&amp;"/"</f>
        <v>1</v>
      </c>
    </row>
    <row r="2266" spans="1:8" hidden="1" x14ac:dyDescent="0.25">
      <c r="A2266" t="s">
        <v>4232</v>
      </c>
      <c r="B2266">
        <v>7</v>
      </c>
      <c r="C2266">
        <v>301</v>
      </c>
      <c r="D2266" t="s">
        <v>4233</v>
      </c>
      <c r="E2266">
        <v>404</v>
      </c>
      <c r="F2266" t="s">
        <v>8</v>
      </c>
      <c r="G2266">
        <f>IF(Table1[[#This Row],[response_code_2]]="none",Table1[[#This Row],[response_code_1]],Table1[[#This Row],[response_code_2]])</f>
        <v>404</v>
      </c>
      <c r="H2266" t="b">
        <f>Table1[[#This Row],[redirect_url_1]]=Table1[[#This Row],[URL]]&amp;"/"</f>
        <v>1</v>
      </c>
    </row>
    <row r="2267" spans="1:8" hidden="1" x14ac:dyDescent="0.25">
      <c r="A2267" t="s">
        <v>4234</v>
      </c>
      <c r="B2267">
        <v>7</v>
      </c>
      <c r="C2267">
        <v>301</v>
      </c>
      <c r="D2267" t="s">
        <v>4235</v>
      </c>
      <c r="E2267">
        <v>404</v>
      </c>
      <c r="F2267" t="s">
        <v>8</v>
      </c>
      <c r="G2267">
        <f>IF(Table1[[#This Row],[response_code_2]]="none",Table1[[#This Row],[response_code_1]],Table1[[#This Row],[response_code_2]])</f>
        <v>404</v>
      </c>
      <c r="H2267" t="b">
        <f>Table1[[#This Row],[redirect_url_1]]=Table1[[#This Row],[URL]]&amp;"/"</f>
        <v>1</v>
      </c>
    </row>
    <row r="2268" spans="1:8" hidden="1" x14ac:dyDescent="0.25">
      <c r="A2268" t="s">
        <v>4236</v>
      </c>
      <c r="B2268">
        <v>7</v>
      </c>
      <c r="C2268">
        <v>301</v>
      </c>
      <c r="D2268" t="s">
        <v>4237</v>
      </c>
      <c r="E2268">
        <v>404</v>
      </c>
      <c r="F2268" t="s">
        <v>8</v>
      </c>
      <c r="G2268">
        <f>IF(Table1[[#This Row],[response_code_2]]="none",Table1[[#This Row],[response_code_1]],Table1[[#This Row],[response_code_2]])</f>
        <v>404</v>
      </c>
      <c r="H2268" t="b">
        <f>Table1[[#This Row],[redirect_url_1]]=Table1[[#This Row],[URL]]&amp;"/"</f>
        <v>1</v>
      </c>
    </row>
    <row r="2269" spans="1:8" hidden="1" x14ac:dyDescent="0.25">
      <c r="A2269" t="s">
        <v>4238</v>
      </c>
      <c r="B2269">
        <v>7</v>
      </c>
      <c r="C2269">
        <v>301</v>
      </c>
      <c r="D2269" t="s">
        <v>4239</v>
      </c>
      <c r="E2269">
        <v>404</v>
      </c>
      <c r="F2269" t="s">
        <v>8</v>
      </c>
      <c r="G2269">
        <f>IF(Table1[[#This Row],[response_code_2]]="none",Table1[[#This Row],[response_code_1]],Table1[[#This Row],[response_code_2]])</f>
        <v>404</v>
      </c>
      <c r="H2269" t="b">
        <f>Table1[[#This Row],[redirect_url_1]]=Table1[[#This Row],[URL]]&amp;"/"</f>
        <v>1</v>
      </c>
    </row>
    <row r="2270" spans="1:8" hidden="1" x14ac:dyDescent="0.25">
      <c r="A2270" t="s">
        <v>4240</v>
      </c>
      <c r="B2270">
        <v>7</v>
      </c>
      <c r="C2270">
        <v>301</v>
      </c>
      <c r="D2270" t="s">
        <v>4241</v>
      </c>
      <c r="E2270">
        <v>404</v>
      </c>
      <c r="F2270" t="s">
        <v>8</v>
      </c>
      <c r="G2270">
        <f>IF(Table1[[#This Row],[response_code_2]]="none",Table1[[#This Row],[response_code_1]],Table1[[#This Row],[response_code_2]])</f>
        <v>404</v>
      </c>
      <c r="H2270" t="b">
        <f>Table1[[#This Row],[redirect_url_1]]=Table1[[#This Row],[URL]]&amp;"/"</f>
        <v>1</v>
      </c>
    </row>
    <row r="2271" spans="1:8" hidden="1" x14ac:dyDescent="0.25">
      <c r="A2271" t="s">
        <v>4242</v>
      </c>
      <c r="B2271">
        <v>7</v>
      </c>
      <c r="C2271">
        <v>301</v>
      </c>
      <c r="D2271" t="s">
        <v>4243</v>
      </c>
      <c r="E2271">
        <v>404</v>
      </c>
      <c r="F2271" t="s">
        <v>8</v>
      </c>
      <c r="G2271">
        <f>IF(Table1[[#This Row],[response_code_2]]="none",Table1[[#This Row],[response_code_1]],Table1[[#This Row],[response_code_2]])</f>
        <v>404</v>
      </c>
      <c r="H2271" t="b">
        <f>Table1[[#This Row],[redirect_url_1]]=Table1[[#This Row],[URL]]&amp;"/"</f>
        <v>1</v>
      </c>
    </row>
    <row r="2272" spans="1:8" hidden="1" x14ac:dyDescent="0.25">
      <c r="A2272" t="s">
        <v>4244</v>
      </c>
      <c r="B2272">
        <v>7</v>
      </c>
      <c r="C2272">
        <v>301</v>
      </c>
      <c r="D2272" t="s">
        <v>4245</v>
      </c>
      <c r="E2272">
        <v>404</v>
      </c>
      <c r="F2272" t="s">
        <v>8</v>
      </c>
      <c r="G2272">
        <f>IF(Table1[[#This Row],[response_code_2]]="none",Table1[[#This Row],[response_code_1]],Table1[[#This Row],[response_code_2]])</f>
        <v>404</v>
      </c>
      <c r="H2272" t="b">
        <f>Table1[[#This Row],[redirect_url_1]]=Table1[[#This Row],[URL]]&amp;"/"</f>
        <v>1</v>
      </c>
    </row>
    <row r="2273" spans="1:8" hidden="1" x14ac:dyDescent="0.25">
      <c r="A2273" t="s">
        <v>4246</v>
      </c>
      <c r="B2273">
        <v>7</v>
      </c>
      <c r="C2273">
        <v>301</v>
      </c>
      <c r="D2273" t="s">
        <v>4247</v>
      </c>
      <c r="E2273">
        <v>404</v>
      </c>
      <c r="F2273" t="s">
        <v>8</v>
      </c>
      <c r="G2273">
        <f>IF(Table1[[#This Row],[response_code_2]]="none",Table1[[#This Row],[response_code_1]],Table1[[#This Row],[response_code_2]])</f>
        <v>404</v>
      </c>
      <c r="H2273" t="b">
        <f>Table1[[#This Row],[redirect_url_1]]=Table1[[#This Row],[URL]]&amp;"/"</f>
        <v>1</v>
      </c>
    </row>
    <row r="2274" spans="1:8" hidden="1" x14ac:dyDescent="0.25">
      <c r="A2274" t="s">
        <v>4248</v>
      </c>
      <c r="B2274">
        <v>7</v>
      </c>
      <c r="C2274">
        <v>301</v>
      </c>
      <c r="D2274" t="s">
        <v>3051</v>
      </c>
      <c r="E2274">
        <v>404</v>
      </c>
      <c r="F2274" t="s">
        <v>8</v>
      </c>
      <c r="G2274">
        <f>IF(Table1[[#This Row],[response_code_2]]="none",Table1[[#This Row],[response_code_1]],Table1[[#This Row],[response_code_2]])</f>
        <v>404</v>
      </c>
      <c r="H2274" t="b">
        <f>Table1[[#This Row],[redirect_url_1]]=Table1[[#This Row],[URL]]&amp;"/"</f>
        <v>1</v>
      </c>
    </row>
    <row r="2275" spans="1:8" hidden="1" x14ac:dyDescent="0.25">
      <c r="A2275" t="s">
        <v>4249</v>
      </c>
      <c r="B2275">
        <v>7</v>
      </c>
      <c r="C2275">
        <v>301</v>
      </c>
      <c r="D2275" t="s">
        <v>4250</v>
      </c>
      <c r="E2275">
        <v>404</v>
      </c>
      <c r="F2275" t="s">
        <v>8</v>
      </c>
      <c r="G2275">
        <f>IF(Table1[[#This Row],[response_code_2]]="none",Table1[[#This Row],[response_code_1]],Table1[[#This Row],[response_code_2]])</f>
        <v>404</v>
      </c>
      <c r="H2275" t="b">
        <f>Table1[[#This Row],[redirect_url_1]]=Table1[[#This Row],[URL]]&amp;"/"</f>
        <v>1</v>
      </c>
    </row>
    <row r="2276" spans="1:8" x14ac:dyDescent="0.25">
      <c r="A2276" t="s">
        <v>4251</v>
      </c>
      <c r="B2276">
        <v>7</v>
      </c>
      <c r="C2276">
        <v>301</v>
      </c>
      <c r="D2276" t="s">
        <v>4252</v>
      </c>
      <c r="E2276">
        <v>200</v>
      </c>
      <c r="F2276" t="s">
        <v>8</v>
      </c>
      <c r="G2276">
        <f>IF(Table1[[#This Row],[response_code_2]]="none",Table1[[#This Row],[response_code_1]],Table1[[#This Row],[response_code_2]])</f>
        <v>200</v>
      </c>
      <c r="H2276" t="b">
        <f>Table1[[#This Row],[redirect_url_1]]=Table1[[#This Row],[URL]]&amp;"/"</f>
        <v>1</v>
      </c>
    </row>
    <row r="2277" spans="1:8" hidden="1" x14ac:dyDescent="0.25">
      <c r="A2277" t="s">
        <v>4253</v>
      </c>
      <c r="B2277">
        <v>7</v>
      </c>
      <c r="C2277">
        <v>301</v>
      </c>
      <c r="D2277" t="s">
        <v>4254</v>
      </c>
      <c r="E2277">
        <v>404</v>
      </c>
      <c r="F2277" t="s">
        <v>8</v>
      </c>
      <c r="G2277">
        <f>IF(Table1[[#This Row],[response_code_2]]="none",Table1[[#This Row],[response_code_1]],Table1[[#This Row],[response_code_2]])</f>
        <v>404</v>
      </c>
      <c r="H2277" t="b">
        <f>Table1[[#This Row],[redirect_url_1]]=Table1[[#This Row],[URL]]&amp;"/"</f>
        <v>1</v>
      </c>
    </row>
    <row r="2278" spans="1:8" hidden="1" x14ac:dyDescent="0.25">
      <c r="A2278" t="s">
        <v>4255</v>
      </c>
      <c r="B2278">
        <v>7</v>
      </c>
      <c r="C2278">
        <v>301</v>
      </c>
      <c r="D2278" t="s">
        <v>4256</v>
      </c>
      <c r="E2278">
        <v>404</v>
      </c>
      <c r="F2278" t="s">
        <v>8</v>
      </c>
      <c r="G2278">
        <f>IF(Table1[[#This Row],[response_code_2]]="none",Table1[[#This Row],[response_code_1]],Table1[[#This Row],[response_code_2]])</f>
        <v>404</v>
      </c>
      <c r="H2278" t="b">
        <f>Table1[[#This Row],[redirect_url_1]]=Table1[[#This Row],[URL]]&amp;"/"</f>
        <v>1</v>
      </c>
    </row>
    <row r="2279" spans="1:8" hidden="1" x14ac:dyDescent="0.25">
      <c r="A2279" t="s">
        <v>4257</v>
      </c>
      <c r="B2279">
        <v>7</v>
      </c>
      <c r="C2279">
        <v>301</v>
      </c>
      <c r="D2279" t="s">
        <v>4258</v>
      </c>
      <c r="E2279">
        <v>404</v>
      </c>
      <c r="F2279" t="s">
        <v>8</v>
      </c>
      <c r="G2279">
        <f>IF(Table1[[#This Row],[response_code_2]]="none",Table1[[#This Row],[response_code_1]],Table1[[#This Row],[response_code_2]])</f>
        <v>404</v>
      </c>
      <c r="H2279" t="b">
        <f>Table1[[#This Row],[redirect_url_1]]=Table1[[#This Row],[URL]]&amp;"/"</f>
        <v>1</v>
      </c>
    </row>
    <row r="2280" spans="1:8" hidden="1" x14ac:dyDescent="0.25">
      <c r="A2280" t="s">
        <v>4259</v>
      </c>
      <c r="B2280">
        <v>7</v>
      </c>
      <c r="C2280">
        <v>301</v>
      </c>
      <c r="D2280" t="s">
        <v>4260</v>
      </c>
      <c r="E2280">
        <v>404</v>
      </c>
      <c r="F2280" t="s">
        <v>8</v>
      </c>
      <c r="G2280">
        <f>IF(Table1[[#This Row],[response_code_2]]="none",Table1[[#This Row],[response_code_1]],Table1[[#This Row],[response_code_2]])</f>
        <v>404</v>
      </c>
      <c r="H2280" t="b">
        <f>Table1[[#This Row],[redirect_url_1]]=Table1[[#This Row],[URL]]&amp;"/"</f>
        <v>1</v>
      </c>
    </row>
    <row r="2281" spans="1:8" hidden="1" x14ac:dyDescent="0.25">
      <c r="A2281" t="s">
        <v>4261</v>
      </c>
      <c r="B2281">
        <v>7</v>
      </c>
      <c r="C2281">
        <v>301</v>
      </c>
      <c r="D2281" t="s">
        <v>4262</v>
      </c>
      <c r="E2281">
        <v>404</v>
      </c>
      <c r="F2281" t="s">
        <v>8</v>
      </c>
      <c r="G2281">
        <f>IF(Table1[[#This Row],[response_code_2]]="none",Table1[[#This Row],[response_code_1]],Table1[[#This Row],[response_code_2]])</f>
        <v>404</v>
      </c>
      <c r="H2281" t="b">
        <f>Table1[[#This Row],[redirect_url_1]]=Table1[[#This Row],[URL]]&amp;"/"</f>
        <v>1</v>
      </c>
    </row>
    <row r="2282" spans="1:8" hidden="1" x14ac:dyDescent="0.25">
      <c r="A2282" t="s">
        <v>4263</v>
      </c>
      <c r="B2282">
        <v>7</v>
      </c>
      <c r="C2282">
        <v>404</v>
      </c>
      <c r="D2282" t="s">
        <v>8</v>
      </c>
      <c r="E2282" t="s">
        <v>8</v>
      </c>
      <c r="F2282" t="s">
        <v>8</v>
      </c>
      <c r="G2282">
        <f>IF(Table1[[#This Row],[response_code_2]]="none",Table1[[#This Row],[response_code_1]],Table1[[#This Row],[response_code_2]])</f>
        <v>404</v>
      </c>
      <c r="H2282" t="b">
        <f>Table1[[#This Row],[redirect_url_1]]=Table1[[#This Row],[URL]]&amp;"/"</f>
        <v>0</v>
      </c>
    </row>
    <row r="2283" spans="1:8" hidden="1" x14ac:dyDescent="0.25">
      <c r="A2283" t="s">
        <v>4264</v>
      </c>
      <c r="B2283">
        <v>7</v>
      </c>
      <c r="C2283">
        <v>404</v>
      </c>
      <c r="D2283" t="s">
        <v>8</v>
      </c>
      <c r="E2283" t="s">
        <v>8</v>
      </c>
      <c r="F2283" t="s">
        <v>8</v>
      </c>
      <c r="G2283">
        <f>IF(Table1[[#This Row],[response_code_2]]="none",Table1[[#This Row],[response_code_1]],Table1[[#This Row],[response_code_2]])</f>
        <v>404</v>
      </c>
      <c r="H2283" t="b">
        <f>Table1[[#This Row],[redirect_url_1]]=Table1[[#This Row],[URL]]&amp;"/"</f>
        <v>0</v>
      </c>
    </row>
    <row r="2284" spans="1:8" hidden="1" x14ac:dyDescent="0.25">
      <c r="A2284" t="s">
        <v>4265</v>
      </c>
      <c r="B2284">
        <v>7</v>
      </c>
      <c r="C2284">
        <v>301</v>
      </c>
      <c r="D2284" t="s">
        <v>4266</v>
      </c>
      <c r="E2284">
        <v>404</v>
      </c>
      <c r="F2284" t="s">
        <v>8</v>
      </c>
      <c r="G2284">
        <f>IF(Table1[[#This Row],[response_code_2]]="none",Table1[[#This Row],[response_code_1]],Table1[[#This Row],[response_code_2]])</f>
        <v>404</v>
      </c>
      <c r="H2284" t="b">
        <f>Table1[[#This Row],[redirect_url_1]]=Table1[[#This Row],[URL]]&amp;"/"</f>
        <v>1</v>
      </c>
    </row>
    <row r="2285" spans="1:8" hidden="1" x14ac:dyDescent="0.25">
      <c r="A2285" t="s">
        <v>4267</v>
      </c>
      <c r="B2285">
        <v>7</v>
      </c>
      <c r="C2285">
        <v>301</v>
      </c>
      <c r="D2285" t="s">
        <v>4268</v>
      </c>
      <c r="E2285">
        <v>404</v>
      </c>
      <c r="F2285" t="s">
        <v>8</v>
      </c>
      <c r="G2285">
        <f>IF(Table1[[#This Row],[response_code_2]]="none",Table1[[#This Row],[response_code_1]],Table1[[#This Row],[response_code_2]])</f>
        <v>404</v>
      </c>
      <c r="H2285" t="b">
        <f>Table1[[#This Row],[redirect_url_1]]=Table1[[#This Row],[URL]]&amp;"/"</f>
        <v>1</v>
      </c>
    </row>
    <row r="2286" spans="1:8" hidden="1" x14ac:dyDescent="0.25">
      <c r="A2286" t="s">
        <v>4269</v>
      </c>
      <c r="B2286">
        <v>7</v>
      </c>
      <c r="C2286">
        <v>301</v>
      </c>
      <c r="D2286" t="s">
        <v>4270</v>
      </c>
      <c r="E2286">
        <v>404</v>
      </c>
      <c r="F2286" t="s">
        <v>8</v>
      </c>
      <c r="G2286">
        <f>IF(Table1[[#This Row],[response_code_2]]="none",Table1[[#This Row],[response_code_1]],Table1[[#This Row],[response_code_2]])</f>
        <v>404</v>
      </c>
      <c r="H2286" t="b">
        <f>Table1[[#This Row],[redirect_url_1]]=Table1[[#This Row],[URL]]&amp;"/"</f>
        <v>1</v>
      </c>
    </row>
    <row r="2287" spans="1:8" hidden="1" x14ac:dyDescent="0.25">
      <c r="A2287" t="s">
        <v>4271</v>
      </c>
      <c r="B2287">
        <v>7</v>
      </c>
      <c r="C2287">
        <v>301</v>
      </c>
      <c r="D2287" t="s">
        <v>4272</v>
      </c>
      <c r="E2287">
        <v>404</v>
      </c>
      <c r="F2287" t="s">
        <v>8</v>
      </c>
      <c r="G2287">
        <f>IF(Table1[[#This Row],[response_code_2]]="none",Table1[[#This Row],[response_code_1]],Table1[[#This Row],[response_code_2]])</f>
        <v>404</v>
      </c>
      <c r="H2287" t="b">
        <f>Table1[[#This Row],[redirect_url_1]]=Table1[[#This Row],[URL]]&amp;"/"</f>
        <v>1</v>
      </c>
    </row>
    <row r="2288" spans="1:8" x14ac:dyDescent="0.25">
      <c r="A2288" t="s">
        <v>4273</v>
      </c>
      <c r="B2288">
        <v>7</v>
      </c>
      <c r="C2288">
        <v>200</v>
      </c>
      <c r="D2288" t="s">
        <v>8</v>
      </c>
      <c r="E2288" t="s">
        <v>8</v>
      </c>
      <c r="F2288" t="s">
        <v>8</v>
      </c>
      <c r="G2288">
        <f>IF(Table1[[#This Row],[response_code_2]]="none",Table1[[#This Row],[response_code_1]],Table1[[#This Row],[response_code_2]])</f>
        <v>200</v>
      </c>
      <c r="H2288" t="b">
        <f>Table1[[#This Row],[redirect_url_1]]=Table1[[#This Row],[URL]]&amp;"/"</f>
        <v>0</v>
      </c>
    </row>
    <row r="2289" spans="1:8" hidden="1" x14ac:dyDescent="0.25">
      <c r="A2289" t="s">
        <v>4274</v>
      </c>
      <c r="B2289">
        <v>7</v>
      </c>
      <c r="C2289">
        <v>301</v>
      </c>
      <c r="D2289" t="s">
        <v>4275</v>
      </c>
      <c r="E2289">
        <v>404</v>
      </c>
      <c r="F2289" t="s">
        <v>8</v>
      </c>
      <c r="G2289">
        <f>IF(Table1[[#This Row],[response_code_2]]="none",Table1[[#This Row],[response_code_1]],Table1[[#This Row],[response_code_2]])</f>
        <v>404</v>
      </c>
      <c r="H2289" t="b">
        <f>Table1[[#This Row],[redirect_url_1]]=Table1[[#This Row],[URL]]&amp;"/"</f>
        <v>1</v>
      </c>
    </row>
    <row r="2290" spans="1:8" hidden="1" x14ac:dyDescent="0.25">
      <c r="A2290" t="s">
        <v>4276</v>
      </c>
      <c r="B2290">
        <v>7</v>
      </c>
      <c r="C2290">
        <v>301</v>
      </c>
      <c r="D2290" t="s">
        <v>4277</v>
      </c>
      <c r="E2290">
        <v>404</v>
      </c>
      <c r="F2290" t="s">
        <v>8</v>
      </c>
      <c r="G2290">
        <f>IF(Table1[[#This Row],[response_code_2]]="none",Table1[[#This Row],[response_code_1]],Table1[[#This Row],[response_code_2]])</f>
        <v>404</v>
      </c>
      <c r="H2290" t="b">
        <f>Table1[[#This Row],[redirect_url_1]]=Table1[[#This Row],[URL]]&amp;"/"</f>
        <v>1</v>
      </c>
    </row>
    <row r="2291" spans="1:8" hidden="1" x14ac:dyDescent="0.25">
      <c r="A2291" t="s">
        <v>4278</v>
      </c>
      <c r="B2291">
        <v>7</v>
      </c>
      <c r="C2291">
        <v>301</v>
      </c>
      <c r="D2291" t="s">
        <v>4279</v>
      </c>
      <c r="E2291">
        <v>404</v>
      </c>
      <c r="F2291" t="s">
        <v>8</v>
      </c>
      <c r="G2291">
        <f>IF(Table1[[#This Row],[response_code_2]]="none",Table1[[#This Row],[response_code_1]],Table1[[#This Row],[response_code_2]])</f>
        <v>404</v>
      </c>
      <c r="H2291" t="b">
        <f>Table1[[#This Row],[redirect_url_1]]=Table1[[#This Row],[URL]]&amp;"/"</f>
        <v>1</v>
      </c>
    </row>
    <row r="2292" spans="1:8" hidden="1" x14ac:dyDescent="0.25">
      <c r="A2292" t="s">
        <v>4280</v>
      </c>
      <c r="B2292">
        <v>7</v>
      </c>
      <c r="C2292">
        <v>301</v>
      </c>
      <c r="D2292" t="s">
        <v>4281</v>
      </c>
      <c r="E2292">
        <v>404</v>
      </c>
      <c r="F2292" t="s">
        <v>8</v>
      </c>
      <c r="G2292">
        <f>IF(Table1[[#This Row],[response_code_2]]="none",Table1[[#This Row],[response_code_1]],Table1[[#This Row],[response_code_2]])</f>
        <v>404</v>
      </c>
      <c r="H2292" t="b">
        <f>Table1[[#This Row],[redirect_url_1]]=Table1[[#This Row],[URL]]&amp;"/"</f>
        <v>1</v>
      </c>
    </row>
    <row r="2293" spans="1:8" hidden="1" x14ac:dyDescent="0.25">
      <c r="A2293" t="s">
        <v>4282</v>
      </c>
      <c r="B2293">
        <v>7</v>
      </c>
      <c r="C2293">
        <v>301</v>
      </c>
      <c r="D2293" t="s">
        <v>4283</v>
      </c>
      <c r="E2293">
        <v>404</v>
      </c>
      <c r="F2293" t="s">
        <v>8</v>
      </c>
      <c r="G2293">
        <f>IF(Table1[[#This Row],[response_code_2]]="none",Table1[[#This Row],[response_code_1]],Table1[[#This Row],[response_code_2]])</f>
        <v>404</v>
      </c>
      <c r="H2293" t="b">
        <f>Table1[[#This Row],[redirect_url_1]]=Table1[[#This Row],[URL]]&amp;"/"</f>
        <v>1</v>
      </c>
    </row>
    <row r="2294" spans="1:8" hidden="1" x14ac:dyDescent="0.25">
      <c r="A2294" t="s">
        <v>4284</v>
      </c>
      <c r="B2294">
        <v>7</v>
      </c>
      <c r="C2294">
        <v>301</v>
      </c>
      <c r="D2294" t="s">
        <v>4285</v>
      </c>
      <c r="E2294">
        <v>404</v>
      </c>
      <c r="F2294" t="s">
        <v>8</v>
      </c>
      <c r="G2294">
        <f>IF(Table1[[#This Row],[response_code_2]]="none",Table1[[#This Row],[response_code_1]],Table1[[#This Row],[response_code_2]])</f>
        <v>404</v>
      </c>
      <c r="H2294" t="b">
        <f>Table1[[#This Row],[redirect_url_1]]=Table1[[#This Row],[URL]]&amp;"/"</f>
        <v>1</v>
      </c>
    </row>
    <row r="2295" spans="1:8" hidden="1" x14ac:dyDescent="0.25">
      <c r="A2295" t="s">
        <v>4286</v>
      </c>
      <c r="B2295">
        <v>7</v>
      </c>
      <c r="C2295">
        <v>301</v>
      </c>
      <c r="D2295" t="s">
        <v>4287</v>
      </c>
      <c r="E2295">
        <v>404</v>
      </c>
      <c r="F2295" t="s">
        <v>8</v>
      </c>
      <c r="G2295">
        <f>IF(Table1[[#This Row],[response_code_2]]="none",Table1[[#This Row],[response_code_1]],Table1[[#This Row],[response_code_2]])</f>
        <v>404</v>
      </c>
      <c r="H2295" t="b">
        <f>Table1[[#This Row],[redirect_url_1]]=Table1[[#This Row],[URL]]&amp;"/"</f>
        <v>1</v>
      </c>
    </row>
    <row r="2296" spans="1:8" hidden="1" x14ac:dyDescent="0.25">
      <c r="A2296" t="s">
        <v>4288</v>
      </c>
      <c r="B2296">
        <v>7</v>
      </c>
      <c r="C2296">
        <v>301</v>
      </c>
      <c r="D2296" t="s">
        <v>4289</v>
      </c>
      <c r="E2296">
        <v>404</v>
      </c>
      <c r="F2296" t="s">
        <v>8</v>
      </c>
      <c r="G2296">
        <f>IF(Table1[[#This Row],[response_code_2]]="none",Table1[[#This Row],[response_code_1]],Table1[[#This Row],[response_code_2]])</f>
        <v>404</v>
      </c>
      <c r="H2296" t="b">
        <f>Table1[[#This Row],[redirect_url_1]]=Table1[[#This Row],[URL]]&amp;"/"</f>
        <v>1</v>
      </c>
    </row>
    <row r="2297" spans="1:8" hidden="1" x14ac:dyDescent="0.25">
      <c r="A2297" t="s">
        <v>4290</v>
      </c>
      <c r="B2297">
        <v>7</v>
      </c>
      <c r="C2297">
        <v>301</v>
      </c>
      <c r="D2297" t="s">
        <v>4291</v>
      </c>
      <c r="E2297">
        <v>404</v>
      </c>
      <c r="F2297" t="s">
        <v>8</v>
      </c>
      <c r="G2297">
        <f>IF(Table1[[#This Row],[response_code_2]]="none",Table1[[#This Row],[response_code_1]],Table1[[#This Row],[response_code_2]])</f>
        <v>404</v>
      </c>
      <c r="H2297" t="b">
        <f>Table1[[#This Row],[redirect_url_1]]=Table1[[#This Row],[URL]]&amp;"/"</f>
        <v>1</v>
      </c>
    </row>
    <row r="2298" spans="1:8" hidden="1" x14ac:dyDescent="0.25">
      <c r="A2298" t="s">
        <v>4292</v>
      </c>
      <c r="B2298">
        <v>7</v>
      </c>
      <c r="C2298">
        <v>301</v>
      </c>
      <c r="D2298" t="s">
        <v>4293</v>
      </c>
      <c r="E2298">
        <v>404</v>
      </c>
      <c r="F2298" t="s">
        <v>8</v>
      </c>
      <c r="G2298">
        <f>IF(Table1[[#This Row],[response_code_2]]="none",Table1[[#This Row],[response_code_1]],Table1[[#This Row],[response_code_2]])</f>
        <v>404</v>
      </c>
      <c r="H2298" t="b">
        <f>Table1[[#This Row],[redirect_url_1]]=Table1[[#This Row],[URL]]&amp;"/"</f>
        <v>1</v>
      </c>
    </row>
    <row r="2299" spans="1:8" hidden="1" x14ac:dyDescent="0.25">
      <c r="A2299" t="s">
        <v>4294</v>
      </c>
      <c r="B2299">
        <v>7</v>
      </c>
      <c r="C2299">
        <v>301</v>
      </c>
      <c r="D2299" t="s">
        <v>4295</v>
      </c>
      <c r="E2299">
        <v>404</v>
      </c>
      <c r="F2299" t="s">
        <v>8</v>
      </c>
      <c r="G2299">
        <f>IF(Table1[[#This Row],[response_code_2]]="none",Table1[[#This Row],[response_code_1]],Table1[[#This Row],[response_code_2]])</f>
        <v>404</v>
      </c>
      <c r="H2299" t="b">
        <f>Table1[[#This Row],[redirect_url_1]]=Table1[[#This Row],[URL]]&amp;"/"</f>
        <v>1</v>
      </c>
    </row>
    <row r="2300" spans="1:8" hidden="1" x14ac:dyDescent="0.25">
      <c r="A2300" t="s">
        <v>4296</v>
      </c>
      <c r="B2300">
        <v>7</v>
      </c>
      <c r="C2300">
        <v>301</v>
      </c>
      <c r="D2300" t="s">
        <v>4297</v>
      </c>
      <c r="E2300">
        <v>404</v>
      </c>
      <c r="F2300" t="s">
        <v>8</v>
      </c>
      <c r="G2300">
        <f>IF(Table1[[#This Row],[response_code_2]]="none",Table1[[#This Row],[response_code_1]],Table1[[#This Row],[response_code_2]])</f>
        <v>404</v>
      </c>
      <c r="H2300" t="b">
        <f>Table1[[#This Row],[redirect_url_1]]=Table1[[#This Row],[URL]]&amp;"/"</f>
        <v>1</v>
      </c>
    </row>
    <row r="2301" spans="1:8" hidden="1" x14ac:dyDescent="0.25">
      <c r="A2301" t="s">
        <v>4298</v>
      </c>
      <c r="B2301">
        <v>7</v>
      </c>
      <c r="C2301">
        <v>301</v>
      </c>
      <c r="D2301" t="s">
        <v>4299</v>
      </c>
      <c r="E2301">
        <v>404</v>
      </c>
      <c r="F2301" t="s">
        <v>8</v>
      </c>
      <c r="G2301">
        <f>IF(Table1[[#This Row],[response_code_2]]="none",Table1[[#This Row],[response_code_1]],Table1[[#This Row],[response_code_2]])</f>
        <v>404</v>
      </c>
      <c r="H2301" t="b">
        <f>Table1[[#This Row],[redirect_url_1]]=Table1[[#This Row],[URL]]&amp;"/"</f>
        <v>1</v>
      </c>
    </row>
    <row r="2302" spans="1:8" x14ac:dyDescent="0.25">
      <c r="A2302" t="s">
        <v>4300</v>
      </c>
      <c r="B2302">
        <v>7</v>
      </c>
      <c r="C2302">
        <v>308</v>
      </c>
      <c r="D2302" t="s">
        <v>964</v>
      </c>
      <c r="E2302">
        <v>200</v>
      </c>
      <c r="F2302" t="s">
        <v>8</v>
      </c>
      <c r="G2302">
        <f>IF(Table1[[#This Row],[response_code_2]]="none",Table1[[#This Row],[response_code_1]],Table1[[#This Row],[response_code_2]])</f>
        <v>200</v>
      </c>
      <c r="H2302" t="b">
        <f>Table1[[#This Row],[redirect_url_1]]=Table1[[#This Row],[URL]]&amp;"/"</f>
        <v>1</v>
      </c>
    </row>
    <row r="2303" spans="1:8" hidden="1" x14ac:dyDescent="0.25">
      <c r="A2303" t="s">
        <v>4301</v>
      </c>
      <c r="B2303">
        <v>7</v>
      </c>
      <c r="C2303">
        <v>301</v>
      </c>
      <c r="D2303" t="s">
        <v>4302</v>
      </c>
      <c r="E2303">
        <v>404</v>
      </c>
      <c r="F2303" t="s">
        <v>8</v>
      </c>
      <c r="G2303">
        <f>IF(Table1[[#This Row],[response_code_2]]="none",Table1[[#This Row],[response_code_1]],Table1[[#This Row],[response_code_2]])</f>
        <v>404</v>
      </c>
      <c r="H2303" t="b">
        <f>Table1[[#This Row],[redirect_url_1]]=Table1[[#This Row],[URL]]&amp;"/"</f>
        <v>1</v>
      </c>
    </row>
    <row r="2304" spans="1:8" x14ac:dyDescent="0.25">
      <c r="A2304" t="s">
        <v>1933</v>
      </c>
      <c r="B2304">
        <v>7</v>
      </c>
      <c r="C2304">
        <v>200</v>
      </c>
      <c r="D2304" t="s">
        <v>8</v>
      </c>
      <c r="E2304" t="s">
        <v>8</v>
      </c>
      <c r="F2304" t="s">
        <v>8</v>
      </c>
      <c r="G2304">
        <f>IF(Table1[[#This Row],[response_code_2]]="none",Table1[[#This Row],[response_code_1]],Table1[[#This Row],[response_code_2]])</f>
        <v>200</v>
      </c>
      <c r="H2304" t="b">
        <f>Table1[[#This Row],[redirect_url_1]]=Table1[[#This Row],[URL]]&amp;"/"</f>
        <v>0</v>
      </c>
    </row>
    <row r="2305" spans="1:8" hidden="1" x14ac:dyDescent="0.25">
      <c r="A2305" t="s">
        <v>4303</v>
      </c>
      <c r="B2305">
        <v>7</v>
      </c>
      <c r="C2305">
        <v>301</v>
      </c>
      <c r="D2305" t="s">
        <v>4304</v>
      </c>
      <c r="E2305">
        <v>404</v>
      </c>
      <c r="F2305" t="s">
        <v>8</v>
      </c>
      <c r="G2305">
        <f>IF(Table1[[#This Row],[response_code_2]]="none",Table1[[#This Row],[response_code_1]],Table1[[#This Row],[response_code_2]])</f>
        <v>404</v>
      </c>
      <c r="H2305" t="b">
        <f>Table1[[#This Row],[redirect_url_1]]=Table1[[#This Row],[URL]]&amp;"/"</f>
        <v>1</v>
      </c>
    </row>
    <row r="2306" spans="1:8" hidden="1" x14ac:dyDescent="0.25">
      <c r="A2306" t="s">
        <v>4305</v>
      </c>
      <c r="B2306">
        <v>7</v>
      </c>
      <c r="C2306">
        <v>301</v>
      </c>
      <c r="D2306" t="s">
        <v>4306</v>
      </c>
      <c r="E2306">
        <v>404</v>
      </c>
      <c r="F2306" t="s">
        <v>8</v>
      </c>
      <c r="G2306">
        <f>IF(Table1[[#This Row],[response_code_2]]="none",Table1[[#This Row],[response_code_1]],Table1[[#This Row],[response_code_2]])</f>
        <v>404</v>
      </c>
      <c r="H2306" t="b">
        <f>Table1[[#This Row],[redirect_url_1]]=Table1[[#This Row],[URL]]&amp;"/"</f>
        <v>1</v>
      </c>
    </row>
    <row r="2307" spans="1:8" hidden="1" x14ac:dyDescent="0.25">
      <c r="A2307" t="s">
        <v>4307</v>
      </c>
      <c r="B2307">
        <v>7</v>
      </c>
      <c r="C2307">
        <v>301</v>
      </c>
      <c r="D2307" t="s">
        <v>4308</v>
      </c>
      <c r="E2307">
        <v>404</v>
      </c>
      <c r="F2307" t="s">
        <v>8</v>
      </c>
      <c r="G2307">
        <f>IF(Table1[[#This Row],[response_code_2]]="none",Table1[[#This Row],[response_code_1]],Table1[[#This Row],[response_code_2]])</f>
        <v>404</v>
      </c>
      <c r="H2307" t="b">
        <f>Table1[[#This Row],[redirect_url_1]]=Table1[[#This Row],[URL]]&amp;"/"</f>
        <v>1</v>
      </c>
    </row>
    <row r="2308" spans="1:8" hidden="1" x14ac:dyDescent="0.25">
      <c r="A2308" t="s">
        <v>4309</v>
      </c>
      <c r="B2308">
        <v>7</v>
      </c>
      <c r="C2308">
        <v>301</v>
      </c>
      <c r="D2308" t="s">
        <v>4310</v>
      </c>
      <c r="E2308">
        <v>404</v>
      </c>
      <c r="F2308" t="s">
        <v>8</v>
      </c>
      <c r="G2308">
        <f>IF(Table1[[#This Row],[response_code_2]]="none",Table1[[#This Row],[response_code_1]],Table1[[#This Row],[response_code_2]])</f>
        <v>404</v>
      </c>
      <c r="H2308" t="b">
        <f>Table1[[#This Row],[redirect_url_1]]=Table1[[#This Row],[URL]]&amp;"/"</f>
        <v>1</v>
      </c>
    </row>
    <row r="2309" spans="1:8" hidden="1" x14ac:dyDescent="0.25">
      <c r="A2309" t="s">
        <v>4311</v>
      </c>
      <c r="B2309">
        <v>7</v>
      </c>
      <c r="C2309">
        <v>301</v>
      </c>
      <c r="D2309" t="s">
        <v>4312</v>
      </c>
      <c r="E2309">
        <v>404</v>
      </c>
      <c r="F2309" t="s">
        <v>8</v>
      </c>
      <c r="G2309">
        <f>IF(Table1[[#This Row],[response_code_2]]="none",Table1[[#This Row],[response_code_1]],Table1[[#This Row],[response_code_2]])</f>
        <v>404</v>
      </c>
      <c r="H2309" t="b">
        <f>Table1[[#This Row],[redirect_url_1]]=Table1[[#This Row],[URL]]&amp;"/"</f>
        <v>1</v>
      </c>
    </row>
    <row r="2310" spans="1:8" hidden="1" x14ac:dyDescent="0.25">
      <c r="A2310" t="s">
        <v>4313</v>
      </c>
      <c r="B2310">
        <v>7</v>
      </c>
      <c r="C2310">
        <v>301</v>
      </c>
      <c r="D2310" t="s">
        <v>4314</v>
      </c>
      <c r="E2310">
        <v>404</v>
      </c>
      <c r="F2310" t="s">
        <v>8</v>
      </c>
      <c r="G2310">
        <f>IF(Table1[[#This Row],[response_code_2]]="none",Table1[[#This Row],[response_code_1]],Table1[[#This Row],[response_code_2]])</f>
        <v>404</v>
      </c>
      <c r="H2310" t="b">
        <f>Table1[[#This Row],[redirect_url_1]]=Table1[[#This Row],[URL]]&amp;"/"</f>
        <v>1</v>
      </c>
    </row>
    <row r="2311" spans="1:8" hidden="1" x14ac:dyDescent="0.25">
      <c r="A2311" t="s">
        <v>4315</v>
      </c>
      <c r="B2311">
        <v>7</v>
      </c>
      <c r="C2311">
        <v>301</v>
      </c>
      <c r="D2311" t="s">
        <v>4316</v>
      </c>
      <c r="E2311">
        <v>404</v>
      </c>
      <c r="F2311" t="s">
        <v>8</v>
      </c>
      <c r="G2311">
        <f>IF(Table1[[#This Row],[response_code_2]]="none",Table1[[#This Row],[response_code_1]],Table1[[#This Row],[response_code_2]])</f>
        <v>404</v>
      </c>
      <c r="H2311" t="b">
        <f>Table1[[#This Row],[redirect_url_1]]=Table1[[#This Row],[URL]]&amp;"/"</f>
        <v>1</v>
      </c>
    </row>
    <row r="2312" spans="1:8" hidden="1" x14ac:dyDescent="0.25">
      <c r="A2312" t="s">
        <v>4317</v>
      </c>
      <c r="B2312">
        <v>7</v>
      </c>
      <c r="C2312">
        <v>301</v>
      </c>
      <c r="D2312" t="s">
        <v>4318</v>
      </c>
      <c r="E2312">
        <v>404</v>
      </c>
      <c r="F2312" t="s">
        <v>8</v>
      </c>
      <c r="G2312">
        <f>IF(Table1[[#This Row],[response_code_2]]="none",Table1[[#This Row],[response_code_1]],Table1[[#This Row],[response_code_2]])</f>
        <v>404</v>
      </c>
      <c r="H2312" t="b">
        <f>Table1[[#This Row],[redirect_url_1]]=Table1[[#This Row],[URL]]&amp;"/"</f>
        <v>1</v>
      </c>
    </row>
    <row r="2313" spans="1:8" hidden="1" x14ac:dyDescent="0.25">
      <c r="A2313" t="s">
        <v>4319</v>
      </c>
      <c r="B2313">
        <v>7</v>
      </c>
      <c r="C2313">
        <v>301</v>
      </c>
      <c r="D2313" t="s">
        <v>4320</v>
      </c>
      <c r="E2313">
        <v>404</v>
      </c>
      <c r="F2313" t="s">
        <v>8</v>
      </c>
      <c r="G2313">
        <f>IF(Table1[[#This Row],[response_code_2]]="none",Table1[[#This Row],[response_code_1]],Table1[[#This Row],[response_code_2]])</f>
        <v>404</v>
      </c>
      <c r="H2313" t="b">
        <f>Table1[[#This Row],[redirect_url_1]]=Table1[[#This Row],[URL]]&amp;"/"</f>
        <v>1</v>
      </c>
    </row>
    <row r="2314" spans="1:8" hidden="1" x14ac:dyDescent="0.25">
      <c r="A2314" t="s">
        <v>4321</v>
      </c>
      <c r="B2314">
        <v>7</v>
      </c>
      <c r="C2314">
        <v>301</v>
      </c>
      <c r="D2314" t="s">
        <v>694</v>
      </c>
      <c r="E2314">
        <v>404</v>
      </c>
      <c r="F2314" t="s">
        <v>8</v>
      </c>
      <c r="G2314">
        <f>IF(Table1[[#This Row],[response_code_2]]="none",Table1[[#This Row],[response_code_1]],Table1[[#This Row],[response_code_2]])</f>
        <v>404</v>
      </c>
      <c r="H2314" t="b">
        <f>Table1[[#This Row],[redirect_url_1]]=Table1[[#This Row],[URL]]&amp;"/"</f>
        <v>0</v>
      </c>
    </row>
    <row r="2315" spans="1:8" hidden="1" x14ac:dyDescent="0.25">
      <c r="A2315" t="s">
        <v>4322</v>
      </c>
      <c r="B2315">
        <v>7</v>
      </c>
      <c r="C2315">
        <v>301</v>
      </c>
      <c r="D2315" t="s">
        <v>687</v>
      </c>
      <c r="E2315">
        <v>404</v>
      </c>
      <c r="F2315" t="s">
        <v>8</v>
      </c>
      <c r="G2315">
        <f>IF(Table1[[#This Row],[response_code_2]]="none",Table1[[#This Row],[response_code_1]],Table1[[#This Row],[response_code_2]])</f>
        <v>404</v>
      </c>
      <c r="H2315" t="b">
        <f>Table1[[#This Row],[redirect_url_1]]=Table1[[#This Row],[URL]]&amp;"/"</f>
        <v>0</v>
      </c>
    </row>
    <row r="2316" spans="1:8" hidden="1" x14ac:dyDescent="0.25">
      <c r="A2316" t="s">
        <v>4323</v>
      </c>
      <c r="B2316">
        <v>7</v>
      </c>
      <c r="C2316">
        <v>301</v>
      </c>
      <c r="D2316" t="s">
        <v>4324</v>
      </c>
      <c r="E2316">
        <v>404</v>
      </c>
      <c r="F2316" t="s">
        <v>8</v>
      </c>
      <c r="G2316">
        <f>IF(Table1[[#This Row],[response_code_2]]="none",Table1[[#This Row],[response_code_1]],Table1[[#This Row],[response_code_2]])</f>
        <v>404</v>
      </c>
      <c r="H2316" t="b">
        <f>Table1[[#This Row],[redirect_url_1]]=Table1[[#This Row],[URL]]&amp;"/"</f>
        <v>1</v>
      </c>
    </row>
    <row r="2317" spans="1:8" hidden="1" x14ac:dyDescent="0.25">
      <c r="A2317" t="s">
        <v>4325</v>
      </c>
      <c r="B2317">
        <v>7</v>
      </c>
      <c r="C2317">
        <v>301</v>
      </c>
      <c r="D2317" t="s">
        <v>4326</v>
      </c>
      <c r="E2317">
        <v>404</v>
      </c>
      <c r="F2317" t="s">
        <v>8</v>
      </c>
      <c r="G2317">
        <f>IF(Table1[[#This Row],[response_code_2]]="none",Table1[[#This Row],[response_code_1]],Table1[[#This Row],[response_code_2]])</f>
        <v>404</v>
      </c>
      <c r="H2317" t="b">
        <f>Table1[[#This Row],[redirect_url_1]]=Table1[[#This Row],[URL]]&amp;"/"</f>
        <v>1</v>
      </c>
    </row>
    <row r="2318" spans="1:8" hidden="1" x14ac:dyDescent="0.25">
      <c r="A2318" t="s">
        <v>4327</v>
      </c>
      <c r="B2318">
        <v>7</v>
      </c>
      <c r="C2318">
        <v>301</v>
      </c>
      <c r="D2318" t="s">
        <v>4328</v>
      </c>
      <c r="E2318">
        <v>404</v>
      </c>
      <c r="F2318" t="s">
        <v>8</v>
      </c>
      <c r="G2318">
        <f>IF(Table1[[#This Row],[response_code_2]]="none",Table1[[#This Row],[response_code_1]],Table1[[#This Row],[response_code_2]])</f>
        <v>404</v>
      </c>
      <c r="H2318" t="b">
        <f>Table1[[#This Row],[redirect_url_1]]=Table1[[#This Row],[URL]]&amp;"/"</f>
        <v>1</v>
      </c>
    </row>
    <row r="2319" spans="1:8" x14ac:dyDescent="0.25">
      <c r="A2319" t="s">
        <v>4329</v>
      </c>
      <c r="B2319">
        <v>7</v>
      </c>
      <c r="C2319">
        <v>301</v>
      </c>
      <c r="D2319" t="s">
        <v>4330</v>
      </c>
      <c r="E2319">
        <v>200</v>
      </c>
      <c r="F2319" t="s">
        <v>8</v>
      </c>
      <c r="G2319">
        <f>IF(Table1[[#This Row],[response_code_2]]="none",Table1[[#This Row],[response_code_1]],Table1[[#This Row],[response_code_2]])</f>
        <v>200</v>
      </c>
      <c r="H2319" t="b">
        <f>Table1[[#This Row],[redirect_url_1]]=Table1[[#This Row],[URL]]&amp;"/"</f>
        <v>1</v>
      </c>
    </row>
    <row r="2320" spans="1:8" hidden="1" x14ac:dyDescent="0.25">
      <c r="A2320" t="s">
        <v>4331</v>
      </c>
      <c r="B2320">
        <v>7</v>
      </c>
      <c r="C2320">
        <v>404</v>
      </c>
      <c r="D2320" t="s">
        <v>8</v>
      </c>
      <c r="E2320" t="s">
        <v>8</v>
      </c>
      <c r="F2320" t="s">
        <v>8</v>
      </c>
      <c r="G2320">
        <f>IF(Table1[[#This Row],[response_code_2]]="none",Table1[[#This Row],[response_code_1]],Table1[[#This Row],[response_code_2]])</f>
        <v>404</v>
      </c>
      <c r="H2320" t="b">
        <f>Table1[[#This Row],[redirect_url_1]]=Table1[[#This Row],[URL]]&amp;"/"</f>
        <v>0</v>
      </c>
    </row>
    <row r="2321" spans="1:8" hidden="1" x14ac:dyDescent="0.25">
      <c r="A2321" t="s">
        <v>4332</v>
      </c>
      <c r="B2321">
        <v>7</v>
      </c>
      <c r="C2321">
        <v>301</v>
      </c>
      <c r="D2321" t="s">
        <v>4333</v>
      </c>
      <c r="E2321">
        <v>404</v>
      </c>
      <c r="F2321" t="s">
        <v>8</v>
      </c>
      <c r="G2321">
        <f>IF(Table1[[#This Row],[response_code_2]]="none",Table1[[#This Row],[response_code_1]],Table1[[#This Row],[response_code_2]])</f>
        <v>404</v>
      </c>
      <c r="H2321" t="b">
        <f>Table1[[#This Row],[redirect_url_1]]=Table1[[#This Row],[URL]]&amp;"/"</f>
        <v>1</v>
      </c>
    </row>
    <row r="2322" spans="1:8" hidden="1" x14ac:dyDescent="0.25">
      <c r="A2322" t="s">
        <v>4334</v>
      </c>
      <c r="B2322">
        <v>7</v>
      </c>
      <c r="C2322">
        <v>301</v>
      </c>
      <c r="D2322" t="s">
        <v>4335</v>
      </c>
      <c r="E2322">
        <v>404</v>
      </c>
      <c r="F2322" t="s">
        <v>8</v>
      </c>
      <c r="G2322">
        <f>IF(Table1[[#This Row],[response_code_2]]="none",Table1[[#This Row],[response_code_1]],Table1[[#This Row],[response_code_2]])</f>
        <v>404</v>
      </c>
      <c r="H2322" t="b">
        <f>Table1[[#This Row],[redirect_url_1]]=Table1[[#This Row],[URL]]&amp;"/"</f>
        <v>1</v>
      </c>
    </row>
    <row r="2323" spans="1:8" hidden="1" x14ac:dyDescent="0.25">
      <c r="A2323" t="s">
        <v>4336</v>
      </c>
      <c r="B2323">
        <v>7</v>
      </c>
      <c r="C2323">
        <v>301</v>
      </c>
      <c r="D2323" t="s">
        <v>4337</v>
      </c>
      <c r="E2323">
        <v>404</v>
      </c>
      <c r="F2323" t="s">
        <v>8</v>
      </c>
      <c r="G2323">
        <f>IF(Table1[[#This Row],[response_code_2]]="none",Table1[[#This Row],[response_code_1]],Table1[[#This Row],[response_code_2]])</f>
        <v>404</v>
      </c>
      <c r="H2323" t="b">
        <f>Table1[[#This Row],[redirect_url_1]]=Table1[[#This Row],[URL]]&amp;"/"</f>
        <v>1</v>
      </c>
    </row>
    <row r="2324" spans="1:8" hidden="1" x14ac:dyDescent="0.25">
      <c r="A2324" t="s">
        <v>4338</v>
      </c>
      <c r="B2324">
        <v>7</v>
      </c>
      <c r="C2324">
        <v>404</v>
      </c>
      <c r="D2324" t="s">
        <v>8</v>
      </c>
      <c r="E2324" t="s">
        <v>8</v>
      </c>
      <c r="F2324" t="s">
        <v>8</v>
      </c>
      <c r="G2324">
        <f>IF(Table1[[#This Row],[response_code_2]]="none",Table1[[#This Row],[response_code_1]],Table1[[#This Row],[response_code_2]])</f>
        <v>404</v>
      </c>
      <c r="H2324" t="b">
        <f>Table1[[#This Row],[redirect_url_1]]=Table1[[#This Row],[URL]]&amp;"/"</f>
        <v>0</v>
      </c>
    </row>
    <row r="2325" spans="1:8" hidden="1" x14ac:dyDescent="0.25">
      <c r="A2325" t="s">
        <v>4339</v>
      </c>
      <c r="B2325">
        <v>7</v>
      </c>
      <c r="C2325">
        <v>301</v>
      </c>
      <c r="D2325" t="s">
        <v>4340</v>
      </c>
      <c r="E2325">
        <v>404</v>
      </c>
      <c r="F2325" t="s">
        <v>8</v>
      </c>
      <c r="G2325">
        <f>IF(Table1[[#This Row],[response_code_2]]="none",Table1[[#This Row],[response_code_1]],Table1[[#This Row],[response_code_2]])</f>
        <v>404</v>
      </c>
      <c r="H2325" t="b">
        <f>Table1[[#This Row],[redirect_url_1]]=Table1[[#This Row],[URL]]&amp;"/"</f>
        <v>1</v>
      </c>
    </row>
    <row r="2326" spans="1:8" hidden="1" x14ac:dyDescent="0.25">
      <c r="A2326" t="s">
        <v>4341</v>
      </c>
      <c r="B2326">
        <v>7</v>
      </c>
      <c r="C2326">
        <v>301</v>
      </c>
      <c r="D2326" t="s">
        <v>4342</v>
      </c>
      <c r="E2326">
        <v>404</v>
      </c>
      <c r="F2326" t="s">
        <v>8</v>
      </c>
      <c r="G2326">
        <f>IF(Table1[[#This Row],[response_code_2]]="none",Table1[[#This Row],[response_code_1]],Table1[[#This Row],[response_code_2]])</f>
        <v>404</v>
      </c>
      <c r="H2326" t="b">
        <f>Table1[[#This Row],[redirect_url_1]]=Table1[[#This Row],[URL]]&amp;"/"</f>
        <v>1</v>
      </c>
    </row>
    <row r="2327" spans="1:8" hidden="1" x14ac:dyDescent="0.25">
      <c r="A2327" t="s">
        <v>4343</v>
      </c>
      <c r="B2327">
        <v>7</v>
      </c>
      <c r="C2327">
        <v>301</v>
      </c>
      <c r="D2327" t="s">
        <v>4344</v>
      </c>
      <c r="E2327">
        <v>404</v>
      </c>
      <c r="F2327" t="s">
        <v>8</v>
      </c>
      <c r="G2327">
        <f>IF(Table1[[#This Row],[response_code_2]]="none",Table1[[#This Row],[response_code_1]],Table1[[#This Row],[response_code_2]])</f>
        <v>404</v>
      </c>
      <c r="H2327" t="b">
        <f>Table1[[#This Row],[redirect_url_1]]=Table1[[#This Row],[URL]]&amp;"/"</f>
        <v>1</v>
      </c>
    </row>
    <row r="2328" spans="1:8" hidden="1" x14ac:dyDescent="0.25">
      <c r="A2328" t="s">
        <v>4345</v>
      </c>
      <c r="B2328">
        <v>7</v>
      </c>
      <c r="C2328">
        <v>301</v>
      </c>
      <c r="D2328" t="s">
        <v>4346</v>
      </c>
      <c r="E2328">
        <v>404</v>
      </c>
      <c r="F2328" t="s">
        <v>8</v>
      </c>
      <c r="G2328">
        <f>IF(Table1[[#This Row],[response_code_2]]="none",Table1[[#This Row],[response_code_1]],Table1[[#This Row],[response_code_2]])</f>
        <v>404</v>
      </c>
      <c r="H2328" t="b">
        <f>Table1[[#This Row],[redirect_url_1]]=Table1[[#This Row],[URL]]&amp;"/"</f>
        <v>1</v>
      </c>
    </row>
    <row r="2329" spans="1:8" hidden="1" x14ac:dyDescent="0.25">
      <c r="A2329" t="s">
        <v>4347</v>
      </c>
      <c r="B2329">
        <v>7</v>
      </c>
      <c r="C2329">
        <v>301</v>
      </c>
      <c r="D2329" t="s">
        <v>4348</v>
      </c>
      <c r="E2329">
        <v>404</v>
      </c>
      <c r="F2329" t="s">
        <v>8</v>
      </c>
      <c r="G2329">
        <f>IF(Table1[[#This Row],[response_code_2]]="none",Table1[[#This Row],[response_code_1]],Table1[[#This Row],[response_code_2]])</f>
        <v>404</v>
      </c>
      <c r="H2329" t="b">
        <f>Table1[[#This Row],[redirect_url_1]]=Table1[[#This Row],[URL]]&amp;"/"</f>
        <v>1</v>
      </c>
    </row>
    <row r="2330" spans="1:8" hidden="1" x14ac:dyDescent="0.25">
      <c r="A2330" t="s">
        <v>4349</v>
      </c>
      <c r="B2330">
        <v>7</v>
      </c>
      <c r="C2330">
        <v>301</v>
      </c>
      <c r="D2330" t="s">
        <v>4350</v>
      </c>
      <c r="E2330">
        <v>404</v>
      </c>
      <c r="F2330" t="s">
        <v>8</v>
      </c>
      <c r="G2330">
        <f>IF(Table1[[#This Row],[response_code_2]]="none",Table1[[#This Row],[response_code_1]],Table1[[#This Row],[response_code_2]])</f>
        <v>404</v>
      </c>
      <c r="H2330" t="b">
        <f>Table1[[#This Row],[redirect_url_1]]=Table1[[#This Row],[URL]]&amp;"/"</f>
        <v>1</v>
      </c>
    </row>
    <row r="2331" spans="1:8" hidden="1" x14ac:dyDescent="0.25">
      <c r="A2331" t="s">
        <v>4351</v>
      </c>
      <c r="B2331">
        <v>7</v>
      </c>
      <c r="C2331">
        <v>301</v>
      </c>
      <c r="D2331" t="s">
        <v>4352</v>
      </c>
      <c r="E2331">
        <v>404</v>
      </c>
      <c r="F2331" t="s">
        <v>8</v>
      </c>
      <c r="G2331">
        <f>IF(Table1[[#This Row],[response_code_2]]="none",Table1[[#This Row],[response_code_1]],Table1[[#This Row],[response_code_2]])</f>
        <v>404</v>
      </c>
      <c r="H2331" t="b">
        <f>Table1[[#This Row],[redirect_url_1]]=Table1[[#This Row],[URL]]&amp;"/"</f>
        <v>1</v>
      </c>
    </row>
    <row r="2332" spans="1:8" hidden="1" x14ac:dyDescent="0.25">
      <c r="A2332" t="s">
        <v>4353</v>
      </c>
      <c r="B2332">
        <v>7</v>
      </c>
      <c r="C2332">
        <v>301</v>
      </c>
      <c r="D2332" t="s">
        <v>4354</v>
      </c>
      <c r="E2332">
        <v>404</v>
      </c>
      <c r="F2332" t="s">
        <v>8</v>
      </c>
      <c r="G2332">
        <f>IF(Table1[[#This Row],[response_code_2]]="none",Table1[[#This Row],[response_code_1]],Table1[[#This Row],[response_code_2]])</f>
        <v>404</v>
      </c>
      <c r="H2332" t="b">
        <f>Table1[[#This Row],[redirect_url_1]]=Table1[[#This Row],[URL]]&amp;"/"</f>
        <v>1</v>
      </c>
    </row>
    <row r="2333" spans="1:8" hidden="1" x14ac:dyDescent="0.25">
      <c r="A2333" t="s">
        <v>4355</v>
      </c>
      <c r="B2333">
        <v>7</v>
      </c>
      <c r="C2333">
        <v>301</v>
      </c>
      <c r="D2333" t="s">
        <v>4356</v>
      </c>
      <c r="E2333">
        <v>404</v>
      </c>
      <c r="F2333" t="s">
        <v>8</v>
      </c>
      <c r="G2333">
        <f>IF(Table1[[#This Row],[response_code_2]]="none",Table1[[#This Row],[response_code_1]],Table1[[#This Row],[response_code_2]])</f>
        <v>404</v>
      </c>
      <c r="H2333" t="b">
        <f>Table1[[#This Row],[redirect_url_1]]=Table1[[#This Row],[URL]]&amp;"/"</f>
        <v>1</v>
      </c>
    </row>
    <row r="2334" spans="1:8" hidden="1" x14ac:dyDescent="0.25">
      <c r="A2334" t="s">
        <v>4357</v>
      </c>
      <c r="B2334">
        <v>7</v>
      </c>
      <c r="C2334">
        <v>301</v>
      </c>
      <c r="D2334" t="s">
        <v>4358</v>
      </c>
      <c r="E2334">
        <v>404</v>
      </c>
      <c r="F2334" t="s">
        <v>8</v>
      </c>
      <c r="G2334">
        <f>IF(Table1[[#This Row],[response_code_2]]="none",Table1[[#This Row],[response_code_1]],Table1[[#This Row],[response_code_2]])</f>
        <v>404</v>
      </c>
      <c r="H2334" t="b">
        <f>Table1[[#This Row],[redirect_url_1]]=Table1[[#This Row],[URL]]&amp;"/"</f>
        <v>1</v>
      </c>
    </row>
    <row r="2335" spans="1:8" hidden="1" x14ac:dyDescent="0.25">
      <c r="A2335" t="s">
        <v>4359</v>
      </c>
      <c r="B2335">
        <v>7</v>
      </c>
      <c r="C2335">
        <v>301</v>
      </c>
      <c r="D2335" t="s">
        <v>4360</v>
      </c>
      <c r="E2335">
        <v>404</v>
      </c>
      <c r="F2335" t="s">
        <v>8</v>
      </c>
      <c r="G2335">
        <f>IF(Table1[[#This Row],[response_code_2]]="none",Table1[[#This Row],[response_code_1]],Table1[[#This Row],[response_code_2]])</f>
        <v>404</v>
      </c>
      <c r="H2335" t="b">
        <f>Table1[[#This Row],[redirect_url_1]]=Table1[[#This Row],[URL]]&amp;"/"</f>
        <v>1</v>
      </c>
    </row>
    <row r="2336" spans="1:8" hidden="1" x14ac:dyDescent="0.25">
      <c r="A2336" t="s">
        <v>4361</v>
      </c>
      <c r="B2336">
        <v>7</v>
      </c>
      <c r="C2336">
        <v>301</v>
      </c>
      <c r="D2336" t="s">
        <v>4362</v>
      </c>
      <c r="E2336">
        <v>404</v>
      </c>
      <c r="F2336" t="s">
        <v>8</v>
      </c>
      <c r="G2336">
        <f>IF(Table1[[#This Row],[response_code_2]]="none",Table1[[#This Row],[response_code_1]],Table1[[#This Row],[response_code_2]])</f>
        <v>404</v>
      </c>
      <c r="H2336" t="b">
        <f>Table1[[#This Row],[redirect_url_1]]=Table1[[#This Row],[URL]]&amp;"/"</f>
        <v>1</v>
      </c>
    </row>
    <row r="2337" spans="1:8" hidden="1" x14ac:dyDescent="0.25">
      <c r="A2337" t="s">
        <v>4363</v>
      </c>
      <c r="B2337">
        <v>7</v>
      </c>
      <c r="C2337">
        <v>301</v>
      </c>
      <c r="D2337" t="s">
        <v>4364</v>
      </c>
      <c r="E2337">
        <v>404</v>
      </c>
      <c r="F2337" t="s">
        <v>8</v>
      </c>
      <c r="G2337">
        <f>IF(Table1[[#This Row],[response_code_2]]="none",Table1[[#This Row],[response_code_1]],Table1[[#This Row],[response_code_2]])</f>
        <v>404</v>
      </c>
      <c r="H2337" t="b">
        <f>Table1[[#This Row],[redirect_url_1]]=Table1[[#This Row],[URL]]&amp;"/"</f>
        <v>1</v>
      </c>
    </row>
    <row r="2338" spans="1:8" hidden="1" x14ac:dyDescent="0.25">
      <c r="A2338" t="s">
        <v>4365</v>
      </c>
      <c r="B2338">
        <v>7</v>
      </c>
      <c r="C2338">
        <v>301</v>
      </c>
      <c r="D2338" t="s">
        <v>4366</v>
      </c>
      <c r="E2338">
        <v>404</v>
      </c>
      <c r="F2338" t="s">
        <v>8</v>
      </c>
      <c r="G2338">
        <f>IF(Table1[[#This Row],[response_code_2]]="none",Table1[[#This Row],[response_code_1]],Table1[[#This Row],[response_code_2]])</f>
        <v>404</v>
      </c>
      <c r="H2338" t="b">
        <f>Table1[[#This Row],[redirect_url_1]]=Table1[[#This Row],[URL]]&amp;"/"</f>
        <v>1</v>
      </c>
    </row>
    <row r="2339" spans="1:8" hidden="1" x14ac:dyDescent="0.25">
      <c r="A2339" t="s">
        <v>4367</v>
      </c>
      <c r="B2339">
        <v>7</v>
      </c>
      <c r="C2339">
        <v>301</v>
      </c>
      <c r="D2339" t="s">
        <v>4368</v>
      </c>
      <c r="E2339">
        <v>404</v>
      </c>
      <c r="F2339" t="s">
        <v>8</v>
      </c>
      <c r="G2339">
        <f>IF(Table1[[#This Row],[response_code_2]]="none",Table1[[#This Row],[response_code_1]],Table1[[#This Row],[response_code_2]])</f>
        <v>404</v>
      </c>
      <c r="H2339" t="b">
        <f>Table1[[#This Row],[redirect_url_1]]=Table1[[#This Row],[URL]]&amp;"/"</f>
        <v>1</v>
      </c>
    </row>
    <row r="2340" spans="1:8" hidden="1" x14ac:dyDescent="0.25">
      <c r="A2340" t="s">
        <v>4369</v>
      </c>
      <c r="B2340">
        <v>7</v>
      </c>
      <c r="C2340">
        <v>301</v>
      </c>
      <c r="D2340" t="s">
        <v>4370</v>
      </c>
      <c r="E2340">
        <v>404</v>
      </c>
      <c r="F2340" t="s">
        <v>8</v>
      </c>
      <c r="G2340">
        <f>IF(Table1[[#This Row],[response_code_2]]="none",Table1[[#This Row],[response_code_1]],Table1[[#This Row],[response_code_2]])</f>
        <v>404</v>
      </c>
      <c r="H2340" t="b">
        <f>Table1[[#This Row],[redirect_url_1]]=Table1[[#This Row],[URL]]&amp;"/"</f>
        <v>1</v>
      </c>
    </row>
    <row r="2341" spans="1:8" hidden="1" x14ac:dyDescent="0.25">
      <c r="A2341" t="s">
        <v>4371</v>
      </c>
      <c r="B2341">
        <v>7</v>
      </c>
      <c r="C2341">
        <v>301</v>
      </c>
      <c r="D2341" t="s">
        <v>4372</v>
      </c>
      <c r="E2341">
        <v>404</v>
      </c>
      <c r="F2341" t="s">
        <v>8</v>
      </c>
      <c r="G2341">
        <f>IF(Table1[[#This Row],[response_code_2]]="none",Table1[[#This Row],[response_code_1]],Table1[[#This Row],[response_code_2]])</f>
        <v>404</v>
      </c>
      <c r="H2341" t="b">
        <f>Table1[[#This Row],[redirect_url_1]]=Table1[[#This Row],[URL]]&amp;"/"</f>
        <v>1</v>
      </c>
    </row>
    <row r="2342" spans="1:8" hidden="1" x14ac:dyDescent="0.25">
      <c r="A2342" t="s">
        <v>4373</v>
      </c>
      <c r="B2342">
        <v>7</v>
      </c>
      <c r="C2342">
        <v>301</v>
      </c>
      <c r="D2342" t="s">
        <v>4374</v>
      </c>
      <c r="E2342">
        <v>404</v>
      </c>
      <c r="F2342" t="s">
        <v>8</v>
      </c>
      <c r="G2342">
        <f>IF(Table1[[#This Row],[response_code_2]]="none",Table1[[#This Row],[response_code_1]],Table1[[#This Row],[response_code_2]])</f>
        <v>404</v>
      </c>
      <c r="H2342" t="b">
        <f>Table1[[#This Row],[redirect_url_1]]=Table1[[#This Row],[URL]]&amp;"/"</f>
        <v>1</v>
      </c>
    </row>
    <row r="2343" spans="1:8" hidden="1" x14ac:dyDescent="0.25">
      <c r="A2343" t="s">
        <v>4375</v>
      </c>
      <c r="B2343">
        <v>7</v>
      </c>
      <c r="C2343">
        <v>301</v>
      </c>
      <c r="D2343" t="s">
        <v>4376</v>
      </c>
      <c r="E2343">
        <v>404</v>
      </c>
      <c r="F2343" t="s">
        <v>8</v>
      </c>
      <c r="G2343">
        <f>IF(Table1[[#This Row],[response_code_2]]="none",Table1[[#This Row],[response_code_1]],Table1[[#This Row],[response_code_2]])</f>
        <v>404</v>
      </c>
      <c r="H2343" t="b">
        <f>Table1[[#This Row],[redirect_url_1]]=Table1[[#This Row],[URL]]&amp;"/"</f>
        <v>1</v>
      </c>
    </row>
    <row r="2344" spans="1:8" hidden="1" x14ac:dyDescent="0.25">
      <c r="A2344" t="s">
        <v>4377</v>
      </c>
      <c r="B2344">
        <v>7</v>
      </c>
      <c r="C2344">
        <v>301</v>
      </c>
      <c r="D2344" t="s">
        <v>4378</v>
      </c>
      <c r="E2344">
        <v>404</v>
      </c>
      <c r="F2344" t="s">
        <v>8</v>
      </c>
      <c r="G2344">
        <f>IF(Table1[[#This Row],[response_code_2]]="none",Table1[[#This Row],[response_code_1]],Table1[[#This Row],[response_code_2]])</f>
        <v>404</v>
      </c>
      <c r="H2344" t="b">
        <f>Table1[[#This Row],[redirect_url_1]]=Table1[[#This Row],[URL]]&amp;"/"</f>
        <v>1</v>
      </c>
    </row>
    <row r="2345" spans="1:8" hidden="1" x14ac:dyDescent="0.25">
      <c r="A2345" t="s">
        <v>4379</v>
      </c>
      <c r="B2345">
        <v>7</v>
      </c>
      <c r="C2345">
        <v>301</v>
      </c>
      <c r="D2345" t="s">
        <v>4380</v>
      </c>
      <c r="E2345">
        <v>404</v>
      </c>
      <c r="F2345" t="s">
        <v>8</v>
      </c>
      <c r="G2345">
        <f>IF(Table1[[#This Row],[response_code_2]]="none",Table1[[#This Row],[response_code_1]],Table1[[#This Row],[response_code_2]])</f>
        <v>404</v>
      </c>
      <c r="H2345" t="b">
        <f>Table1[[#This Row],[redirect_url_1]]=Table1[[#This Row],[URL]]&amp;"/"</f>
        <v>1</v>
      </c>
    </row>
    <row r="2346" spans="1:8" hidden="1" x14ac:dyDescent="0.25">
      <c r="A2346" t="s">
        <v>4381</v>
      </c>
      <c r="B2346">
        <v>7</v>
      </c>
      <c r="C2346">
        <v>301</v>
      </c>
      <c r="D2346" t="s">
        <v>4382</v>
      </c>
      <c r="E2346">
        <v>404</v>
      </c>
      <c r="F2346" t="s">
        <v>8</v>
      </c>
      <c r="G2346">
        <f>IF(Table1[[#This Row],[response_code_2]]="none",Table1[[#This Row],[response_code_1]],Table1[[#This Row],[response_code_2]])</f>
        <v>404</v>
      </c>
      <c r="H2346" t="b">
        <f>Table1[[#This Row],[redirect_url_1]]=Table1[[#This Row],[URL]]&amp;"/"</f>
        <v>1</v>
      </c>
    </row>
    <row r="2347" spans="1:8" hidden="1" x14ac:dyDescent="0.25">
      <c r="A2347" t="s">
        <v>4383</v>
      </c>
      <c r="B2347">
        <v>7</v>
      </c>
      <c r="C2347">
        <v>301</v>
      </c>
      <c r="D2347" t="s">
        <v>4384</v>
      </c>
      <c r="E2347">
        <v>404</v>
      </c>
      <c r="F2347" t="s">
        <v>8</v>
      </c>
      <c r="G2347">
        <f>IF(Table1[[#This Row],[response_code_2]]="none",Table1[[#This Row],[response_code_1]],Table1[[#This Row],[response_code_2]])</f>
        <v>404</v>
      </c>
      <c r="H2347" t="b">
        <f>Table1[[#This Row],[redirect_url_1]]=Table1[[#This Row],[URL]]&amp;"/"</f>
        <v>1</v>
      </c>
    </row>
    <row r="2348" spans="1:8" hidden="1" x14ac:dyDescent="0.25">
      <c r="A2348" t="s">
        <v>4385</v>
      </c>
      <c r="B2348">
        <v>6</v>
      </c>
      <c r="C2348">
        <v>301</v>
      </c>
      <c r="D2348" t="s">
        <v>4386</v>
      </c>
      <c r="E2348">
        <v>404</v>
      </c>
      <c r="F2348" t="s">
        <v>8</v>
      </c>
      <c r="G2348">
        <f>IF(Table1[[#This Row],[response_code_2]]="none",Table1[[#This Row],[response_code_1]],Table1[[#This Row],[response_code_2]])</f>
        <v>404</v>
      </c>
      <c r="H2348" t="b">
        <f>Table1[[#This Row],[redirect_url_1]]=Table1[[#This Row],[URL]]&amp;"/"</f>
        <v>1</v>
      </c>
    </row>
    <row r="2349" spans="1:8" hidden="1" x14ac:dyDescent="0.25">
      <c r="A2349" t="s">
        <v>4387</v>
      </c>
      <c r="B2349">
        <v>6</v>
      </c>
      <c r="C2349">
        <v>301</v>
      </c>
      <c r="D2349" t="s">
        <v>4388</v>
      </c>
      <c r="E2349">
        <v>404</v>
      </c>
      <c r="F2349" t="s">
        <v>8</v>
      </c>
      <c r="G2349">
        <f>IF(Table1[[#This Row],[response_code_2]]="none",Table1[[#This Row],[response_code_1]],Table1[[#This Row],[response_code_2]])</f>
        <v>404</v>
      </c>
      <c r="H2349" t="b">
        <f>Table1[[#This Row],[redirect_url_1]]=Table1[[#This Row],[URL]]&amp;"/"</f>
        <v>1</v>
      </c>
    </row>
    <row r="2350" spans="1:8" hidden="1" x14ac:dyDescent="0.25">
      <c r="A2350" t="s">
        <v>4389</v>
      </c>
      <c r="B2350">
        <v>6</v>
      </c>
      <c r="C2350">
        <v>301</v>
      </c>
      <c r="D2350" t="s">
        <v>4390</v>
      </c>
      <c r="E2350">
        <v>404</v>
      </c>
      <c r="F2350" t="s">
        <v>8</v>
      </c>
      <c r="G2350">
        <f>IF(Table1[[#This Row],[response_code_2]]="none",Table1[[#This Row],[response_code_1]],Table1[[#This Row],[response_code_2]])</f>
        <v>404</v>
      </c>
      <c r="H2350" t="b">
        <f>Table1[[#This Row],[redirect_url_1]]=Table1[[#This Row],[URL]]&amp;"/"</f>
        <v>1</v>
      </c>
    </row>
    <row r="2351" spans="1:8" hidden="1" x14ac:dyDescent="0.25">
      <c r="A2351" t="s">
        <v>4391</v>
      </c>
      <c r="B2351">
        <v>6</v>
      </c>
      <c r="C2351">
        <v>301</v>
      </c>
      <c r="D2351" t="s">
        <v>4392</v>
      </c>
      <c r="E2351">
        <v>404</v>
      </c>
      <c r="F2351" t="s">
        <v>8</v>
      </c>
      <c r="G2351">
        <f>IF(Table1[[#This Row],[response_code_2]]="none",Table1[[#This Row],[response_code_1]],Table1[[#This Row],[response_code_2]])</f>
        <v>404</v>
      </c>
      <c r="H2351" t="b">
        <f>Table1[[#This Row],[redirect_url_1]]=Table1[[#This Row],[URL]]&amp;"/"</f>
        <v>1</v>
      </c>
    </row>
    <row r="2352" spans="1:8" hidden="1" x14ac:dyDescent="0.25">
      <c r="A2352" t="s">
        <v>4393</v>
      </c>
      <c r="B2352">
        <v>6</v>
      </c>
      <c r="C2352">
        <v>301</v>
      </c>
      <c r="D2352" t="s">
        <v>4394</v>
      </c>
      <c r="E2352">
        <v>404</v>
      </c>
      <c r="F2352" t="s">
        <v>8</v>
      </c>
      <c r="G2352">
        <f>IF(Table1[[#This Row],[response_code_2]]="none",Table1[[#This Row],[response_code_1]],Table1[[#This Row],[response_code_2]])</f>
        <v>404</v>
      </c>
      <c r="H2352" t="b">
        <f>Table1[[#This Row],[redirect_url_1]]=Table1[[#This Row],[URL]]&amp;"/"</f>
        <v>1</v>
      </c>
    </row>
    <row r="2353" spans="1:8" hidden="1" x14ac:dyDescent="0.25">
      <c r="A2353" t="s">
        <v>4395</v>
      </c>
      <c r="B2353">
        <v>6</v>
      </c>
      <c r="C2353">
        <v>301</v>
      </c>
      <c r="D2353" t="s">
        <v>4396</v>
      </c>
      <c r="E2353">
        <v>404</v>
      </c>
      <c r="F2353" t="s">
        <v>8</v>
      </c>
      <c r="G2353">
        <f>IF(Table1[[#This Row],[response_code_2]]="none",Table1[[#This Row],[response_code_1]],Table1[[#This Row],[response_code_2]])</f>
        <v>404</v>
      </c>
      <c r="H2353" t="b">
        <f>Table1[[#This Row],[redirect_url_1]]=Table1[[#This Row],[URL]]&amp;"/"</f>
        <v>1</v>
      </c>
    </row>
    <row r="2354" spans="1:8" x14ac:dyDescent="0.25">
      <c r="A2354" t="s">
        <v>4397</v>
      </c>
      <c r="B2354">
        <v>6</v>
      </c>
      <c r="C2354">
        <v>200</v>
      </c>
      <c r="D2354" t="s">
        <v>8</v>
      </c>
      <c r="E2354" t="s">
        <v>8</v>
      </c>
      <c r="F2354" t="s">
        <v>8</v>
      </c>
      <c r="G2354">
        <f>IF(Table1[[#This Row],[response_code_2]]="none",Table1[[#This Row],[response_code_1]],Table1[[#This Row],[response_code_2]])</f>
        <v>200</v>
      </c>
      <c r="H2354" t="b">
        <f>Table1[[#This Row],[redirect_url_1]]=Table1[[#This Row],[URL]]&amp;"/"</f>
        <v>0</v>
      </c>
    </row>
    <row r="2355" spans="1:8" hidden="1" x14ac:dyDescent="0.25">
      <c r="A2355" t="s">
        <v>4398</v>
      </c>
      <c r="B2355">
        <v>6</v>
      </c>
      <c r="C2355">
        <v>301</v>
      </c>
      <c r="D2355" t="s">
        <v>4399</v>
      </c>
      <c r="E2355">
        <v>404</v>
      </c>
      <c r="F2355" t="s">
        <v>8</v>
      </c>
      <c r="G2355">
        <f>IF(Table1[[#This Row],[response_code_2]]="none",Table1[[#This Row],[response_code_1]],Table1[[#This Row],[response_code_2]])</f>
        <v>404</v>
      </c>
      <c r="H2355" t="b">
        <f>Table1[[#This Row],[redirect_url_1]]=Table1[[#This Row],[URL]]&amp;"/"</f>
        <v>1</v>
      </c>
    </row>
    <row r="2356" spans="1:8" hidden="1" x14ac:dyDescent="0.25">
      <c r="A2356" t="s">
        <v>4400</v>
      </c>
      <c r="B2356">
        <v>6</v>
      </c>
      <c r="C2356">
        <v>301</v>
      </c>
      <c r="D2356" t="s">
        <v>4401</v>
      </c>
      <c r="E2356">
        <v>404</v>
      </c>
      <c r="F2356" t="s">
        <v>8</v>
      </c>
      <c r="G2356">
        <f>IF(Table1[[#This Row],[response_code_2]]="none",Table1[[#This Row],[response_code_1]],Table1[[#This Row],[response_code_2]])</f>
        <v>404</v>
      </c>
      <c r="H2356" t="b">
        <f>Table1[[#This Row],[redirect_url_1]]=Table1[[#This Row],[URL]]&amp;"/"</f>
        <v>1</v>
      </c>
    </row>
    <row r="2357" spans="1:8" hidden="1" x14ac:dyDescent="0.25">
      <c r="A2357" t="s">
        <v>4402</v>
      </c>
      <c r="B2357">
        <v>6</v>
      </c>
      <c r="C2357">
        <v>301</v>
      </c>
      <c r="D2357" t="s">
        <v>4403</v>
      </c>
      <c r="E2357">
        <v>404</v>
      </c>
      <c r="F2357" t="s">
        <v>8</v>
      </c>
      <c r="G2357">
        <f>IF(Table1[[#This Row],[response_code_2]]="none",Table1[[#This Row],[response_code_1]],Table1[[#This Row],[response_code_2]])</f>
        <v>404</v>
      </c>
      <c r="H2357" t="b">
        <f>Table1[[#This Row],[redirect_url_1]]=Table1[[#This Row],[URL]]&amp;"/"</f>
        <v>1</v>
      </c>
    </row>
    <row r="2358" spans="1:8" hidden="1" x14ac:dyDescent="0.25">
      <c r="A2358" t="s">
        <v>4404</v>
      </c>
      <c r="B2358">
        <v>6</v>
      </c>
      <c r="C2358">
        <v>301</v>
      </c>
      <c r="D2358" t="s">
        <v>4405</v>
      </c>
      <c r="E2358">
        <v>404</v>
      </c>
      <c r="F2358" t="s">
        <v>8</v>
      </c>
      <c r="G2358">
        <f>IF(Table1[[#This Row],[response_code_2]]="none",Table1[[#This Row],[response_code_1]],Table1[[#This Row],[response_code_2]])</f>
        <v>404</v>
      </c>
      <c r="H2358" t="b">
        <f>Table1[[#This Row],[redirect_url_1]]=Table1[[#This Row],[URL]]&amp;"/"</f>
        <v>1</v>
      </c>
    </row>
    <row r="2359" spans="1:8" hidden="1" x14ac:dyDescent="0.25">
      <c r="A2359" t="s">
        <v>4406</v>
      </c>
      <c r="B2359">
        <v>6</v>
      </c>
      <c r="C2359">
        <v>301</v>
      </c>
      <c r="D2359" t="s">
        <v>4407</v>
      </c>
      <c r="E2359">
        <v>404</v>
      </c>
      <c r="F2359" t="s">
        <v>8</v>
      </c>
      <c r="G2359">
        <f>IF(Table1[[#This Row],[response_code_2]]="none",Table1[[#This Row],[response_code_1]],Table1[[#This Row],[response_code_2]])</f>
        <v>404</v>
      </c>
      <c r="H2359" t="b">
        <f>Table1[[#This Row],[redirect_url_1]]=Table1[[#This Row],[URL]]&amp;"/"</f>
        <v>1</v>
      </c>
    </row>
    <row r="2360" spans="1:8" x14ac:dyDescent="0.25">
      <c r="A2360" t="s">
        <v>4408</v>
      </c>
      <c r="B2360">
        <v>6</v>
      </c>
      <c r="C2360">
        <v>302</v>
      </c>
      <c r="D2360" t="s">
        <v>4409</v>
      </c>
      <c r="E2360">
        <v>200</v>
      </c>
      <c r="F2360" t="s">
        <v>8</v>
      </c>
      <c r="G2360">
        <f>IF(Table1[[#This Row],[response_code_2]]="none",Table1[[#This Row],[response_code_1]],Table1[[#This Row],[response_code_2]])</f>
        <v>200</v>
      </c>
      <c r="H2360" t="b">
        <f>Table1[[#This Row],[redirect_url_1]]=Table1[[#This Row],[URL]]&amp;"/"</f>
        <v>1</v>
      </c>
    </row>
    <row r="2361" spans="1:8" x14ac:dyDescent="0.25">
      <c r="A2361" t="s">
        <v>4410</v>
      </c>
      <c r="B2361">
        <v>6</v>
      </c>
      <c r="C2361">
        <v>302</v>
      </c>
      <c r="D2361" t="s">
        <v>4411</v>
      </c>
      <c r="E2361">
        <v>200</v>
      </c>
      <c r="F2361" t="s">
        <v>8</v>
      </c>
      <c r="G2361">
        <f>IF(Table1[[#This Row],[response_code_2]]="none",Table1[[#This Row],[response_code_1]],Table1[[#This Row],[response_code_2]])</f>
        <v>200</v>
      </c>
      <c r="H2361" t="b">
        <f>Table1[[#This Row],[redirect_url_1]]=Table1[[#This Row],[URL]]&amp;"/"</f>
        <v>1</v>
      </c>
    </row>
    <row r="2362" spans="1:8" hidden="1" x14ac:dyDescent="0.25">
      <c r="A2362" t="s">
        <v>4412</v>
      </c>
      <c r="B2362">
        <v>6</v>
      </c>
      <c r="C2362">
        <v>301</v>
      </c>
      <c r="D2362" t="s">
        <v>4413</v>
      </c>
      <c r="E2362">
        <v>404</v>
      </c>
      <c r="F2362" t="s">
        <v>8</v>
      </c>
      <c r="G2362">
        <f>IF(Table1[[#This Row],[response_code_2]]="none",Table1[[#This Row],[response_code_1]],Table1[[#This Row],[response_code_2]])</f>
        <v>404</v>
      </c>
      <c r="H2362" t="b">
        <f>Table1[[#This Row],[redirect_url_1]]=Table1[[#This Row],[URL]]&amp;"/"</f>
        <v>1</v>
      </c>
    </row>
    <row r="2363" spans="1:8" x14ac:dyDescent="0.25">
      <c r="A2363" t="s">
        <v>4414</v>
      </c>
      <c r="B2363">
        <v>6</v>
      </c>
      <c r="C2363">
        <v>302</v>
      </c>
      <c r="D2363" t="s">
        <v>4415</v>
      </c>
      <c r="E2363">
        <v>200</v>
      </c>
      <c r="F2363" t="s">
        <v>8</v>
      </c>
      <c r="G2363">
        <f>IF(Table1[[#This Row],[response_code_2]]="none",Table1[[#This Row],[response_code_1]],Table1[[#This Row],[response_code_2]])</f>
        <v>200</v>
      </c>
      <c r="H2363" t="b">
        <f>Table1[[#This Row],[redirect_url_1]]=Table1[[#This Row],[URL]]&amp;"/"</f>
        <v>1</v>
      </c>
    </row>
    <row r="2364" spans="1:8" hidden="1" x14ac:dyDescent="0.25">
      <c r="A2364" t="s">
        <v>4416</v>
      </c>
      <c r="B2364">
        <v>6</v>
      </c>
      <c r="C2364">
        <v>301</v>
      </c>
      <c r="D2364" t="s">
        <v>4417</v>
      </c>
      <c r="E2364">
        <v>404</v>
      </c>
      <c r="F2364" t="s">
        <v>8</v>
      </c>
      <c r="G2364">
        <f>IF(Table1[[#This Row],[response_code_2]]="none",Table1[[#This Row],[response_code_1]],Table1[[#This Row],[response_code_2]])</f>
        <v>404</v>
      </c>
      <c r="H2364" t="b">
        <f>Table1[[#This Row],[redirect_url_1]]=Table1[[#This Row],[URL]]&amp;"/"</f>
        <v>1</v>
      </c>
    </row>
    <row r="2365" spans="1:8" hidden="1" x14ac:dyDescent="0.25">
      <c r="A2365" t="s">
        <v>4418</v>
      </c>
      <c r="B2365">
        <v>6</v>
      </c>
      <c r="C2365">
        <v>301</v>
      </c>
      <c r="D2365" t="s">
        <v>4419</v>
      </c>
      <c r="E2365">
        <v>404</v>
      </c>
      <c r="F2365" t="s">
        <v>8</v>
      </c>
      <c r="G2365">
        <f>IF(Table1[[#This Row],[response_code_2]]="none",Table1[[#This Row],[response_code_1]],Table1[[#This Row],[response_code_2]])</f>
        <v>404</v>
      </c>
      <c r="H2365" t="b">
        <f>Table1[[#This Row],[redirect_url_1]]=Table1[[#This Row],[URL]]&amp;"/"</f>
        <v>1</v>
      </c>
    </row>
    <row r="2366" spans="1:8" hidden="1" x14ac:dyDescent="0.25">
      <c r="A2366" t="s">
        <v>4420</v>
      </c>
      <c r="B2366">
        <v>6</v>
      </c>
      <c r="C2366">
        <v>301</v>
      </c>
      <c r="D2366" t="s">
        <v>4421</v>
      </c>
      <c r="E2366">
        <v>404</v>
      </c>
      <c r="F2366" t="s">
        <v>8</v>
      </c>
      <c r="G2366">
        <f>IF(Table1[[#This Row],[response_code_2]]="none",Table1[[#This Row],[response_code_1]],Table1[[#This Row],[response_code_2]])</f>
        <v>404</v>
      </c>
      <c r="H2366" t="b">
        <f>Table1[[#This Row],[redirect_url_1]]=Table1[[#This Row],[URL]]&amp;"/"</f>
        <v>1</v>
      </c>
    </row>
    <row r="2367" spans="1:8" x14ac:dyDescent="0.25">
      <c r="A2367" t="s">
        <v>4422</v>
      </c>
      <c r="B2367">
        <v>6</v>
      </c>
      <c r="C2367">
        <v>301</v>
      </c>
      <c r="D2367" t="s">
        <v>4423</v>
      </c>
      <c r="E2367">
        <v>200</v>
      </c>
      <c r="F2367" t="s">
        <v>8</v>
      </c>
      <c r="G2367">
        <f>IF(Table1[[#This Row],[response_code_2]]="none",Table1[[#This Row],[response_code_1]],Table1[[#This Row],[response_code_2]])</f>
        <v>200</v>
      </c>
      <c r="H2367" t="b">
        <f>Table1[[#This Row],[redirect_url_1]]=Table1[[#This Row],[URL]]&amp;"/"</f>
        <v>1</v>
      </c>
    </row>
    <row r="2368" spans="1:8" hidden="1" x14ac:dyDescent="0.25">
      <c r="A2368" t="s">
        <v>4424</v>
      </c>
      <c r="B2368">
        <v>6</v>
      </c>
      <c r="C2368">
        <v>301</v>
      </c>
      <c r="D2368" t="s">
        <v>4425</v>
      </c>
      <c r="E2368">
        <v>404</v>
      </c>
      <c r="F2368" t="s">
        <v>8</v>
      </c>
      <c r="G2368">
        <f>IF(Table1[[#This Row],[response_code_2]]="none",Table1[[#This Row],[response_code_1]],Table1[[#This Row],[response_code_2]])</f>
        <v>404</v>
      </c>
      <c r="H2368" t="b">
        <f>Table1[[#This Row],[redirect_url_1]]=Table1[[#This Row],[URL]]&amp;"/"</f>
        <v>1</v>
      </c>
    </row>
    <row r="2369" spans="1:8" hidden="1" x14ac:dyDescent="0.25">
      <c r="A2369" t="s">
        <v>4426</v>
      </c>
      <c r="B2369">
        <v>6</v>
      </c>
      <c r="C2369">
        <v>301</v>
      </c>
      <c r="D2369" t="s">
        <v>4427</v>
      </c>
      <c r="E2369">
        <v>404</v>
      </c>
      <c r="F2369" t="s">
        <v>8</v>
      </c>
      <c r="G2369">
        <f>IF(Table1[[#This Row],[response_code_2]]="none",Table1[[#This Row],[response_code_1]],Table1[[#This Row],[response_code_2]])</f>
        <v>404</v>
      </c>
      <c r="H2369" t="b">
        <f>Table1[[#This Row],[redirect_url_1]]=Table1[[#This Row],[URL]]&amp;"/"</f>
        <v>1</v>
      </c>
    </row>
    <row r="2370" spans="1:8" hidden="1" x14ac:dyDescent="0.25">
      <c r="A2370" t="s">
        <v>4428</v>
      </c>
      <c r="B2370">
        <v>6</v>
      </c>
      <c r="C2370">
        <v>301</v>
      </c>
      <c r="D2370" t="s">
        <v>4429</v>
      </c>
      <c r="E2370">
        <v>404</v>
      </c>
      <c r="F2370" t="s">
        <v>8</v>
      </c>
      <c r="G2370">
        <f>IF(Table1[[#This Row],[response_code_2]]="none",Table1[[#This Row],[response_code_1]],Table1[[#This Row],[response_code_2]])</f>
        <v>404</v>
      </c>
      <c r="H2370" t="b">
        <f>Table1[[#This Row],[redirect_url_1]]=Table1[[#This Row],[URL]]&amp;"/"</f>
        <v>1</v>
      </c>
    </row>
    <row r="2371" spans="1:8" hidden="1" x14ac:dyDescent="0.25">
      <c r="A2371" t="s">
        <v>4430</v>
      </c>
      <c r="B2371">
        <v>6</v>
      </c>
      <c r="C2371">
        <v>301</v>
      </c>
      <c r="D2371" t="s">
        <v>4431</v>
      </c>
      <c r="E2371">
        <v>404</v>
      </c>
      <c r="F2371" t="s">
        <v>8</v>
      </c>
      <c r="G2371">
        <f>IF(Table1[[#This Row],[response_code_2]]="none",Table1[[#This Row],[response_code_1]],Table1[[#This Row],[response_code_2]])</f>
        <v>404</v>
      </c>
      <c r="H2371" t="b">
        <f>Table1[[#This Row],[redirect_url_1]]=Table1[[#This Row],[URL]]&amp;"/"</f>
        <v>1</v>
      </c>
    </row>
    <row r="2372" spans="1:8" hidden="1" x14ac:dyDescent="0.25">
      <c r="A2372" t="s">
        <v>4432</v>
      </c>
      <c r="B2372">
        <v>6</v>
      </c>
      <c r="C2372">
        <v>301</v>
      </c>
      <c r="D2372" t="s">
        <v>4433</v>
      </c>
      <c r="E2372">
        <v>404</v>
      </c>
      <c r="F2372" t="s">
        <v>8</v>
      </c>
      <c r="G2372">
        <f>IF(Table1[[#This Row],[response_code_2]]="none",Table1[[#This Row],[response_code_1]],Table1[[#This Row],[response_code_2]])</f>
        <v>404</v>
      </c>
      <c r="H2372" t="b">
        <f>Table1[[#This Row],[redirect_url_1]]=Table1[[#This Row],[URL]]&amp;"/"</f>
        <v>1</v>
      </c>
    </row>
    <row r="2373" spans="1:8" hidden="1" x14ac:dyDescent="0.25">
      <c r="A2373" t="s">
        <v>4434</v>
      </c>
      <c r="B2373">
        <v>6</v>
      </c>
      <c r="C2373">
        <v>301</v>
      </c>
      <c r="D2373" t="s">
        <v>4435</v>
      </c>
      <c r="E2373">
        <v>404</v>
      </c>
      <c r="F2373" t="s">
        <v>8</v>
      </c>
      <c r="G2373">
        <f>IF(Table1[[#This Row],[response_code_2]]="none",Table1[[#This Row],[response_code_1]],Table1[[#This Row],[response_code_2]])</f>
        <v>404</v>
      </c>
      <c r="H2373" t="b">
        <f>Table1[[#This Row],[redirect_url_1]]=Table1[[#This Row],[URL]]&amp;"/"</f>
        <v>1</v>
      </c>
    </row>
    <row r="2374" spans="1:8" hidden="1" x14ac:dyDescent="0.25">
      <c r="A2374" t="s">
        <v>4436</v>
      </c>
      <c r="B2374">
        <v>6</v>
      </c>
      <c r="C2374">
        <v>301</v>
      </c>
      <c r="D2374" t="s">
        <v>4437</v>
      </c>
      <c r="E2374">
        <v>404</v>
      </c>
      <c r="F2374" t="s">
        <v>8</v>
      </c>
      <c r="G2374">
        <f>IF(Table1[[#This Row],[response_code_2]]="none",Table1[[#This Row],[response_code_1]],Table1[[#This Row],[response_code_2]])</f>
        <v>404</v>
      </c>
      <c r="H2374" t="b">
        <f>Table1[[#This Row],[redirect_url_1]]=Table1[[#This Row],[URL]]&amp;"/"</f>
        <v>1</v>
      </c>
    </row>
    <row r="2375" spans="1:8" hidden="1" x14ac:dyDescent="0.25">
      <c r="A2375" t="s">
        <v>4438</v>
      </c>
      <c r="B2375">
        <v>6</v>
      </c>
      <c r="C2375">
        <v>301</v>
      </c>
      <c r="D2375" t="s">
        <v>4439</v>
      </c>
      <c r="E2375">
        <v>404</v>
      </c>
      <c r="F2375" t="s">
        <v>8</v>
      </c>
      <c r="G2375">
        <f>IF(Table1[[#This Row],[response_code_2]]="none",Table1[[#This Row],[response_code_1]],Table1[[#This Row],[response_code_2]])</f>
        <v>404</v>
      </c>
      <c r="H2375" t="b">
        <f>Table1[[#This Row],[redirect_url_1]]=Table1[[#This Row],[URL]]&amp;"/"</f>
        <v>1</v>
      </c>
    </row>
    <row r="2376" spans="1:8" x14ac:dyDescent="0.25">
      <c r="A2376" t="s">
        <v>4440</v>
      </c>
      <c r="B2376">
        <v>6</v>
      </c>
      <c r="C2376">
        <v>301</v>
      </c>
      <c r="D2376" t="s">
        <v>45</v>
      </c>
      <c r="E2376">
        <v>200</v>
      </c>
      <c r="F2376" t="s">
        <v>8</v>
      </c>
      <c r="G2376">
        <f>IF(Table1[[#This Row],[response_code_2]]="none",Table1[[#This Row],[response_code_1]],Table1[[#This Row],[response_code_2]])</f>
        <v>200</v>
      </c>
      <c r="H2376" t="b">
        <f>Table1[[#This Row],[redirect_url_1]]=Table1[[#This Row],[URL]]&amp;"/"</f>
        <v>0</v>
      </c>
    </row>
    <row r="2377" spans="1:8" hidden="1" x14ac:dyDescent="0.25">
      <c r="A2377" t="s">
        <v>4441</v>
      </c>
      <c r="B2377">
        <v>6</v>
      </c>
      <c r="C2377">
        <v>301</v>
      </c>
      <c r="D2377" t="s">
        <v>4442</v>
      </c>
      <c r="E2377">
        <v>404</v>
      </c>
      <c r="F2377" t="s">
        <v>8</v>
      </c>
      <c r="G2377">
        <f>IF(Table1[[#This Row],[response_code_2]]="none",Table1[[#This Row],[response_code_1]],Table1[[#This Row],[response_code_2]])</f>
        <v>404</v>
      </c>
      <c r="H2377" t="b">
        <f>Table1[[#This Row],[redirect_url_1]]=Table1[[#This Row],[URL]]&amp;"/"</f>
        <v>1</v>
      </c>
    </row>
    <row r="2378" spans="1:8" hidden="1" x14ac:dyDescent="0.25">
      <c r="A2378" t="s">
        <v>962</v>
      </c>
      <c r="B2378">
        <v>6</v>
      </c>
      <c r="C2378">
        <v>404</v>
      </c>
      <c r="D2378" t="s">
        <v>8</v>
      </c>
      <c r="E2378" t="s">
        <v>8</v>
      </c>
      <c r="F2378" t="s">
        <v>8</v>
      </c>
      <c r="G2378">
        <f>IF(Table1[[#This Row],[response_code_2]]="none",Table1[[#This Row],[response_code_1]],Table1[[#This Row],[response_code_2]])</f>
        <v>404</v>
      </c>
      <c r="H2378" t="b">
        <f>Table1[[#This Row],[redirect_url_1]]=Table1[[#This Row],[URL]]&amp;"/"</f>
        <v>0</v>
      </c>
    </row>
    <row r="2379" spans="1:8" hidden="1" x14ac:dyDescent="0.25">
      <c r="A2379" t="s">
        <v>4443</v>
      </c>
      <c r="B2379">
        <v>6</v>
      </c>
      <c r="C2379">
        <v>301</v>
      </c>
      <c r="D2379" t="s">
        <v>4444</v>
      </c>
      <c r="E2379">
        <v>404</v>
      </c>
      <c r="F2379" t="s">
        <v>8</v>
      </c>
      <c r="G2379">
        <f>IF(Table1[[#This Row],[response_code_2]]="none",Table1[[#This Row],[response_code_1]],Table1[[#This Row],[response_code_2]])</f>
        <v>404</v>
      </c>
      <c r="H2379" t="b">
        <f>Table1[[#This Row],[redirect_url_1]]=Table1[[#This Row],[URL]]&amp;"/"</f>
        <v>1</v>
      </c>
    </row>
    <row r="2380" spans="1:8" x14ac:dyDescent="0.25">
      <c r="A2380" t="s">
        <v>4445</v>
      </c>
      <c r="B2380">
        <v>6</v>
      </c>
      <c r="C2380">
        <v>301</v>
      </c>
      <c r="D2380" t="s">
        <v>4446</v>
      </c>
      <c r="E2380">
        <v>200</v>
      </c>
      <c r="F2380" t="s">
        <v>8</v>
      </c>
      <c r="G2380">
        <f>IF(Table1[[#This Row],[response_code_2]]="none",Table1[[#This Row],[response_code_1]],Table1[[#This Row],[response_code_2]])</f>
        <v>200</v>
      </c>
      <c r="H2380" t="b">
        <f>Table1[[#This Row],[redirect_url_1]]=Table1[[#This Row],[URL]]&amp;"/"</f>
        <v>1</v>
      </c>
    </row>
    <row r="2381" spans="1:8" x14ac:dyDescent="0.25">
      <c r="A2381" t="s">
        <v>4447</v>
      </c>
      <c r="B2381">
        <v>6</v>
      </c>
      <c r="C2381">
        <v>301</v>
      </c>
      <c r="D2381" t="s">
        <v>4448</v>
      </c>
      <c r="E2381">
        <v>200</v>
      </c>
      <c r="F2381" t="s">
        <v>8</v>
      </c>
      <c r="G2381">
        <f>IF(Table1[[#This Row],[response_code_2]]="none",Table1[[#This Row],[response_code_1]],Table1[[#This Row],[response_code_2]])</f>
        <v>200</v>
      </c>
      <c r="H2381" t="b">
        <f>Table1[[#This Row],[redirect_url_1]]=Table1[[#This Row],[URL]]&amp;"/"</f>
        <v>1</v>
      </c>
    </row>
    <row r="2382" spans="1:8" hidden="1" x14ac:dyDescent="0.25">
      <c r="A2382" t="s">
        <v>4449</v>
      </c>
      <c r="B2382">
        <v>6</v>
      </c>
      <c r="C2382">
        <v>301</v>
      </c>
      <c r="D2382" t="s">
        <v>4450</v>
      </c>
      <c r="E2382">
        <v>404</v>
      </c>
      <c r="F2382" t="s">
        <v>8</v>
      </c>
      <c r="G2382">
        <f>IF(Table1[[#This Row],[response_code_2]]="none",Table1[[#This Row],[response_code_1]],Table1[[#This Row],[response_code_2]])</f>
        <v>404</v>
      </c>
      <c r="H2382" t="b">
        <f>Table1[[#This Row],[redirect_url_1]]=Table1[[#This Row],[URL]]&amp;"/"</f>
        <v>1</v>
      </c>
    </row>
    <row r="2383" spans="1:8" x14ac:dyDescent="0.25">
      <c r="A2383" t="s">
        <v>4451</v>
      </c>
      <c r="B2383">
        <v>6</v>
      </c>
      <c r="C2383">
        <v>302</v>
      </c>
      <c r="D2383" t="s">
        <v>1070</v>
      </c>
      <c r="E2383">
        <v>200</v>
      </c>
      <c r="F2383" t="s">
        <v>8</v>
      </c>
      <c r="G2383">
        <f>IF(Table1[[#This Row],[response_code_2]]="none",Table1[[#This Row],[response_code_1]],Table1[[#This Row],[response_code_2]])</f>
        <v>200</v>
      </c>
      <c r="H2383" t="b">
        <f>Table1[[#This Row],[redirect_url_1]]=Table1[[#This Row],[URL]]&amp;"/"</f>
        <v>0</v>
      </c>
    </row>
    <row r="2384" spans="1:8" hidden="1" x14ac:dyDescent="0.25">
      <c r="A2384" t="s">
        <v>4452</v>
      </c>
      <c r="B2384">
        <v>6</v>
      </c>
      <c r="C2384">
        <v>301</v>
      </c>
      <c r="D2384" t="s">
        <v>4453</v>
      </c>
      <c r="E2384">
        <v>404</v>
      </c>
      <c r="F2384" t="s">
        <v>8</v>
      </c>
      <c r="G2384">
        <f>IF(Table1[[#This Row],[response_code_2]]="none",Table1[[#This Row],[response_code_1]],Table1[[#This Row],[response_code_2]])</f>
        <v>404</v>
      </c>
      <c r="H2384" t="b">
        <f>Table1[[#This Row],[redirect_url_1]]=Table1[[#This Row],[URL]]&amp;"/"</f>
        <v>1</v>
      </c>
    </row>
    <row r="2385" spans="1:8" hidden="1" x14ac:dyDescent="0.25">
      <c r="A2385" t="s">
        <v>4454</v>
      </c>
      <c r="B2385">
        <v>6</v>
      </c>
      <c r="C2385">
        <v>301</v>
      </c>
      <c r="D2385" t="s">
        <v>4455</v>
      </c>
      <c r="E2385">
        <v>404</v>
      </c>
      <c r="F2385" t="s">
        <v>8</v>
      </c>
      <c r="G2385">
        <f>IF(Table1[[#This Row],[response_code_2]]="none",Table1[[#This Row],[response_code_1]],Table1[[#This Row],[response_code_2]])</f>
        <v>404</v>
      </c>
      <c r="H2385" t="b">
        <f>Table1[[#This Row],[redirect_url_1]]=Table1[[#This Row],[URL]]&amp;"/"</f>
        <v>1</v>
      </c>
    </row>
    <row r="2386" spans="1:8" hidden="1" x14ac:dyDescent="0.25">
      <c r="A2386" t="s">
        <v>4456</v>
      </c>
      <c r="B2386">
        <v>6</v>
      </c>
      <c r="C2386">
        <v>301</v>
      </c>
      <c r="D2386" t="s">
        <v>4457</v>
      </c>
      <c r="E2386">
        <v>404</v>
      </c>
      <c r="F2386" t="s">
        <v>8</v>
      </c>
      <c r="G2386">
        <f>IF(Table1[[#This Row],[response_code_2]]="none",Table1[[#This Row],[response_code_1]],Table1[[#This Row],[response_code_2]])</f>
        <v>404</v>
      </c>
      <c r="H2386" t="b">
        <f>Table1[[#This Row],[redirect_url_1]]=Table1[[#This Row],[URL]]&amp;"/"</f>
        <v>1</v>
      </c>
    </row>
    <row r="2387" spans="1:8" hidden="1" x14ac:dyDescent="0.25">
      <c r="A2387" t="s">
        <v>4458</v>
      </c>
      <c r="B2387">
        <v>6</v>
      </c>
      <c r="C2387">
        <v>301</v>
      </c>
      <c r="D2387" t="s">
        <v>1059</v>
      </c>
      <c r="E2387">
        <v>404</v>
      </c>
      <c r="F2387" t="s">
        <v>8</v>
      </c>
      <c r="G2387">
        <f>IF(Table1[[#This Row],[response_code_2]]="none",Table1[[#This Row],[response_code_1]],Table1[[#This Row],[response_code_2]])</f>
        <v>404</v>
      </c>
      <c r="H2387" t="b">
        <f>Table1[[#This Row],[redirect_url_1]]=Table1[[#This Row],[URL]]&amp;"/"</f>
        <v>0</v>
      </c>
    </row>
    <row r="2388" spans="1:8" hidden="1" x14ac:dyDescent="0.25">
      <c r="A2388" t="s">
        <v>4459</v>
      </c>
      <c r="B2388">
        <v>6</v>
      </c>
      <c r="C2388">
        <v>301</v>
      </c>
      <c r="D2388" t="s">
        <v>4460</v>
      </c>
      <c r="E2388">
        <v>404</v>
      </c>
      <c r="F2388" t="s">
        <v>8</v>
      </c>
      <c r="G2388">
        <f>IF(Table1[[#This Row],[response_code_2]]="none",Table1[[#This Row],[response_code_1]],Table1[[#This Row],[response_code_2]])</f>
        <v>404</v>
      </c>
      <c r="H2388" t="b">
        <f>Table1[[#This Row],[redirect_url_1]]=Table1[[#This Row],[URL]]&amp;"/"</f>
        <v>0</v>
      </c>
    </row>
    <row r="2389" spans="1:8" x14ac:dyDescent="0.25">
      <c r="A2389" t="s">
        <v>4461</v>
      </c>
      <c r="B2389">
        <v>6</v>
      </c>
      <c r="C2389">
        <v>302</v>
      </c>
      <c r="D2389" t="s">
        <v>4462</v>
      </c>
      <c r="E2389">
        <v>200</v>
      </c>
      <c r="F2389" t="s">
        <v>8</v>
      </c>
      <c r="G2389">
        <f>IF(Table1[[#This Row],[response_code_2]]="none",Table1[[#This Row],[response_code_1]],Table1[[#This Row],[response_code_2]])</f>
        <v>200</v>
      </c>
      <c r="H2389" t="b">
        <f>Table1[[#This Row],[redirect_url_1]]=Table1[[#This Row],[URL]]&amp;"/"</f>
        <v>1</v>
      </c>
    </row>
    <row r="2390" spans="1:8" x14ac:dyDescent="0.25">
      <c r="A2390" t="s">
        <v>4463</v>
      </c>
      <c r="B2390">
        <v>6</v>
      </c>
      <c r="C2390">
        <v>302</v>
      </c>
      <c r="D2390" t="s">
        <v>4464</v>
      </c>
      <c r="E2390">
        <v>200</v>
      </c>
      <c r="F2390" t="s">
        <v>8</v>
      </c>
      <c r="G2390">
        <f>IF(Table1[[#This Row],[response_code_2]]="none",Table1[[#This Row],[response_code_1]],Table1[[#This Row],[response_code_2]])</f>
        <v>200</v>
      </c>
      <c r="H2390" t="b">
        <f>Table1[[#This Row],[redirect_url_1]]=Table1[[#This Row],[URL]]&amp;"/"</f>
        <v>0</v>
      </c>
    </row>
    <row r="2391" spans="1:8" hidden="1" x14ac:dyDescent="0.25">
      <c r="A2391" t="s">
        <v>4465</v>
      </c>
      <c r="B2391">
        <v>6</v>
      </c>
      <c r="C2391">
        <v>404</v>
      </c>
      <c r="D2391" t="s">
        <v>8</v>
      </c>
      <c r="E2391" t="s">
        <v>8</v>
      </c>
      <c r="F2391" t="s">
        <v>8</v>
      </c>
      <c r="G2391">
        <f>IF(Table1[[#This Row],[response_code_2]]="none",Table1[[#This Row],[response_code_1]],Table1[[#This Row],[response_code_2]])</f>
        <v>404</v>
      </c>
      <c r="H2391" t="b">
        <f>Table1[[#This Row],[redirect_url_1]]=Table1[[#This Row],[URL]]&amp;"/"</f>
        <v>0</v>
      </c>
    </row>
    <row r="2392" spans="1:8" hidden="1" x14ac:dyDescent="0.25">
      <c r="A2392" t="s">
        <v>4466</v>
      </c>
      <c r="B2392">
        <v>6</v>
      </c>
      <c r="C2392">
        <v>301</v>
      </c>
      <c r="D2392" t="s">
        <v>4467</v>
      </c>
      <c r="E2392">
        <v>404</v>
      </c>
      <c r="F2392" t="s">
        <v>8</v>
      </c>
      <c r="G2392">
        <f>IF(Table1[[#This Row],[response_code_2]]="none",Table1[[#This Row],[response_code_1]],Table1[[#This Row],[response_code_2]])</f>
        <v>404</v>
      </c>
      <c r="H2392" t="b">
        <f>Table1[[#This Row],[redirect_url_1]]=Table1[[#This Row],[URL]]&amp;"/"</f>
        <v>1</v>
      </c>
    </row>
    <row r="2393" spans="1:8" hidden="1" x14ac:dyDescent="0.25">
      <c r="A2393" t="s">
        <v>4468</v>
      </c>
      <c r="B2393">
        <v>6</v>
      </c>
      <c r="C2393">
        <v>301</v>
      </c>
      <c r="D2393" t="s">
        <v>4469</v>
      </c>
      <c r="E2393">
        <v>404</v>
      </c>
      <c r="F2393" t="s">
        <v>8</v>
      </c>
      <c r="G2393">
        <f>IF(Table1[[#This Row],[response_code_2]]="none",Table1[[#This Row],[response_code_1]],Table1[[#This Row],[response_code_2]])</f>
        <v>404</v>
      </c>
      <c r="H2393" t="b">
        <f>Table1[[#This Row],[redirect_url_1]]=Table1[[#This Row],[URL]]&amp;"/"</f>
        <v>1</v>
      </c>
    </row>
    <row r="2394" spans="1:8" hidden="1" x14ac:dyDescent="0.25">
      <c r="A2394" t="s">
        <v>4470</v>
      </c>
      <c r="B2394">
        <v>6</v>
      </c>
      <c r="C2394">
        <v>301</v>
      </c>
      <c r="D2394" t="s">
        <v>4471</v>
      </c>
      <c r="E2394">
        <v>404</v>
      </c>
      <c r="F2394" t="s">
        <v>8</v>
      </c>
      <c r="G2394">
        <f>IF(Table1[[#This Row],[response_code_2]]="none",Table1[[#This Row],[response_code_1]],Table1[[#This Row],[response_code_2]])</f>
        <v>404</v>
      </c>
      <c r="H2394" t="b">
        <f>Table1[[#This Row],[redirect_url_1]]=Table1[[#This Row],[URL]]&amp;"/"</f>
        <v>1</v>
      </c>
    </row>
    <row r="2395" spans="1:8" x14ac:dyDescent="0.25">
      <c r="A2395" t="s">
        <v>4472</v>
      </c>
      <c r="B2395">
        <v>6</v>
      </c>
      <c r="C2395">
        <v>200</v>
      </c>
      <c r="D2395" t="s">
        <v>8</v>
      </c>
      <c r="E2395" t="s">
        <v>8</v>
      </c>
      <c r="F2395" t="s">
        <v>8</v>
      </c>
      <c r="G2395">
        <f>IF(Table1[[#This Row],[response_code_2]]="none",Table1[[#This Row],[response_code_1]],Table1[[#This Row],[response_code_2]])</f>
        <v>200</v>
      </c>
      <c r="H2395" t="b">
        <f>Table1[[#This Row],[redirect_url_1]]=Table1[[#This Row],[URL]]&amp;"/"</f>
        <v>0</v>
      </c>
    </row>
    <row r="2396" spans="1:8" hidden="1" x14ac:dyDescent="0.25">
      <c r="A2396" t="s">
        <v>4473</v>
      </c>
      <c r="B2396">
        <v>6</v>
      </c>
      <c r="C2396">
        <v>301</v>
      </c>
      <c r="D2396" t="s">
        <v>4474</v>
      </c>
      <c r="E2396">
        <v>404</v>
      </c>
      <c r="F2396" t="s">
        <v>8</v>
      </c>
      <c r="G2396">
        <f>IF(Table1[[#This Row],[response_code_2]]="none",Table1[[#This Row],[response_code_1]],Table1[[#This Row],[response_code_2]])</f>
        <v>404</v>
      </c>
      <c r="H2396" t="b">
        <f>Table1[[#This Row],[redirect_url_1]]=Table1[[#This Row],[URL]]&amp;"/"</f>
        <v>1</v>
      </c>
    </row>
    <row r="2397" spans="1:8" x14ac:dyDescent="0.25">
      <c r="A2397" t="s">
        <v>4475</v>
      </c>
      <c r="B2397">
        <v>6</v>
      </c>
      <c r="C2397">
        <v>301</v>
      </c>
      <c r="D2397" t="s">
        <v>101</v>
      </c>
      <c r="E2397">
        <v>200</v>
      </c>
      <c r="F2397" t="s">
        <v>8</v>
      </c>
      <c r="G2397">
        <f>IF(Table1[[#This Row],[response_code_2]]="none",Table1[[#This Row],[response_code_1]],Table1[[#This Row],[response_code_2]])</f>
        <v>200</v>
      </c>
      <c r="H2397" t="b">
        <f>Table1[[#This Row],[redirect_url_1]]=Table1[[#This Row],[URL]]&amp;"/"</f>
        <v>0</v>
      </c>
    </row>
    <row r="2398" spans="1:8" hidden="1" x14ac:dyDescent="0.25">
      <c r="A2398" t="s">
        <v>4476</v>
      </c>
      <c r="B2398">
        <v>6</v>
      </c>
      <c r="C2398">
        <v>301</v>
      </c>
      <c r="D2398" t="s">
        <v>4477</v>
      </c>
      <c r="E2398">
        <v>404</v>
      </c>
      <c r="F2398" t="s">
        <v>8</v>
      </c>
      <c r="G2398">
        <f>IF(Table1[[#This Row],[response_code_2]]="none",Table1[[#This Row],[response_code_1]],Table1[[#This Row],[response_code_2]])</f>
        <v>404</v>
      </c>
      <c r="H2398" t="b">
        <f>Table1[[#This Row],[redirect_url_1]]=Table1[[#This Row],[URL]]&amp;"/"</f>
        <v>1</v>
      </c>
    </row>
    <row r="2399" spans="1:8" hidden="1" x14ac:dyDescent="0.25">
      <c r="A2399" t="s">
        <v>4478</v>
      </c>
      <c r="B2399">
        <v>6</v>
      </c>
      <c r="C2399">
        <v>301</v>
      </c>
      <c r="D2399" t="s">
        <v>4479</v>
      </c>
      <c r="E2399">
        <v>404</v>
      </c>
      <c r="F2399" t="s">
        <v>8</v>
      </c>
      <c r="G2399">
        <f>IF(Table1[[#This Row],[response_code_2]]="none",Table1[[#This Row],[response_code_1]],Table1[[#This Row],[response_code_2]])</f>
        <v>404</v>
      </c>
      <c r="H2399" t="b">
        <f>Table1[[#This Row],[redirect_url_1]]=Table1[[#This Row],[URL]]&amp;"/"</f>
        <v>1</v>
      </c>
    </row>
    <row r="2400" spans="1:8" hidden="1" x14ac:dyDescent="0.25">
      <c r="A2400" t="s">
        <v>4480</v>
      </c>
      <c r="B2400">
        <v>6</v>
      </c>
      <c r="C2400">
        <v>301</v>
      </c>
      <c r="D2400" t="s">
        <v>4481</v>
      </c>
      <c r="E2400">
        <v>404</v>
      </c>
      <c r="F2400" t="s">
        <v>8</v>
      </c>
      <c r="G2400">
        <f>IF(Table1[[#This Row],[response_code_2]]="none",Table1[[#This Row],[response_code_1]],Table1[[#This Row],[response_code_2]])</f>
        <v>404</v>
      </c>
      <c r="H2400" t="b">
        <f>Table1[[#This Row],[redirect_url_1]]=Table1[[#This Row],[URL]]&amp;"/"</f>
        <v>1</v>
      </c>
    </row>
    <row r="2401" spans="1:8" hidden="1" x14ac:dyDescent="0.25">
      <c r="A2401" t="s">
        <v>4482</v>
      </c>
      <c r="B2401">
        <v>6</v>
      </c>
      <c r="C2401">
        <v>308</v>
      </c>
      <c r="D2401" t="s">
        <v>4483</v>
      </c>
      <c r="E2401">
        <v>404</v>
      </c>
      <c r="F2401" t="s">
        <v>8</v>
      </c>
      <c r="G2401">
        <f>IF(Table1[[#This Row],[response_code_2]]="none",Table1[[#This Row],[response_code_1]],Table1[[#This Row],[response_code_2]])</f>
        <v>404</v>
      </c>
      <c r="H2401" t="b">
        <f>Table1[[#This Row],[redirect_url_1]]=Table1[[#This Row],[URL]]&amp;"/"</f>
        <v>1</v>
      </c>
    </row>
    <row r="2402" spans="1:8" hidden="1" x14ac:dyDescent="0.25">
      <c r="A2402" t="s">
        <v>4484</v>
      </c>
      <c r="B2402">
        <v>6</v>
      </c>
      <c r="C2402">
        <v>301</v>
      </c>
      <c r="D2402" t="s">
        <v>4485</v>
      </c>
      <c r="E2402">
        <v>404</v>
      </c>
      <c r="F2402" t="s">
        <v>8</v>
      </c>
      <c r="G2402">
        <f>IF(Table1[[#This Row],[response_code_2]]="none",Table1[[#This Row],[response_code_1]],Table1[[#This Row],[response_code_2]])</f>
        <v>404</v>
      </c>
      <c r="H2402" t="b">
        <f>Table1[[#This Row],[redirect_url_1]]=Table1[[#This Row],[URL]]&amp;"/"</f>
        <v>1</v>
      </c>
    </row>
    <row r="2403" spans="1:8" hidden="1" x14ac:dyDescent="0.25">
      <c r="A2403" t="s">
        <v>4486</v>
      </c>
      <c r="B2403">
        <v>6</v>
      </c>
      <c r="C2403">
        <v>301</v>
      </c>
      <c r="D2403" t="s">
        <v>4487</v>
      </c>
      <c r="E2403">
        <v>404</v>
      </c>
      <c r="F2403" t="s">
        <v>8</v>
      </c>
      <c r="G2403">
        <f>IF(Table1[[#This Row],[response_code_2]]="none",Table1[[#This Row],[response_code_1]],Table1[[#This Row],[response_code_2]])</f>
        <v>404</v>
      </c>
      <c r="H2403" t="b">
        <f>Table1[[#This Row],[redirect_url_1]]=Table1[[#This Row],[URL]]&amp;"/"</f>
        <v>1</v>
      </c>
    </row>
    <row r="2404" spans="1:8" hidden="1" x14ac:dyDescent="0.25">
      <c r="A2404" t="s">
        <v>4488</v>
      </c>
      <c r="B2404">
        <v>6</v>
      </c>
      <c r="C2404">
        <v>301</v>
      </c>
      <c r="D2404" t="s">
        <v>4489</v>
      </c>
      <c r="E2404">
        <v>404</v>
      </c>
      <c r="F2404" t="s">
        <v>8</v>
      </c>
      <c r="G2404">
        <f>IF(Table1[[#This Row],[response_code_2]]="none",Table1[[#This Row],[response_code_1]],Table1[[#This Row],[response_code_2]])</f>
        <v>404</v>
      </c>
      <c r="H2404" t="b">
        <f>Table1[[#This Row],[redirect_url_1]]=Table1[[#This Row],[URL]]&amp;"/"</f>
        <v>1</v>
      </c>
    </row>
    <row r="2405" spans="1:8" hidden="1" x14ac:dyDescent="0.25">
      <c r="A2405" t="s">
        <v>4490</v>
      </c>
      <c r="B2405">
        <v>6</v>
      </c>
      <c r="C2405">
        <v>301</v>
      </c>
      <c r="D2405" t="s">
        <v>4491</v>
      </c>
      <c r="E2405">
        <v>404</v>
      </c>
      <c r="F2405" t="s">
        <v>8</v>
      </c>
      <c r="G2405">
        <f>IF(Table1[[#This Row],[response_code_2]]="none",Table1[[#This Row],[response_code_1]],Table1[[#This Row],[response_code_2]])</f>
        <v>404</v>
      </c>
      <c r="H2405" t="b">
        <f>Table1[[#This Row],[redirect_url_1]]=Table1[[#This Row],[URL]]&amp;"/"</f>
        <v>1</v>
      </c>
    </row>
    <row r="2406" spans="1:8" hidden="1" x14ac:dyDescent="0.25">
      <c r="A2406" t="s">
        <v>4492</v>
      </c>
      <c r="B2406">
        <v>6</v>
      </c>
      <c r="C2406">
        <v>301</v>
      </c>
      <c r="D2406" t="s">
        <v>4493</v>
      </c>
      <c r="E2406">
        <v>404</v>
      </c>
      <c r="F2406" t="s">
        <v>8</v>
      </c>
      <c r="G2406">
        <f>IF(Table1[[#This Row],[response_code_2]]="none",Table1[[#This Row],[response_code_1]],Table1[[#This Row],[response_code_2]])</f>
        <v>404</v>
      </c>
      <c r="H2406" t="b">
        <f>Table1[[#This Row],[redirect_url_1]]=Table1[[#This Row],[URL]]&amp;"/"</f>
        <v>1</v>
      </c>
    </row>
    <row r="2407" spans="1:8" hidden="1" x14ac:dyDescent="0.25">
      <c r="A2407" t="s">
        <v>4494</v>
      </c>
      <c r="B2407">
        <v>6</v>
      </c>
      <c r="C2407">
        <v>301</v>
      </c>
      <c r="D2407" t="s">
        <v>4495</v>
      </c>
      <c r="E2407">
        <v>404</v>
      </c>
      <c r="F2407" t="s">
        <v>8</v>
      </c>
      <c r="G2407">
        <f>IF(Table1[[#This Row],[response_code_2]]="none",Table1[[#This Row],[response_code_1]],Table1[[#This Row],[response_code_2]])</f>
        <v>404</v>
      </c>
      <c r="H2407" t="b">
        <f>Table1[[#This Row],[redirect_url_1]]=Table1[[#This Row],[URL]]&amp;"/"</f>
        <v>1</v>
      </c>
    </row>
    <row r="2408" spans="1:8" hidden="1" x14ac:dyDescent="0.25">
      <c r="A2408" t="s">
        <v>4496</v>
      </c>
      <c r="B2408">
        <v>6</v>
      </c>
      <c r="C2408">
        <v>301</v>
      </c>
      <c r="D2408" t="s">
        <v>4497</v>
      </c>
      <c r="E2408">
        <v>404</v>
      </c>
      <c r="F2408" t="s">
        <v>8</v>
      </c>
      <c r="G2408">
        <f>IF(Table1[[#This Row],[response_code_2]]="none",Table1[[#This Row],[response_code_1]],Table1[[#This Row],[response_code_2]])</f>
        <v>404</v>
      </c>
      <c r="H2408" t="b">
        <f>Table1[[#This Row],[redirect_url_1]]=Table1[[#This Row],[URL]]&amp;"/"</f>
        <v>1</v>
      </c>
    </row>
    <row r="2409" spans="1:8" hidden="1" x14ac:dyDescent="0.25">
      <c r="A2409" t="s">
        <v>4498</v>
      </c>
      <c r="B2409">
        <v>6</v>
      </c>
      <c r="C2409">
        <v>301</v>
      </c>
      <c r="D2409" t="s">
        <v>4499</v>
      </c>
      <c r="E2409">
        <v>404</v>
      </c>
      <c r="F2409" t="s">
        <v>8</v>
      </c>
      <c r="G2409">
        <f>IF(Table1[[#This Row],[response_code_2]]="none",Table1[[#This Row],[response_code_1]],Table1[[#This Row],[response_code_2]])</f>
        <v>404</v>
      </c>
      <c r="H2409" t="b">
        <f>Table1[[#This Row],[redirect_url_1]]=Table1[[#This Row],[URL]]&amp;"/"</f>
        <v>1</v>
      </c>
    </row>
    <row r="2410" spans="1:8" hidden="1" x14ac:dyDescent="0.25">
      <c r="A2410" t="s">
        <v>4500</v>
      </c>
      <c r="B2410">
        <v>6</v>
      </c>
      <c r="C2410">
        <v>301</v>
      </c>
      <c r="D2410" t="s">
        <v>4501</v>
      </c>
      <c r="E2410">
        <v>404</v>
      </c>
      <c r="F2410" t="s">
        <v>8</v>
      </c>
      <c r="G2410">
        <f>IF(Table1[[#This Row],[response_code_2]]="none",Table1[[#This Row],[response_code_1]],Table1[[#This Row],[response_code_2]])</f>
        <v>404</v>
      </c>
      <c r="H2410" t="b">
        <f>Table1[[#This Row],[redirect_url_1]]=Table1[[#This Row],[URL]]&amp;"/"</f>
        <v>1</v>
      </c>
    </row>
    <row r="2411" spans="1:8" hidden="1" x14ac:dyDescent="0.25">
      <c r="A2411" t="s">
        <v>4502</v>
      </c>
      <c r="B2411">
        <v>6</v>
      </c>
      <c r="C2411">
        <v>301</v>
      </c>
      <c r="D2411" t="s">
        <v>4503</v>
      </c>
      <c r="E2411">
        <v>404</v>
      </c>
      <c r="F2411" t="s">
        <v>8</v>
      </c>
      <c r="G2411">
        <f>IF(Table1[[#This Row],[response_code_2]]="none",Table1[[#This Row],[response_code_1]],Table1[[#This Row],[response_code_2]])</f>
        <v>404</v>
      </c>
      <c r="H2411" t="b">
        <f>Table1[[#This Row],[redirect_url_1]]=Table1[[#This Row],[URL]]&amp;"/"</f>
        <v>1</v>
      </c>
    </row>
    <row r="2412" spans="1:8" hidden="1" x14ac:dyDescent="0.25">
      <c r="A2412" t="s">
        <v>4504</v>
      </c>
      <c r="B2412">
        <v>6</v>
      </c>
      <c r="C2412">
        <v>301</v>
      </c>
      <c r="D2412" t="s">
        <v>4505</v>
      </c>
      <c r="E2412">
        <v>404</v>
      </c>
      <c r="F2412" t="s">
        <v>8</v>
      </c>
      <c r="G2412">
        <f>IF(Table1[[#This Row],[response_code_2]]="none",Table1[[#This Row],[response_code_1]],Table1[[#This Row],[response_code_2]])</f>
        <v>404</v>
      </c>
      <c r="H2412" t="b">
        <f>Table1[[#This Row],[redirect_url_1]]=Table1[[#This Row],[URL]]&amp;"/"</f>
        <v>1</v>
      </c>
    </row>
    <row r="2413" spans="1:8" hidden="1" x14ac:dyDescent="0.25">
      <c r="A2413" t="s">
        <v>4506</v>
      </c>
      <c r="B2413">
        <v>6</v>
      </c>
      <c r="C2413">
        <v>301</v>
      </c>
      <c r="D2413" t="s">
        <v>4507</v>
      </c>
      <c r="E2413">
        <v>404</v>
      </c>
      <c r="F2413" t="s">
        <v>8</v>
      </c>
      <c r="G2413">
        <f>IF(Table1[[#This Row],[response_code_2]]="none",Table1[[#This Row],[response_code_1]],Table1[[#This Row],[response_code_2]])</f>
        <v>404</v>
      </c>
      <c r="H2413" t="b">
        <f>Table1[[#This Row],[redirect_url_1]]=Table1[[#This Row],[URL]]&amp;"/"</f>
        <v>1</v>
      </c>
    </row>
    <row r="2414" spans="1:8" hidden="1" x14ac:dyDescent="0.25">
      <c r="A2414" t="s">
        <v>4508</v>
      </c>
      <c r="B2414">
        <v>6</v>
      </c>
      <c r="C2414">
        <v>301</v>
      </c>
      <c r="D2414" t="s">
        <v>4509</v>
      </c>
      <c r="E2414">
        <v>404</v>
      </c>
      <c r="F2414" t="s">
        <v>8</v>
      </c>
      <c r="G2414">
        <f>IF(Table1[[#This Row],[response_code_2]]="none",Table1[[#This Row],[response_code_1]],Table1[[#This Row],[response_code_2]])</f>
        <v>404</v>
      </c>
      <c r="H2414" t="b">
        <f>Table1[[#This Row],[redirect_url_1]]=Table1[[#This Row],[URL]]&amp;"/"</f>
        <v>1</v>
      </c>
    </row>
    <row r="2415" spans="1:8" hidden="1" x14ac:dyDescent="0.25">
      <c r="A2415" t="s">
        <v>4510</v>
      </c>
      <c r="B2415">
        <v>6</v>
      </c>
      <c r="C2415">
        <v>301</v>
      </c>
      <c r="D2415" t="s">
        <v>4511</v>
      </c>
      <c r="E2415">
        <v>404</v>
      </c>
      <c r="F2415" t="s">
        <v>8</v>
      </c>
      <c r="G2415">
        <f>IF(Table1[[#This Row],[response_code_2]]="none",Table1[[#This Row],[response_code_1]],Table1[[#This Row],[response_code_2]])</f>
        <v>404</v>
      </c>
      <c r="H2415" t="b">
        <f>Table1[[#This Row],[redirect_url_1]]=Table1[[#This Row],[URL]]&amp;"/"</f>
        <v>1</v>
      </c>
    </row>
    <row r="2416" spans="1:8" hidden="1" x14ac:dyDescent="0.25">
      <c r="A2416" t="s">
        <v>4512</v>
      </c>
      <c r="B2416">
        <v>6</v>
      </c>
      <c r="C2416">
        <v>301</v>
      </c>
      <c r="D2416" t="s">
        <v>4513</v>
      </c>
      <c r="E2416">
        <v>404</v>
      </c>
      <c r="F2416" t="s">
        <v>8</v>
      </c>
      <c r="G2416">
        <f>IF(Table1[[#This Row],[response_code_2]]="none",Table1[[#This Row],[response_code_1]],Table1[[#This Row],[response_code_2]])</f>
        <v>404</v>
      </c>
      <c r="H2416" t="b">
        <f>Table1[[#This Row],[redirect_url_1]]=Table1[[#This Row],[URL]]&amp;"/"</f>
        <v>1</v>
      </c>
    </row>
    <row r="2417" spans="1:8" hidden="1" x14ac:dyDescent="0.25">
      <c r="A2417" t="s">
        <v>4514</v>
      </c>
      <c r="B2417">
        <v>6</v>
      </c>
      <c r="C2417">
        <v>301</v>
      </c>
      <c r="D2417" t="s">
        <v>4515</v>
      </c>
      <c r="E2417">
        <v>404</v>
      </c>
      <c r="F2417" t="s">
        <v>8</v>
      </c>
      <c r="G2417">
        <f>IF(Table1[[#This Row],[response_code_2]]="none",Table1[[#This Row],[response_code_1]],Table1[[#This Row],[response_code_2]])</f>
        <v>404</v>
      </c>
      <c r="H2417" t="b">
        <f>Table1[[#This Row],[redirect_url_1]]=Table1[[#This Row],[URL]]&amp;"/"</f>
        <v>1</v>
      </c>
    </row>
    <row r="2418" spans="1:8" hidden="1" x14ac:dyDescent="0.25">
      <c r="A2418" t="s">
        <v>4516</v>
      </c>
      <c r="B2418">
        <v>6</v>
      </c>
      <c r="C2418">
        <v>301</v>
      </c>
      <c r="D2418" t="s">
        <v>4517</v>
      </c>
      <c r="E2418">
        <v>404</v>
      </c>
      <c r="F2418" t="s">
        <v>8</v>
      </c>
      <c r="G2418">
        <f>IF(Table1[[#This Row],[response_code_2]]="none",Table1[[#This Row],[response_code_1]],Table1[[#This Row],[response_code_2]])</f>
        <v>404</v>
      </c>
      <c r="H2418" t="b">
        <f>Table1[[#This Row],[redirect_url_1]]=Table1[[#This Row],[URL]]&amp;"/"</f>
        <v>1</v>
      </c>
    </row>
    <row r="2419" spans="1:8" hidden="1" x14ac:dyDescent="0.25">
      <c r="A2419" t="s">
        <v>4518</v>
      </c>
      <c r="B2419">
        <v>6</v>
      </c>
      <c r="C2419">
        <v>301</v>
      </c>
      <c r="D2419" t="s">
        <v>4519</v>
      </c>
      <c r="E2419">
        <v>404</v>
      </c>
      <c r="F2419" t="s">
        <v>8</v>
      </c>
      <c r="G2419">
        <f>IF(Table1[[#This Row],[response_code_2]]="none",Table1[[#This Row],[response_code_1]],Table1[[#This Row],[response_code_2]])</f>
        <v>404</v>
      </c>
      <c r="H2419" t="b">
        <f>Table1[[#This Row],[redirect_url_1]]=Table1[[#This Row],[URL]]&amp;"/"</f>
        <v>1</v>
      </c>
    </row>
    <row r="2420" spans="1:8" x14ac:dyDescent="0.25">
      <c r="A2420" t="s">
        <v>4520</v>
      </c>
      <c r="B2420">
        <v>6</v>
      </c>
      <c r="C2420">
        <v>301</v>
      </c>
      <c r="D2420" t="s">
        <v>4521</v>
      </c>
      <c r="E2420">
        <v>200</v>
      </c>
      <c r="F2420" t="s">
        <v>8</v>
      </c>
      <c r="G2420">
        <f>IF(Table1[[#This Row],[response_code_2]]="none",Table1[[#This Row],[response_code_1]],Table1[[#This Row],[response_code_2]])</f>
        <v>200</v>
      </c>
      <c r="H2420" t="b">
        <f>Table1[[#This Row],[redirect_url_1]]=Table1[[#This Row],[URL]]&amp;"/"</f>
        <v>1</v>
      </c>
    </row>
    <row r="2421" spans="1:8" hidden="1" x14ac:dyDescent="0.25">
      <c r="A2421" t="s">
        <v>4522</v>
      </c>
      <c r="B2421">
        <v>6</v>
      </c>
      <c r="C2421">
        <v>301</v>
      </c>
      <c r="D2421" t="s">
        <v>4523</v>
      </c>
      <c r="E2421">
        <v>404</v>
      </c>
      <c r="F2421" t="s">
        <v>8</v>
      </c>
      <c r="G2421">
        <f>IF(Table1[[#This Row],[response_code_2]]="none",Table1[[#This Row],[response_code_1]],Table1[[#This Row],[response_code_2]])</f>
        <v>404</v>
      </c>
      <c r="H2421" t="b">
        <f>Table1[[#This Row],[redirect_url_1]]=Table1[[#This Row],[URL]]&amp;"/"</f>
        <v>1</v>
      </c>
    </row>
    <row r="2422" spans="1:8" hidden="1" x14ac:dyDescent="0.25">
      <c r="A2422" t="s">
        <v>4524</v>
      </c>
      <c r="B2422">
        <v>6</v>
      </c>
      <c r="C2422">
        <v>301</v>
      </c>
      <c r="D2422" t="s">
        <v>4525</v>
      </c>
      <c r="E2422">
        <v>404</v>
      </c>
      <c r="F2422" t="s">
        <v>8</v>
      </c>
      <c r="G2422">
        <f>IF(Table1[[#This Row],[response_code_2]]="none",Table1[[#This Row],[response_code_1]],Table1[[#This Row],[response_code_2]])</f>
        <v>404</v>
      </c>
      <c r="H2422" t="b">
        <f>Table1[[#This Row],[redirect_url_1]]=Table1[[#This Row],[URL]]&amp;"/"</f>
        <v>1</v>
      </c>
    </row>
    <row r="2423" spans="1:8" hidden="1" x14ac:dyDescent="0.25">
      <c r="A2423" t="s">
        <v>4526</v>
      </c>
      <c r="B2423">
        <v>6</v>
      </c>
      <c r="C2423">
        <v>301</v>
      </c>
      <c r="D2423" t="s">
        <v>4527</v>
      </c>
      <c r="E2423">
        <v>404</v>
      </c>
      <c r="F2423" t="s">
        <v>8</v>
      </c>
      <c r="G2423">
        <f>IF(Table1[[#This Row],[response_code_2]]="none",Table1[[#This Row],[response_code_1]],Table1[[#This Row],[response_code_2]])</f>
        <v>404</v>
      </c>
      <c r="H2423" t="b">
        <f>Table1[[#This Row],[redirect_url_1]]=Table1[[#This Row],[URL]]&amp;"/"</f>
        <v>1</v>
      </c>
    </row>
    <row r="2424" spans="1:8" hidden="1" x14ac:dyDescent="0.25">
      <c r="A2424" t="s">
        <v>4528</v>
      </c>
      <c r="B2424">
        <v>6</v>
      </c>
      <c r="C2424">
        <v>301</v>
      </c>
      <c r="D2424" t="s">
        <v>4529</v>
      </c>
      <c r="E2424">
        <v>404</v>
      </c>
      <c r="F2424" t="s">
        <v>8</v>
      </c>
      <c r="G2424">
        <f>IF(Table1[[#This Row],[response_code_2]]="none",Table1[[#This Row],[response_code_1]],Table1[[#This Row],[response_code_2]])</f>
        <v>404</v>
      </c>
      <c r="H2424" t="b">
        <f>Table1[[#This Row],[redirect_url_1]]=Table1[[#This Row],[URL]]&amp;"/"</f>
        <v>1</v>
      </c>
    </row>
    <row r="2425" spans="1:8" hidden="1" x14ac:dyDescent="0.25">
      <c r="A2425" t="s">
        <v>4530</v>
      </c>
      <c r="B2425">
        <v>6</v>
      </c>
      <c r="C2425">
        <v>301</v>
      </c>
      <c r="D2425" t="s">
        <v>4531</v>
      </c>
      <c r="E2425">
        <v>404</v>
      </c>
      <c r="F2425" t="s">
        <v>8</v>
      </c>
      <c r="G2425">
        <f>IF(Table1[[#This Row],[response_code_2]]="none",Table1[[#This Row],[response_code_1]],Table1[[#This Row],[response_code_2]])</f>
        <v>404</v>
      </c>
      <c r="H2425" t="b">
        <f>Table1[[#This Row],[redirect_url_1]]=Table1[[#This Row],[URL]]&amp;"/"</f>
        <v>1</v>
      </c>
    </row>
    <row r="2426" spans="1:8" x14ac:dyDescent="0.25">
      <c r="A2426" t="s">
        <v>4532</v>
      </c>
      <c r="B2426">
        <v>6</v>
      </c>
      <c r="C2426">
        <v>301</v>
      </c>
      <c r="D2426" t="s">
        <v>4533</v>
      </c>
      <c r="E2426">
        <v>200</v>
      </c>
      <c r="F2426" t="s">
        <v>8</v>
      </c>
      <c r="G2426">
        <f>IF(Table1[[#This Row],[response_code_2]]="none",Table1[[#This Row],[response_code_1]],Table1[[#This Row],[response_code_2]])</f>
        <v>200</v>
      </c>
      <c r="H2426" t="b">
        <f>Table1[[#This Row],[redirect_url_1]]=Table1[[#This Row],[URL]]&amp;"/"</f>
        <v>0</v>
      </c>
    </row>
    <row r="2427" spans="1:8" hidden="1" x14ac:dyDescent="0.25">
      <c r="A2427" t="s">
        <v>4534</v>
      </c>
      <c r="B2427">
        <v>6</v>
      </c>
      <c r="C2427">
        <v>301</v>
      </c>
      <c r="D2427" t="s">
        <v>4535</v>
      </c>
      <c r="E2427">
        <v>404</v>
      </c>
      <c r="F2427" t="s">
        <v>8</v>
      </c>
      <c r="G2427">
        <f>IF(Table1[[#This Row],[response_code_2]]="none",Table1[[#This Row],[response_code_1]],Table1[[#This Row],[response_code_2]])</f>
        <v>404</v>
      </c>
      <c r="H2427" t="b">
        <f>Table1[[#This Row],[redirect_url_1]]=Table1[[#This Row],[URL]]&amp;"/"</f>
        <v>1</v>
      </c>
    </row>
    <row r="2428" spans="1:8" x14ac:dyDescent="0.25">
      <c r="A2428" t="s">
        <v>4536</v>
      </c>
      <c r="B2428">
        <v>6</v>
      </c>
      <c r="C2428">
        <v>301</v>
      </c>
      <c r="D2428" t="s">
        <v>4537</v>
      </c>
      <c r="E2428">
        <v>200</v>
      </c>
      <c r="F2428" t="s">
        <v>8</v>
      </c>
      <c r="G2428">
        <f>IF(Table1[[#This Row],[response_code_2]]="none",Table1[[#This Row],[response_code_1]],Table1[[#This Row],[response_code_2]])</f>
        <v>200</v>
      </c>
      <c r="H2428" t="b">
        <f>Table1[[#This Row],[redirect_url_1]]=Table1[[#This Row],[URL]]&amp;"/"</f>
        <v>0</v>
      </c>
    </row>
    <row r="2429" spans="1:8" hidden="1" x14ac:dyDescent="0.25">
      <c r="A2429" t="s">
        <v>4538</v>
      </c>
      <c r="B2429">
        <v>6</v>
      </c>
      <c r="C2429">
        <v>301</v>
      </c>
      <c r="D2429" t="s">
        <v>4539</v>
      </c>
      <c r="E2429">
        <v>404</v>
      </c>
      <c r="F2429" t="s">
        <v>8</v>
      </c>
      <c r="G2429">
        <f>IF(Table1[[#This Row],[response_code_2]]="none",Table1[[#This Row],[response_code_1]],Table1[[#This Row],[response_code_2]])</f>
        <v>404</v>
      </c>
      <c r="H2429" t="b">
        <f>Table1[[#This Row],[redirect_url_1]]=Table1[[#This Row],[URL]]&amp;"/"</f>
        <v>1</v>
      </c>
    </row>
    <row r="2430" spans="1:8" hidden="1" x14ac:dyDescent="0.25">
      <c r="A2430" t="s">
        <v>4540</v>
      </c>
      <c r="B2430">
        <v>6</v>
      </c>
      <c r="C2430">
        <v>301</v>
      </c>
      <c r="D2430" t="s">
        <v>4541</v>
      </c>
      <c r="E2430">
        <v>404</v>
      </c>
      <c r="F2430" t="s">
        <v>8</v>
      </c>
      <c r="G2430">
        <f>IF(Table1[[#This Row],[response_code_2]]="none",Table1[[#This Row],[response_code_1]],Table1[[#This Row],[response_code_2]])</f>
        <v>404</v>
      </c>
      <c r="H2430" t="b">
        <f>Table1[[#This Row],[redirect_url_1]]=Table1[[#This Row],[URL]]&amp;"/"</f>
        <v>1</v>
      </c>
    </row>
    <row r="2431" spans="1:8" hidden="1" x14ac:dyDescent="0.25">
      <c r="A2431" t="s">
        <v>4542</v>
      </c>
      <c r="B2431">
        <v>6</v>
      </c>
      <c r="C2431">
        <v>301</v>
      </c>
      <c r="D2431" t="s">
        <v>4543</v>
      </c>
      <c r="E2431">
        <v>404</v>
      </c>
      <c r="F2431" t="s">
        <v>8</v>
      </c>
      <c r="G2431">
        <f>IF(Table1[[#This Row],[response_code_2]]="none",Table1[[#This Row],[response_code_1]],Table1[[#This Row],[response_code_2]])</f>
        <v>404</v>
      </c>
      <c r="H2431" t="b">
        <f>Table1[[#This Row],[redirect_url_1]]=Table1[[#This Row],[URL]]&amp;"/"</f>
        <v>1</v>
      </c>
    </row>
    <row r="2432" spans="1:8" hidden="1" x14ac:dyDescent="0.25">
      <c r="A2432" t="s">
        <v>4544</v>
      </c>
      <c r="B2432">
        <v>6</v>
      </c>
      <c r="C2432">
        <v>301</v>
      </c>
      <c r="D2432" t="s">
        <v>4545</v>
      </c>
      <c r="E2432">
        <v>404</v>
      </c>
      <c r="F2432" t="s">
        <v>8</v>
      </c>
      <c r="G2432">
        <f>IF(Table1[[#This Row],[response_code_2]]="none",Table1[[#This Row],[response_code_1]],Table1[[#This Row],[response_code_2]])</f>
        <v>404</v>
      </c>
      <c r="H2432" t="b">
        <f>Table1[[#This Row],[redirect_url_1]]=Table1[[#This Row],[URL]]&amp;"/"</f>
        <v>0</v>
      </c>
    </row>
    <row r="2433" spans="1:8" hidden="1" x14ac:dyDescent="0.25">
      <c r="A2433" t="s">
        <v>4546</v>
      </c>
      <c r="B2433">
        <v>6</v>
      </c>
      <c r="C2433">
        <v>301</v>
      </c>
      <c r="D2433" t="s">
        <v>4547</v>
      </c>
      <c r="E2433">
        <v>404</v>
      </c>
      <c r="F2433" t="s">
        <v>8</v>
      </c>
      <c r="G2433">
        <f>IF(Table1[[#This Row],[response_code_2]]="none",Table1[[#This Row],[response_code_1]],Table1[[#This Row],[response_code_2]])</f>
        <v>404</v>
      </c>
      <c r="H2433" t="b">
        <f>Table1[[#This Row],[redirect_url_1]]=Table1[[#This Row],[URL]]&amp;"/"</f>
        <v>1</v>
      </c>
    </row>
    <row r="2434" spans="1:8" hidden="1" x14ac:dyDescent="0.25">
      <c r="A2434" t="s">
        <v>4548</v>
      </c>
      <c r="B2434">
        <v>6</v>
      </c>
      <c r="C2434">
        <v>301</v>
      </c>
      <c r="D2434" t="s">
        <v>4549</v>
      </c>
      <c r="E2434">
        <v>404</v>
      </c>
      <c r="F2434" t="s">
        <v>8</v>
      </c>
      <c r="G2434">
        <f>IF(Table1[[#This Row],[response_code_2]]="none",Table1[[#This Row],[response_code_1]],Table1[[#This Row],[response_code_2]])</f>
        <v>404</v>
      </c>
      <c r="H2434" t="b">
        <f>Table1[[#This Row],[redirect_url_1]]=Table1[[#This Row],[URL]]&amp;"/"</f>
        <v>1</v>
      </c>
    </row>
    <row r="2435" spans="1:8" hidden="1" x14ac:dyDescent="0.25">
      <c r="A2435" t="s">
        <v>4550</v>
      </c>
      <c r="B2435">
        <v>6</v>
      </c>
      <c r="C2435">
        <v>301</v>
      </c>
      <c r="D2435" t="s">
        <v>4551</v>
      </c>
      <c r="E2435">
        <v>404</v>
      </c>
      <c r="F2435" t="s">
        <v>8</v>
      </c>
      <c r="G2435">
        <f>IF(Table1[[#This Row],[response_code_2]]="none",Table1[[#This Row],[response_code_1]],Table1[[#This Row],[response_code_2]])</f>
        <v>404</v>
      </c>
      <c r="H2435" t="b">
        <f>Table1[[#This Row],[redirect_url_1]]=Table1[[#This Row],[URL]]&amp;"/"</f>
        <v>1</v>
      </c>
    </row>
    <row r="2436" spans="1:8" hidden="1" x14ac:dyDescent="0.25">
      <c r="A2436" t="s">
        <v>4552</v>
      </c>
      <c r="B2436">
        <v>6</v>
      </c>
      <c r="C2436">
        <v>301</v>
      </c>
      <c r="D2436" t="s">
        <v>4553</v>
      </c>
      <c r="E2436">
        <v>404</v>
      </c>
      <c r="F2436" t="s">
        <v>8</v>
      </c>
      <c r="G2436">
        <f>IF(Table1[[#This Row],[response_code_2]]="none",Table1[[#This Row],[response_code_1]],Table1[[#This Row],[response_code_2]])</f>
        <v>404</v>
      </c>
      <c r="H2436" t="b">
        <f>Table1[[#This Row],[redirect_url_1]]=Table1[[#This Row],[URL]]&amp;"/"</f>
        <v>1</v>
      </c>
    </row>
    <row r="2437" spans="1:8" hidden="1" x14ac:dyDescent="0.25">
      <c r="A2437" t="s">
        <v>4554</v>
      </c>
      <c r="B2437">
        <v>6</v>
      </c>
      <c r="C2437">
        <v>301</v>
      </c>
      <c r="D2437" t="s">
        <v>4555</v>
      </c>
      <c r="E2437">
        <v>404</v>
      </c>
      <c r="F2437" t="s">
        <v>8</v>
      </c>
      <c r="G2437">
        <f>IF(Table1[[#This Row],[response_code_2]]="none",Table1[[#This Row],[response_code_1]],Table1[[#This Row],[response_code_2]])</f>
        <v>404</v>
      </c>
      <c r="H2437" t="b">
        <f>Table1[[#This Row],[redirect_url_1]]=Table1[[#This Row],[URL]]&amp;"/"</f>
        <v>1</v>
      </c>
    </row>
    <row r="2438" spans="1:8" hidden="1" x14ac:dyDescent="0.25">
      <c r="A2438" t="s">
        <v>4556</v>
      </c>
      <c r="B2438">
        <v>6</v>
      </c>
      <c r="C2438">
        <v>301</v>
      </c>
      <c r="D2438" t="s">
        <v>4557</v>
      </c>
      <c r="E2438">
        <v>404</v>
      </c>
      <c r="F2438" t="s">
        <v>8</v>
      </c>
      <c r="G2438">
        <f>IF(Table1[[#This Row],[response_code_2]]="none",Table1[[#This Row],[response_code_1]],Table1[[#This Row],[response_code_2]])</f>
        <v>404</v>
      </c>
      <c r="H2438" t="b">
        <f>Table1[[#This Row],[redirect_url_1]]=Table1[[#This Row],[URL]]&amp;"/"</f>
        <v>1</v>
      </c>
    </row>
    <row r="2439" spans="1:8" hidden="1" x14ac:dyDescent="0.25">
      <c r="A2439" t="s">
        <v>4558</v>
      </c>
      <c r="B2439">
        <v>6</v>
      </c>
      <c r="C2439">
        <v>301</v>
      </c>
      <c r="D2439" t="s">
        <v>4559</v>
      </c>
      <c r="E2439">
        <v>404</v>
      </c>
      <c r="F2439" t="s">
        <v>8</v>
      </c>
      <c r="G2439">
        <f>IF(Table1[[#This Row],[response_code_2]]="none",Table1[[#This Row],[response_code_1]],Table1[[#This Row],[response_code_2]])</f>
        <v>404</v>
      </c>
      <c r="H2439" t="b">
        <f>Table1[[#This Row],[redirect_url_1]]=Table1[[#This Row],[URL]]&amp;"/"</f>
        <v>1</v>
      </c>
    </row>
    <row r="2440" spans="1:8" hidden="1" x14ac:dyDescent="0.25">
      <c r="A2440" t="s">
        <v>1811</v>
      </c>
      <c r="B2440">
        <v>6</v>
      </c>
      <c r="C2440">
        <v>404</v>
      </c>
      <c r="D2440" t="s">
        <v>8</v>
      </c>
      <c r="E2440" t="s">
        <v>8</v>
      </c>
      <c r="F2440" t="s">
        <v>8</v>
      </c>
      <c r="G2440">
        <f>IF(Table1[[#This Row],[response_code_2]]="none",Table1[[#This Row],[response_code_1]],Table1[[#This Row],[response_code_2]])</f>
        <v>404</v>
      </c>
      <c r="H2440" t="b">
        <f>Table1[[#This Row],[redirect_url_1]]=Table1[[#This Row],[URL]]&amp;"/"</f>
        <v>0</v>
      </c>
    </row>
    <row r="2441" spans="1:8" hidden="1" x14ac:dyDescent="0.25">
      <c r="A2441" t="s">
        <v>4560</v>
      </c>
      <c r="B2441">
        <v>6</v>
      </c>
      <c r="C2441">
        <v>301</v>
      </c>
      <c r="D2441" t="s">
        <v>4561</v>
      </c>
      <c r="E2441">
        <v>404</v>
      </c>
      <c r="F2441" t="s">
        <v>8</v>
      </c>
      <c r="G2441">
        <f>IF(Table1[[#This Row],[response_code_2]]="none",Table1[[#This Row],[response_code_1]],Table1[[#This Row],[response_code_2]])</f>
        <v>404</v>
      </c>
      <c r="H2441" t="b">
        <f>Table1[[#This Row],[redirect_url_1]]=Table1[[#This Row],[URL]]&amp;"/"</f>
        <v>1</v>
      </c>
    </row>
    <row r="2442" spans="1:8" hidden="1" x14ac:dyDescent="0.25">
      <c r="A2442" t="s">
        <v>4562</v>
      </c>
      <c r="B2442">
        <v>6</v>
      </c>
      <c r="C2442">
        <v>301</v>
      </c>
      <c r="D2442" t="s">
        <v>4563</v>
      </c>
      <c r="E2442">
        <v>404</v>
      </c>
      <c r="F2442" t="s">
        <v>8</v>
      </c>
      <c r="G2442">
        <f>IF(Table1[[#This Row],[response_code_2]]="none",Table1[[#This Row],[response_code_1]],Table1[[#This Row],[response_code_2]])</f>
        <v>404</v>
      </c>
      <c r="H2442" t="b">
        <f>Table1[[#This Row],[redirect_url_1]]=Table1[[#This Row],[URL]]&amp;"/"</f>
        <v>1</v>
      </c>
    </row>
    <row r="2443" spans="1:8" hidden="1" x14ac:dyDescent="0.25">
      <c r="A2443" t="s">
        <v>4564</v>
      </c>
      <c r="B2443">
        <v>6</v>
      </c>
      <c r="C2443">
        <v>301</v>
      </c>
      <c r="D2443" t="s">
        <v>4565</v>
      </c>
      <c r="E2443">
        <v>404</v>
      </c>
      <c r="F2443" t="s">
        <v>8</v>
      </c>
      <c r="G2443">
        <f>IF(Table1[[#This Row],[response_code_2]]="none",Table1[[#This Row],[response_code_1]],Table1[[#This Row],[response_code_2]])</f>
        <v>404</v>
      </c>
      <c r="H2443" t="b">
        <f>Table1[[#This Row],[redirect_url_1]]=Table1[[#This Row],[URL]]&amp;"/"</f>
        <v>1</v>
      </c>
    </row>
    <row r="2444" spans="1:8" hidden="1" x14ac:dyDescent="0.25">
      <c r="A2444" t="s">
        <v>4566</v>
      </c>
      <c r="B2444">
        <v>6</v>
      </c>
      <c r="C2444">
        <v>301</v>
      </c>
      <c r="D2444" t="s">
        <v>4567</v>
      </c>
      <c r="E2444">
        <v>404</v>
      </c>
      <c r="F2444" t="s">
        <v>8</v>
      </c>
      <c r="G2444">
        <f>IF(Table1[[#This Row],[response_code_2]]="none",Table1[[#This Row],[response_code_1]],Table1[[#This Row],[response_code_2]])</f>
        <v>404</v>
      </c>
      <c r="H2444" t="b">
        <f>Table1[[#This Row],[redirect_url_1]]=Table1[[#This Row],[URL]]&amp;"/"</f>
        <v>1</v>
      </c>
    </row>
    <row r="2445" spans="1:8" hidden="1" x14ac:dyDescent="0.25">
      <c r="A2445" t="s">
        <v>4568</v>
      </c>
      <c r="B2445">
        <v>6</v>
      </c>
      <c r="C2445">
        <v>301</v>
      </c>
      <c r="D2445" t="s">
        <v>4569</v>
      </c>
      <c r="E2445">
        <v>404</v>
      </c>
      <c r="F2445" t="s">
        <v>8</v>
      </c>
      <c r="G2445">
        <f>IF(Table1[[#This Row],[response_code_2]]="none",Table1[[#This Row],[response_code_1]],Table1[[#This Row],[response_code_2]])</f>
        <v>404</v>
      </c>
      <c r="H2445" t="b">
        <f>Table1[[#This Row],[redirect_url_1]]=Table1[[#This Row],[URL]]&amp;"/"</f>
        <v>1</v>
      </c>
    </row>
    <row r="2446" spans="1:8" hidden="1" x14ac:dyDescent="0.25">
      <c r="A2446" t="s">
        <v>4570</v>
      </c>
      <c r="B2446">
        <v>6</v>
      </c>
      <c r="C2446">
        <v>301</v>
      </c>
      <c r="D2446" t="s">
        <v>4571</v>
      </c>
      <c r="E2446">
        <v>404</v>
      </c>
      <c r="F2446" t="s">
        <v>8</v>
      </c>
      <c r="G2446">
        <f>IF(Table1[[#This Row],[response_code_2]]="none",Table1[[#This Row],[response_code_1]],Table1[[#This Row],[response_code_2]])</f>
        <v>404</v>
      </c>
      <c r="H2446" t="b">
        <f>Table1[[#This Row],[redirect_url_1]]=Table1[[#This Row],[URL]]&amp;"/"</f>
        <v>1</v>
      </c>
    </row>
    <row r="2447" spans="1:8" hidden="1" x14ac:dyDescent="0.25">
      <c r="A2447" t="s">
        <v>4572</v>
      </c>
      <c r="B2447">
        <v>6</v>
      </c>
      <c r="C2447">
        <v>301</v>
      </c>
      <c r="D2447" t="s">
        <v>4573</v>
      </c>
      <c r="E2447">
        <v>404</v>
      </c>
      <c r="F2447" t="s">
        <v>8</v>
      </c>
      <c r="G2447">
        <f>IF(Table1[[#This Row],[response_code_2]]="none",Table1[[#This Row],[response_code_1]],Table1[[#This Row],[response_code_2]])</f>
        <v>404</v>
      </c>
      <c r="H2447" t="b">
        <f>Table1[[#This Row],[redirect_url_1]]=Table1[[#This Row],[URL]]&amp;"/"</f>
        <v>1</v>
      </c>
    </row>
    <row r="2448" spans="1:8" hidden="1" x14ac:dyDescent="0.25">
      <c r="A2448" t="s">
        <v>4574</v>
      </c>
      <c r="B2448">
        <v>6</v>
      </c>
      <c r="C2448">
        <v>301</v>
      </c>
      <c r="D2448" t="s">
        <v>4575</v>
      </c>
      <c r="E2448">
        <v>404</v>
      </c>
      <c r="F2448" t="s">
        <v>8</v>
      </c>
      <c r="G2448">
        <f>IF(Table1[[#This Row],[response_code_2]]="none",Table1[[#This Row],[response_code_1]],Table1[[#This Row],[response_code_2]])</f>
        <v>404</v>
      </c>
      <c r="H2448" t="b">
        <f>Table1[[#This Row],[redirect_url_1]]=Table1[[#This Row],[URL]]&amp;"/"</f>
        <v>1</v>
      </c>
    </row>
    <row r="2449" spans="1:8" hidden="1" x14ac:dyDescent="0.25">
      <c r="A2449" t="s">
        <v>4576</v>
      </c>
      <c r="B2449">
        <v>6</v>
      </c>
      <c r="C2449">
        <v>301</v>
      </c>
      <c r="D2449" t="s">
        <v>4577</v>
      </c>
      <c r="E2449">
        <v>404</v>
      </c>
      <c r="F2449" t="s">
        <v>8</v>
      </c>
      <c r="G2449">
        <f>IF(Table1[[#This Row],[response_code_2]]="none",Table1[[#This Row],[response_code_1]],Table1[[#This Row],[response_code_2]])</f>
        <v>404</v>
      </c>
      <c r="H2449" t="b">
        <f>Table1[[#This Row],[redirect_url_1]]=Table1[[#This Row],[URL]]&amp;"/"</f>
        <v>1</v>
      </c>
    </row>
    <row r="2450" spans="1:8" hidden="1" x14ac:dyDescent="0.25">
      <c r="A2450" t="s">
        <v>4578</v>
      </c>
      <c r="B2450">
        <v>6</v>
      </c>
      <c r="C2450">
        <v>301</v>
      </c>
      <c r="D2450" t="s">
        <v>4579</v>
      </c>
      <c r="E2450">
        <v>404</v>
      </c>
      <c r="F2450" t="s">
        <v>8</v>
      </c>
      <c r="G2450">
        <f>IF(Table1[[#This Row],[response_code_2]]="none",Table1[[#This Row],[response_code_1]],Table1[[#This Row],[response_code_2]])</f>
        <v>404</v>
      </c>
      <c r="H2450" t="b">
        <f>Table1[[#This Row],[redirect_url_1]]=Table1[[#This Row],[URL]]&amp;"/"</f>
        <v>1</v>
      </c>
    </row>
    <row r="2451" spans="1:8" x14ac:dyDescent="0.25">
      <c r="A2451" t="s">
        <v>4580</v>
      </c>
      <c r="B2451">
        <v>6</v>
      </c>
      <c r="C2451">
        <v>301</v>
      </c>
      <c r="D2451" t="s">
        <v>4581</v>
      </c>
      <c r="E2451">
        <v>200</v>
      </c>
      <c r="F2451" t="s">
        <v>8</v>
      </c>
      <c r="G2451">
        <f>IF(Table1[[#This Row],[response_code_2]]="none",Table1[[#This Row],[response_code_1]],Table1[[#This Row],[response_code_2]])</f>
        <v>200</v>
      </c>
      <c r="H2451" t="b">
        <f>Table1[[#This Row],[redirect_url_1]]=Table1[[#This Row],[URL]]&amp;"/"</f>
        <v>1</v>
      </c>
    </row>
    <row r="2452" spans="1:8" x14ac:dyDescent="0.25">
      <c r="A2452" t="s">
        <v>4581</v>
      </c>
      <c r="B2452">
        <v>6</v>
      </c>
      <c r="C2452">
        <v>200</v>
      </c>
      <c r="D2452" t="s">
        <v>8</v>
      </c>
      <c r="E2452" t="s">
        <v>8</v>
      </c>
      <c r="F2452" t="s">
        <v>8</v>
      </c>
      <c r="G2452">
        <f>IF(Table1[[#This Row],[response_code_2]]="none",Table1[[#This Row],[response_code_1]],Table1[[#This Row],[response_code_2]])</f>
        <v>200</v>
      </c>
      <c r="H2452" t="b">
        <f>Table1[[#This Row],[redirect_url_1]]=Table1[[#This Row],[URL]]&amp;"/"</f>
        <v>0</v>
      </c>
    </row>
    <row r="2453" spans="1:8" hidden="1" x14ac:dyDescent="0.25">
      <c r="A2453" t="s">
        <v>4582</v>
      </c>
      <c r="B2453">
        <v>6</v>
      </c>
      <c r="C2453">
        <v>301</v>
      </c>
      <c r="D2453" t="s">
        <v>4583</v>
      </c>
      <c r="E2453">
        <v>404</v>
      </c>
      <c r="F2453" t="s">
        <v>8</v>
      </c>
      <c r="G2453">
        <f>IF(Table1[[#This Row],[response_code_2]]="none",Table1[[#This Row],[response_code_1]],Table1[[#This Row],[response_code_2]])</f>
        <v>404</v>
      </c>
      <c r="H2453" t="b">
        <f>Table1[[#This Row],[redirect_url_1]]=Table1[[#This Row],[URL]]&amp;"/"</f>
        <v>1</v>
      </c>
    </row>
    <row r="2454" spans="1:8" hidden="1" x14ac:dyDescent="0.25">
      <c r="A2454" t="s">
        <v>4584</v>
      </c>
      <c r="B2454">
        <v>6</v>
      </c>
      <c r="C2454">
        <v>301</v>
      </c>
      <c r="D2454" t="s">
        <v>4585</v>
      </c>
      <c r="E2454">
        <v>404</v>
      </c>
      <c r="F2454" t="s">
        <v>8</v>
      </c>
      <c r="G2454">
        <f>IF(Table1[[#This Row],[response_code_2]]="none",Table1[[#This Row],[response_code_1]],Table1[[#This Row],[response_code_2]])</f>
        <v>404</v>
      </c>
      <c r="H2454" t="b">
        <f>Table1[[#This Row],[redirect_url_1]]=Table1[[#This Row],[URL]]&amp;"/"</f>
        <v>1</v>
      </c>
    </row>
    <row r="2455" spans="1:8" hidden="1" x14ac:dyDescent="0.25">
      <c r="A2455" t="s">
        <v>4586</v>
      </c>
      <c r="B2455">
        <v>6</v>
      </c>
      <c r="C2455">
        <v>404</v>
      </c>
      <c r="D2455" t="s">
        <v>8</v>
      </c>
      <c r="E2455" t="s">
        <v>8</v>
      </c>
      <c r="F2455" t="s">
        <v>8</v>
      </c>
      <c r="G2455">
        <f>IF(Table1[[#This Row],[response_code_2]]="none",Table1[[#This Row],[response_code_1]],Table1[[#This Row],[response_code_2]])</f>
        <v>404</v>
      </c>
      <c r="H2455" t="b">
        <f>Table1[[#This Row],[redirect_url_1]]=Table1[[#This Row],[URL]]&amp;"/"</f>
        <v>0</v>
      </c>
    </row>
    <row r="2456" spans="1:8" hidden="1" x14ac:dyDescent="0.25">
      <c r="A2456" t="s">
        <v>4587</v>
      </c>
      <c r="B2456">
        <v>6</v>
      </c>
      <c r="C2456">
        <v>404</v>
      </c>
      <c r="D2456" t="s">
        <v>8</v>
      </c>
      <c r="E2456" t="s">
        <v>8</v>
      </c>
      <c r="F2456" t="s">
        <v>8</v>
      </c>
      <c r="G2456">
        <f>IF(Table1[[#This Row],[response_code_2]]="none",Table1[[#This Row],[response_code_1]],Table1[[#This Row],[response_code_2]])</f>
        <v>404</v>
      </c>
      <c r="H2456" t="b">
        <f>Table1[[#This Row],[redirect_url_1]]=Table1[[#This Row],[URL]]&amp;"/"</f>
        <v>0</v>
      </c>
    </row>
    <row r="2457" spans="1:8" hidden="1" x14ac:dyDescent="0.25">
      <c r="A2457" t="s">
        <v>4588</v>
      </c>
      <c r="B2457">
        <v>6</v>
      </c>
      <c r="C2457">
        <v>404</v>
      </c>
      <c r="D2457" t="s">
        <v>8</v>
      </c>
      <c r="E2457" t="s">
        <v>8</v>
      </c>
      <c r="F2457" t="s">
        <v>8</v>
      </c>
      <c r="G2457">
        <f>IF(Table1[[#This Row],[response_code_2]]="none",Table1[[#This Row],[response_code_1]],Table1[[#This Row],[response_code_2]])</f>
        <v>404</v>
      </c>
      <c r="H2457" t="b">
        <f>Table1[[#This Row],[redirect_url_1]]=Table1[[#This Row],[URL]]&amp;"/"</f>
        <v>0</v>
      </c>
    </row>
    <row r="2458" spans="1:8" hidden="1" x14ac:dyDescent="0.25">
      <c r="A2458" t="s">
        <v>4589</v>
      </c>
      <c r="B2458">
        <v>6</v>
      </c>
      <c r="C2458">
        <v>404</v>
      </c>
      <c r="D2458" t="s">
        <v>8</v>
      </c>
      <c r="E2458" t="s">
        <v>8</v>
      </c>
      <c r="F2458" t="s">
        <v>8</v>
      </c>
      <c r="G2458">
        <f>IF(Table1[[#This Row],[response_code_2]]="none",Table1[[#This Row],[response_code_1]],Table1[[#This Row],[response_code_2]])</f>
        <v>404</v>
      </c>
      <c r="H2458" t="b">
        <f>Table1[[#This Row],[redirect_url_1]]=Table1[[#This Row],[URL]]&amp;"/"</f>
        <v>0</v>
      </c>
    </row>
    <row r="2459" spans="1:8" hidden="1" x14ac:dyDescent="0.25">
      <c r="A2459" t="s">
        <v>4590</v>
      </c>
      <c r="B2459">
        <v>6</v>
      </c>
      <c r="C2459">
        <v>404</v>
      </c>
      <c r="D2459" t="s">
        <v>8</v>
      </c>
      <c r="E2459" t="s">
        <v>8</v>
      </c>
      <c r="F2459" t="s">
        <v>8</v>
      </c>
      <c r="G2459">
        <f>IF(Table1[[#This Row],[response_code_2]]="none",Table1[[#This Row],[response_code_1]],Table1[[#This Row],[response_code_2]])</f>
        <v>404</v>
      </c>
      <c r="H2459" t="b">
        <f>Table1[[#This Row],[redirect_url_1]]=Table1[[#This Row],[URL]]&amp;"/"</f>
        <v>0</v>
      </c>
    </row>
    <row r="2460" spans="1:8" hidden="1" x14ac:dyDescent="0.25">
      <c r="A2460" t="s">
        <v>4591</v>
      </c>
      <c r="B2460">
        <v>6</v>
      </c>
      <c r="C2460">
        <v>404</v>
      </c>
      <c r="D2460" t="s">
        <v>8</v>
      </c>
      <c r="E2460" t="s">
        <v>8</v>
      </c>
      <c r="F2460" t="s">
        <v>8</v>
      </c>
      <c r="G2460">
        <f>IF(Table1[[#This Row],[response_code_2]]="none",Table1[[#This Row],[response_code_1]],Table1[[#This Row],[response_code_2]])</f>
        <v>404</v>
      </c>
      <c r="H2460" t="b">
        <f>Table1[[#This Row],[redirect_url_1]]=Table1[[#This Row],[URL]]&amp;"/"</f>
        <v>0</v>
      </c>
    </row>
    <row r="2461" spans="1:8" hidden="1" x14ac:dyDescent="0.25">
      <c r="A2461" t="s">
        <v>4592</v>
      </c>
      <c r="B2461">
        <v>6</v>
      </c>
      <c r="C2461">
        <v>404</v>
      </c>
      <c r="D2461" t="s">
        <v>8</v>
      </c>
      <c r="E2461" t="s">
        <v>8</v>
      </c>
      <c r="F2461" t="s">
        <v>8</v>
      </c>
      <c r="G2461">
        <f>IF(Table1[[#This Row],[response_code_2]]="none",Table1[[#This Row],[response_code_1]],Table1[[#This Row],[response_code_2]])</f>
        <v>404</v>
      </c>
      <c r="H2461" t="b">
        <f>Table1[[#This Row],[redirect_url_1]]=Table1[[#This Row],[URL]]&amp;"/"</f>
        <v>0</v>
      </c>
    </row>
    <row r="2462" spans="1:8" hidden="1" x14ac:dyDescent="0.25">
      <c r="A2462" t="s">
        <v>4593</v>
      </c>
      <c r="B2462">
        <v>6</v>
      </c>
      <c r="C2462">
        <v>404</v>
      </c>
      <c r="D2462" t="s">
        <v>8</v>
      </c>
      <c r="E2462" t="s">
        <v>8</v>
      </c>
      <c r="F2462" t="s">
        <v>8</v>
      </c>
      <c r="G2462">
        <f>IF(Table1[[#This Row],[response_code_2]]="none",Table1[[#This Row],[response_code_1]],Table1[[#This Row],[response_code_2]])</f>
        <v>404</v>
      </c>
      <c r="H2462" t="b">
        <f>Table1[[#This Row],[redirect_url_1]]=Table1[[#This Row],[URL]]&amp;"/"</f>
        <v>0</v>
      </c>
    </row>
    <row r="2463" spans="1:8" hidden="1" x14ac:dyDescent="0.25">
      <c r="A2463" t="s">
        <v>4594</v>
      </c>
      <c r="B2463">
        <v>6</v>
      </c>
      <c r="C2463">
        <v>404</v>
      </c>
      <c r="D2463" t="s">
        <v>8</v>
      </c>
      <c r="E2463" t="s">
        <v>8</v>
      </c>
      <c r="F2463" t="s">
        <v>8</v>
      </c>
      <c r="G2463">
        <f>IF(Table1[[#This Row],[response_code_2]]="none",Table1[[#This Row],[response_code_1]],Table1[[#This Row],[response_code_2]])</f>
        <v>404</v>
      </c>
      <c r="H2463" t="b">
        <f>Table1[[#This Row],[redirect_url_1]]=Table1[[#This Row],[URL]]&amp;"/"</f>
        <v>0</v>
      </c>
    </row>
    <row r="2464" spans="1:8" hidden="1" x14ac:dyDescent="0.25">
      <c r="A2464" t="s">
        <v>4595</v>
      </c>
      <c r="B2464">
        <v>6</v>
      </c>
      <c r="C2464">
        <v>404</v>
      </c>
      <c r="D2464" t="s">
        <v>8</v>
      </c>
      <c r="E2464" t="s">
        <v>8</v>
      </c>
      <c r="F2464" t="s">
        <v>8</v>
      </c>
      <c r="G2464">
        <f>IF(Table1[[#This Row],[response_code_2]]="none",Table1[[#This Row],[response_code_1]],Table1[[#This Row],[response_code_2]])</f>
        <v>404</v>
      </c>
      <c r="H2464" t="b">
        <f>Table1[[#This Row],[redirect_url_1]]=Table1[[#This Row],[URL]]&amp;"/"</f>
        <v>0</v>
      </c>
    </row>
    <row r="2465" spans="1:8" hidden="1" x14ac:dyDescent="0.25">
      <c r="A2465" t="s">
        <v>4596</v>
      </c>
      <c r="B2465">
        <v>6</v>
      </c>
      <c r="C2465">
        <v>301</v>
      </c>
      <c r="D2465" t="s">
        <v>4597</v>
      </c>
      <c r="E2465">
        <v>404</v>
      </c>
      <c r="F2465" t="s">
        <v>8</v>
      </c>
      <c r="G2465">
        <f>IF(Table1[[#This Row],[response_code_2]]="none",Table1[[#This Row],[response_code_1]],Table1[[#This Row],[response_code_2]])</f>
        <v>404</v>
      </c>
      <c r="H2465" t="b">
        <f>Table1[[#This Row],[redirect_url_1]]=Table1[[#This Row],[URL]]&amp;"/"</f>
        <v>1</v>
      </c>
    </row>
    <row r="2466" spans="1:8" hidden="1" x14ac:dyDescent="0.25">
      <c r="A2466" t="s">
        <v>4598</v>
      </c>
      <c r="B2466">
        <v>6</v>
      </c>
      <c r="C2466">
        <v>302</v>
      </c>
      <c r="D2466" t="s">
        <v>4599</v>
      </c>
      <c r="E2466">
        <v>404</v>
      </c>
      <c r="F2466" t="s">
        <v>8</v>
      </c>
      <c r="G2466">
        <f>IF(Table1[[#This Row],[response_code_2]]="none",Table1[[#This Row],[response_code_1]],Table1[[#This Row],[response_code_2]])</f>
        <v>404</v>
      </c>
      <c r="H2466" t="b">
        <f>Table1[[#This Row],[redirect_url_1]]=Table1[[#This Row],[URL]]&amp;"/"</f>
        <v>1</v>
      </c>
    </row>
    <row r="2467" spans="1:8" hidden="1" x14ac:dyDescent="0.25">
      <c r="A2467" t="s">
        <v>4600</v>
      </c>
      <c r="B2467">
        <v>6</v>
      </c>
      <c r="C2467">
        <v>302</v>
      </c>
      <c r="D2467" t="s">
        <v>4601</v>
      </c>
      <c r="E2467">
        <v>404</v>
      </c>
      <c r="F2467" t="s">
        <v>8</v>
      </c>
      <c r="G2467">
        <f>IF(Table1[[#This Row],[response_code_2]]="none",Table1[[#This Row],[response_code_1]],Table1[[#This Row],[response_code_2]])</f>
        <v>404</v>
      </c>
      <c r="H2467" t="b">
        <f>Table1[[#This Row],[redirect_url_1]]=Table1[[#This Row],[URL]]&amp;"/"</f>
        <v>1</v>
      </c>
    </row>
    <row r="2468" spans="1:8" hidden="1" x14ac:dyDescent="0.25">
      <c r="A2468" t="s">
        <v>4602</v>
      </c>
      <c r="B2468">
        <v>6</v>
      </c>
      <c r="C2468">
        <v>301</v>
      </c>
      <c r="D2468" t="s">
        <v>4603</v>
      </c>
      <c r="E2468">
        <v>404</v>
      </c>
      <c r="F2468" t="s">
        <v>8</v>
      </c>
      <c r="G2468">
        <f>IF(Table1[[#This Row],[response_code_2]]="none",Table1[[#This Row],[response_code_1]],Table1[[#This Row],[response_code_2]])</f>
        <v>404</v>
      </c>
      <c r="H2468" t="b">
        <f>Table1[[#This Row],[redirect_url_1]]=Table1[[#This Row],[URL]]&amp;"/"</f>
        <v>1</v>
      </c>
    </row>
    <row r="2469" spans="1:8" hidden="1" x14ac:dyDescent="0.25">
      <c r="A2469" t="s">
        <v>4604</v>
      </c>
      <c r="B2469">
        <v>6</v>
      </c>
      <c r="C2469">
        <v>301</v>
      </c>
      <c r="D2469" t="s">
        <v>4605</v>
      </c>
      <c r="E2469">
        <v>404</v>
      </c>
      <c r="F2469" t="s">
        <v>8</v>
      </c>
      <c r="G2469">
        <f>IF(Table1[[#This Row],[response_code_2]]="none",Table1[[#This Row],[response_code_1]],Table1[[#This Row],[response_code_2]])</f>
        <v>404</v>
      </c>
      <c r="H2469" t="b">
        <f>Table1[[#This Row],[redirect_url_1]]=Table1[[#This Row],[URL]]&amp;"/"</f>
        <v>1</v>
      </c>
    </row>
    <row r="2470" spans="1:8" hidden="1" x14ac:dyDescent="0.25">
      <c r="A2470" t="s">
        <v>4606</v>
      </c>
      <c r="B2470">
        <v>6</v>
      </c>
      <c r="C2470">
        <v>301</v>
      </c>
      <c r="D2470" t="s">
        <v>4607</v>
      </c>
      <c r="E2470">
        <v>404</v>
      </c>
      <c r="F2470" t="s">
        <v>8</v>
      </c>
      <c r="G2470">
        <f>IF(Table1[[#This Row],[response_code_2]]="none",Table1[[#This Row],[response_code_1]],Table1[[#This Row],[response_code_2]])</f>
        <v>404</v>
      </c>
      <c r="H2470" t="b">
        <f>Table1[[#This Row],[redirect_url_1]]=Table1[[#This Row],[URL]]&amp;"/"</f>
        <v>1</v>
      </c>
    </row>
    <row r="2471" spans="1:8" hidden="1" x14ac:dyDescent="0.25">
      <c r="A2471" t="s">
        <v>4608</v>
      </c>
      <c r="B2471">
        <v>6</v>
      </c>
      <c r="C2471">
        <v>301</v>
      </c>
      <c r="D2471" t="s">
        <v>4609</v>
      </c>
      <c r="E2471">
        <v>404</v>
      </c>
      <c r="F2471" t="s">
        <v>8</v>
      </c>
      <c r="G2471">
        <f>IF(Table1[[#This Row],[response_code_2]]="none",Table1[[#This Row],[response_code_1]],Table1[[#This Row],[response_code_2]])</f>
        <v>404</v>
      </c>
      <c r="H2471" t="b">
        <f>Table1[[#This Row],[redirect_url_1]]=Table1[[#This Row],[URL]]&amp;"/"</f>
        <v>1</v>
      </c>
    </row>
    <row r="2472" spans="1:8" hidden="1" x14ac:dyDescent="0.25">
      <c r="A2472" t="s">
        <v>4610</v>
      </c>
      <c r="B2472">
        <v>6</v>
      </c>
      <c r="C2472">
        <v>301</v>
      </c>
      <c r="D2472" t="s">
        <v>4611</v>
      </c>
      <c r="E2472">
        <v>404</v>
      </c>
      <c r="F2472" t="s">
        <v>8</v>
      </c>
      <c r="G2472">
        <f>IF(Table1[[#This Row],[response_code_2]]="none",Table1[[#This Row],[response_code_1]],Table1[[#This Row],[response_code_2]])</f>
        <v>404</v>
      </c>
      <c r="H2472" t="b">
        <f>Table1[[#This Row],[redirect_url_1]]=Table1[[#This Row],[URL]]&amp;"/"</f>
        <v>1</v>
      </c>
    </row>
    <row r="2473" spans="1:8" hidden="1" x14ac:dyDescent="0.25">
      <c r="A2473" t="s">
        <v>4612</v>
      </c>
      <c r="B2473">
        <v>6</v>
      </c>
      <c r="C2473">
        <v>301</v>
      </c>
      <c r="D2473" t="s">
        <v>4613</v>
      </c>
      <c r="E2473">
        <v>404</v>
      </c>
      <c r="F2473" t="s">
        <v>8</v>
      </c>
      <c r="G2473">
        <f>IF(Table1[[#This Row],[response_code_2]]="none",Table1[[#This Row],[response_code_1]],Table1[[#This Row],[response_code_2]])</f>
        <v>404</v>
      </c>
      <c r="H2473" t="b">
        <f>Table1[[#This Row],[redirect_url_1]]=Table1[[#This Row],[URL]]&amp;"/"</f>
        <v>1</v>
      </c>
    </row>
    <row r="2474" spans="1:8" hidden="1" x14ac:dyDescent="0.25">
      <c r="A2474" t="s">
        <v>4614</v>
      </c>
      <c r="B2474">
        <v>6</v>
      </c>
      <c r="C2474">
        <v>301</v>
      </c>
      <c r="D2474" t="s">
        <v>4615</v>
      </c>
      <c r="E2474">
        <v>404</v>
      </c>
      <c r="F2474" t="s">
        <v>8</v>
      </c>
      <c r="G2474">
        <f>IF(Table1[[#This Row],[response_code_2]]="none",Table1[[#This Row],[response_code_1]],Table1[[#This Row],[response_code_2]])</f>
        <v>404</v>
      </c>
      <c r="H2474" t="b">
        <f>Table1[[#This Row],[redirect_url_1]]=Table1[[#This Row],[URL]]&amp;"/"</f>
        <v>1</v>
      </c>
    </row>
    <row r="2475" spans="1:8" hidden="1" x14ac:dyDescent="0.25">
      <c r="A2475" t="s">
        <v>4616</v>
      </c>
      <c r="B2475">
        <v>6</v>
      </c>
      <c r="C2475">
        <v>301</v>
      </c>
      <c r="D2475" t="s">
        <v>4617</v>
      </c>
      <c r="E2475">
        <v>404</v>
      </c>
      <c r="F2475" t="s">
        <v>8</v>
      </c>
      <c r="G2475">
        <f>IF(Table1[[#This Row],[response_code_2]]="none",Table1[[#This Row],[response_code_1]],Table1[[#This Row],[response_code_2]])</f>
        <v>404</v>
      </c>
      <c r="H2475" t="b">
        <f>Table1[[#This Row],[redirect_url_1]]=Table1[[#This Row],[URL]]&amp;"/"</f>
        <v>1</v>
      </c>
    </row>
    <row r="2476" spans="1:8" hidden="1" x14ac:dyDescent="0.25">
      <c r="A2476" t="s">
        <v>4618</v>
      </c>
      <c r="B2476">
        <v>6</v>
      </c>
      <c r="C2476">
        <v>301</v>
      </c>
      <c r="D2476" t="s">
        <v>4619</v>
      </c>
      <c r="E2476">
        <v>404</v>
      </c>
      <c r="F2476" t="s">
        <v>8</v>
      </c>
      <c r="G2476">
        <f>IF(Table1[[#This Row],[response_code_2]]="none",Table1[[#This Row],[response_code_1]],Table1[[#This Row],[response_code_2]])</f>
        <v>404</v>
      </c>
      <c r="H2476" t="b">
        <f>Table1[[#This Row],[redirect_url_1]]=Table1[[#This Row],[URL]]&amp;"/"</f>
        <v>1</v>
      </c>
    </row>
    <row r="2477" spans="1:8" hidden="1" x14ac:dyDescent="0.25">
      <c r="A2477" t="s">
        <v>4620</v>
      </c>
      <c r="B2477">
        <v>6</v>
      </c>
      <c r="C2477">
        <v>301</v>
      </c>
      <c r="D2477" t="s">
        <v>4621</v>
      </c>
      <c r="E2477">
        <v>404</v>
      </c>
      <c r="F2477" t="s">
        <v>8</v>
      </c>
      <c r="G2477">
        <f>IF(Table1[[#This Row],[response_code_2]]="none",Table1[[#This Row],[response_code_1]],Table1[[#This Row],[response_code_2]])</f>
        <v>404</v>
      </c>
      <c r="H2477" t="b">
        <f>Table1[[#This Row],[redirect_url_1]]=Table1[[#This Row],[URL]]&amp;"/"</f>
        <v>1</v>
      </c>
    </row>
    <row r="2478" spans="1:8" hidden="1" x14ac:dyDescent="0.25">
      <c r="A2478" t="s">
        <v>4622</v>
      </c>
      <c r="B2478">
        <v>6</v>
      </c>
      <c r="C2478">
        <v>301</v>
      </c>
      <c r="D2478" t="s">
        <v>4623</v>
      </c>
      <c r="E2478">
        <v>404</v>
      </c>
      <c r="F2478" t="s">
        <v>8</v>
      </c>
      <c r="G2478">
        <f>IF(Table1[[#This Row],[response_code_2]]="none",Table1[[#This Row],[response_code_1]],Table1[[#This Row],[response_code_2]])</f>
        <v>404</v>
      </c>
      <c r="H2478" t="b">
        <f>Table1[[#This Row],[redirect_url_1]]=Table1[[#This Row],[URL]]&amp;"/"</f>
        <v>1</v>
      </c>
    </row>
    <row r="2479" spans="1:8" hidden="1" x14ac:dyDescent="0.25">
      <c r="A2479" t="s">
        <v>4624</v>
      </c>
      <c r="B2479">
        <v>6</v>
      </c>
      <c r="C2479">
        <v>301</v>
      </c>
      <c r="D2479" t="s">
        <v>4625</v>
      </c>
      <c r="E2479">
        <v>404</v>
      </c>
      <c r="F2479" t="s">
        <v>8</v>
      </c>
      <c r="G2479">
        <f>IF(Table1[[#This Row],[response_code_2]]="none",Table1[[#This Row],[response_code_1]],Table1[[#This Row],[response_code_2]])</f>
        <v>404</v>
      </c>
      <c r="H2479" t="b">
        <f>Table1[[#This Row],[redirect_url_1]]=Table1[[#This Row],[URL]]&amp;"/"</f>
        <v>1</v>
      </c>
    </row>
    <row r="2480" spans="1:8" hidden="1" x14ac:dyDescent="0.25">
      <c r="A2480" t="s">
        <v>4626</v>
      </c>
      <c r="B2480">
        <v>6</v>
      </c>
      <c r="C2480">
        <v>301</v>
      </c>
      <c r="D2480" t="s">
        <v>4627</v>
      </c>
      <c r="E2480">
        <v>404</v>
      </c>
      <c r="F2480" t="s">
        <v>8</v>
      </c>
      <c r="G2480">
        <f>IF(Table1[[#This Row],[response_code_2]]="none",Table1[[#This Row],[response_code_1]],Table1[[#This Row],[response_code_2]])</f>
        <v>404</v>
      </c>
      <c r="H2480" t="b">
        <f>Table1[[#This Row],[redirect_url_1]]=Table1[[#This Row],[URL]]&amp;"/"</f>
        <v>1</v>
      </c>
    </row>
    <row r="2481" spans="1:8" hidden="1" x14ac:dyDescent="0.25">
      <c r="A2481" t="s">
        <v>4628</v>
      </c>
      <c r="B2481">
        <v>6</v>
      </c>
      <c r="C2481">
        <v>301</v>
      </c>
      <c r="D2481" t="s">
        <v>4629</v>
      </c>
      <c r="E2481">
        <v>404</v>
      </c>
      <c r="F2481" t="s">
        <v>8</v>
      </c>
      <c r="G2481">
        <f>IF(Table1[[#This Row],[response_code_2]]="none",Table1[[#This Row],[response_code_1]],Table1[[#This Row],[response_code_2]])</f>
        <v>404</v>
      </c>
      <c r="H2481" t="b">
        <f>Table1[[#This Row],[redirect_url_1]]=Table1[[#This Row],[URL]]&amp;"/"</f>
        <v>1</v>
      </c>
    </row>
    <row r="2482" spans="1:8" hidden="1" x14ac:dyDescent="0.25">
      <c r="A2482" t="s">
        <v>4630</v>
      </c>
      <c r="B2482">
        <v>6</v>
      </c>
      <c r="C2482">
        <v>301</v>
      </c>
      <c r="D2482" t="s">
        <v>4631</v>
      </c>
      <c r="E2482">
        <v>404</v>
      </c>
      <c r="F2482" t="s">
        <v>8</v>
      </c>
      <c r="G2482">
        <f>IF(Table1[[#This Row],[response_code_2]]="none",Table1[[#This Row],[response_code_1]],Table1[[#This Row],[response_code_2]])</f>
        <v>404</v>
      </c>
      <c r="H2482" t="b">
        <f>Table1[[#This Row],[redirect_url_1]]=Table1[[#This Row],[URL]]&amp;"/"</f>
        <v>1</v>
      </c>
    </row>
    <row r="2483" spans="1:8" hidden="1" x14ac:dyDescent="0.25">
      <c r="A2483" t="s">
        <v>4632</v>
      </c>
      <c r="B2483">
        <v>6</v>
      </c>
      <c r="C2483">
        <v>302</v>
      </c>
      <c r="D2483" t="s">
        <v>4633</v>
      </c>
      <c r="E2483">
        <v>404</v>
      </c>
      <c r="F2483" t="s">
        <v>8</v>
      </c>
      <c r="G2483">
        <f>IF(Table1[[#This Row],[response_code_2]]="none",Table1[[#This Row],[response_code_1]],Table1[[#This Row],[response_code_2]])</f>
        <v>404</v>
      </c>
      <c r="H2483" t="b">
        <f>Table1[[#This Row],[redirect_url_1]]=Table1[[#This Row],[URL]]&amp;"/"</f>
        <v>1</v>
      </c>
    </row>
    <row r="2484" spans="1:8" hidden="1" x14ac:dyDescent="0.25">
      <c r="A2484" t="s">
        <v>4634</v>
      </c>
      <c r="B2484">
        <v>6</v>
      </c>
      <c r="C2484">
        <v>302</v>
      </c>
      <c r="D2484" t="s">
        <v>4635</v>
      </c>
      <c r="E2484">
        <v>404</v>
      </c>
      <c r="F2484" t="s">
        <v>8</v>
      </c>
      <c r="G2484">
        <f>IF(Table1[[#This Row],[response_code_2]]="none",Table1[[#This Row],[response_code_1]],Table1[[#This Row],[response_code_2]])</f>
        <v>404</v>
      </c>
      <c r="H2484" t="b">
        <f>Table1[[#This Row],[redirect_url_1]]=Table1[[#This Row],[URL]]&amp;"/"</f>
        <v>1</v>
      </c>
    </row>
    <row r="2485" spans="1:8" hidden="1" x14ac:dyDescent="0.25">
      <c r="A2485" t="s">
        <v>4636</v>
      </c>
      <c r="B2485">
        <v>6</v>
      </c>
      <c r="C2485">
        <v>301</v>
      </c>
      <c r="D2485" t="s">
        <v>4637</v>
      </c>
      <c r="E2485">
        <v>404</v>
      </c>
      <c r="F2485" t="s">
        <v>8</v>
      </c>
      <c r="G2485">
        <f>IF(Table1[[#This Row],[response_code_2]]="none",Table1[[#This Row],[response_code_1]],Table1[[#This Row],[response_code_2]])</f>
        <v>404</v>
      </c>
      <c r="H2485" t="b">
        <f>Table1[[#This Row],[redirect_url_1]]=Table1[[#This Row],[URL]]&amp;"/"</f>
        <v>1</v>
      </c>
    </row>
    <row r="2486" spans="1:8" hidden="1" x14ac:dyDescent="0.25">
      <c r="A2486" t="s">
        <v>4638</v>
      </c>
      <c r="B2486">
        <v>6</v>
      </c>
      <c r="C2486">
        <v>301</v>
      </c>
      <c r="D2486" t="s">
        <v>4639</v>
      </c>
      <c r="E2486">
        <v>404</v>
      </c>
      <c r="F2486" t="s">
        <v>8</v>
      </c>
      <c r="G2486">
        <f>IF(Table1[[#This Row],[response_code_2]]="none",Table1[[#This Row],[response_code_1]],Table1[[#This Row],[response_code_2]])</f>
        <v>404</v>
      </c>
      <c r="H2486" t="b">
        <f>Table1[[#This Row],[redirect_url_1]]=Table1[[#This Row],[URL]]&amp;"/"</f>
        <v>1</v>
      </c>
    </row>
    <row r="2487" spans="1:8" hidden="1" x14ac:dyDescent="0.25">
      <c r="A2487" t="s">
        <v>4640</v>
      </c>
      <c r="B2487">
        <v>6</v>
      </c>
      <c r="C2487">
        <v>301</v>
      </c>
      <c r="D2487" t="s">
        <v>4641</v>
      </c>
      <c r="E2487">
        <v>404</v>
      </c>
      <c r="F2487" t="s">
        <v>8</v>
      </c>
      <c r="G2487">
        <f>IF(Table1[[#This Row],[response_code_2]]="none",Table1[[#This Row],[response_code_1]],Table1[[#This Row],[response_code_2]])</f>
        <v>404</v>
      </c>
      <c r="H2487" t="b">
        <f>Table1[[#This Row],[redirect_url_1]]=Table1[[#This Row],[URL]]&amp;"/"</f>
        <v>1</v>
      </c>
    </row>
    <row r="2488" spans="1:8" hidden="1" x14ac:dyDescent="0.25">
      <c r="A2488" t="s">
        <v>4642</v>
      </c>
      <c r="B2488">
        <v>6</v>
      </c>
      <c r="C2488">
        <v>301</v>
      </c>
      <c r="D2488" t="s">
        <v>4643</v>
      </c>
      <c r="E2488">
        <v>404</v>
      </c>
      <c r="F2488" t="s">
        <v>8</v>
      </c>
      <c r="G2488">
        <f>IF(Table1[[#This Row],[response_code_2]]="none",Table1[[#This Row],[response_code_1]],Table1[[#This Row],[response_code_2]])</f>
        <v>404</v>
      </c>
      <c r="H2488" t="b">
        <f>Table1[[#This Row],[redirect_url_1]]=Table1[[#This Row],[URL]]&amp;"/"</f>
        <v>1</v>
      </c>
    </row>
    <row r="2489" spans="1:8" hidden="1" x14ac:dyDescent="0.25">
      <c r="A2489" t="s">
        <v>4644</v>
      </c>
      <c r="B2489">
        <v>6</v>
      </c>
      <c r="C2489">
        <v>301</v>
      </c>
      <c r="D2489" t="s">
        <v>4645</v>
      </c>
      <c r="E2489">
        <v>404</v>
      </c>
      <c r="F2489" t="s">
        <v>8</v>
      </c>
      <c r="G2489">
        <f>IF(Table1[[#This Row],[response_code_2]]="none",Table1[[#This Row],[response_code_1]],Table1[[#This Row],[response_code_2]])</f>
        <v>404</v>
      </c>
      <c r="H2489" t="b">
        <f>Table1[[#This Row],[redirect_url_1]]=Table1[[#This Row],[URL]]&amp;"/"</f>
        <v>1</v>
      </c>
    </row>
    <row r="2490" spans="1:8" x14ac:dyDescent="0.25">
      <c r="A2490" t="s">
        <v>4646</v>
      </c>
      <c r="B2490">
        <v>6</v>
      </c>
      <c r="C2490">
        <v>308</v>
      </c>
      <c r="D2490" t="s">
        <v>4647</v>
      </c>
      <c r="E2490">
        <v>200</v>
      </c>
      <c r="F2490" t="s">
        <v>8</v>
      </c>
      <c r="G2490">
        <f>IF(Table1[[#This Row],[response_code_2]]="none",Table1[[#This Row],[response_code_1]],Table1[[#This Row],[response_code_2]])</f>
        <v>200</v>
      </c>
      <c r="H2490" t="b">
        <f>Table1[[#This Row],[redirect_url_1]]=Table1[[#This Row],[URL]]&amp;"/"</f>
        <v>1</v>
      </c>
    </row>
    <row r="2491" spans="1:8" hidden="1" x14ac:dyDescent="0.25">
      <c r="A2491" t="s">
        <v>4648</v>
      </c>
      <c r="B2491">
        <v>6</v>
      </c>
      <c r="C2491">
        <v>301</v>
      </c>
      <c r="D2491" t="s">
        <v>4649</v>
      </c>
      <c r="E2491">
        <v>404</v>
      </c>
      <c r="F2491" t="s">
        <v>8</v>
      </c>
      <c r="G2491">
        <f>IF(Table1[[#This Row],[response_code_2]]="none",Table1[[#This Row],[response_code_1]],Table1[[#This Row],[response_code_2]])</f>
        <v>404</v>
      </c>
      <c r="H2491" t="b">
        <f>Table1[[#This Row],[redirect_url_1]]=Table1[[#This Row],[URL]]&amp;"/"</f>
        <v>1</v>
      </c>
    </row>
    <row r="2492" spans="1:8" x14ac:dyDescent="0.25">
      <c r="A2492" t="s">
        <v>4650</v>
      </c>
      <c r="B2492">
        <v>6</v>
      </c>
      <c r="C2492">
        <v>301</v>
      </c>
      <c r="D2492" t="s">
        <v>4651</v>
      </c>
      <c r="E2492">
        <v>200</v>
      </c>
      <c r="F2492" t="s">
        <v>8</v>
      </c>
      <c r="G2492">
        <f>IF(Table1[[#This Row],[response_code_2]]="none",Table1[[#This Row],[response_code_1]],Table1[[#This Row],[response_code_2]])</f>
        <v>200</v>
      </c>
      <c r="H2492" t="b">
        <f>Table1[[#This Row],[redirect_url_1]]=Table1[[#This Row],[URL]]&amp;"/"</f>
        <v>1</v>
      </c>
    </row>
    <row r="2493" spans="1:8" x14ac:dyDescent="0.25">
      <c r="A2493" t="s">
        <v>1629</v>
      </c>
      <c r="B2493">
        <v>6</v>
      </c>
      <c r="C2493">
        <v>200</v>
      </c>
      <c r="D2493" t="s">
        <v>8</v>
      </c>
      <c r="E2493" t="s">
        <v>8</v>
      </c>
      <c r="F2493" t="s">
        <v>8</v>
      </c>
      <c r="G2493">
        <f>IF(Table1[[#This Row],[response_code_2]]="none",Table1[[#This Row],[response_code_1]],Table1[[#This Row],[response_code_2]])</f>
        <v>200</v>
      </c>
      <c r="H2493" t="b">
        <f>Table1[[#This Row],[redirect_url_1]]=Table1[[#This Row],[URL]]&amp;"/"</f>
        <v>0</v>
      </c>
    </row>
    <row r="2494" spans="1:8" x14ac:dyDescent="0.25">
      <c r="A2494" t="s">
        <v>4652</v>
      </c>
      <c r="B2494">
        <v>6</v>
      </c>
      <c r="C2494">
        <v>308</v>
      </c>
      <c r="D2494" t="s">
        <v>1498</v>
      </c>
      <c r="E2494">
        <v>200</v>
      </c>
      <c r="F2494" t="s">
        <v>8</v>
      </c>
      <c r="G2494">
        <f>IF(Table1[[#This Row],[response_code_2]]="none",Table1[[#This Row],[response_code_1]],Table1[[#This Row],[response_code_2]])</f>
        <v>200</v>
      </c>
      <c r="H2494" t="b">
        <f>Table1[[#This Row],[redirect_url_1]]=Table1[[#This Row],[URL]]&amp;"/"</f>
        <v>1</v>
      </c>
    </row>
    <row r="2495" spans="1:8" hidden="1" x14ac:dyDescent="0.25">
      <c r="A2495" t="s">
        <v>4653</v>
      </c>
      <c r="B2495">
        <v>6</v>
      </c>
      <c r="C2495">
        <v>301</v>
      </c>
      <c r="D2495" t="s">
        <v>4654</v>
      </c>
      <c r="E2495">
        <v>404</v>
      </c>
      <c r="F2495" t="s">
        <v>8</v>
      </c>
      <c r="G2495">
        <f>IF(Table1[[#This Row],[response_code_2]]="none",Table1[[#This Row],[response_code_1]],Table1[[#This Row],[response_code_2]])</f>
        <v>404</v>
      </c>
      <c r="H2495" t="b">
        <f>Table1[[#This Row],[redirect_url_1]]=Table1[[#This Row],[URL]]&amp;"/"</f>
        <v>1</v>
      </c>
    </row>
    <row r="2496" spans="1:8" hidden="1" x14ac:dyDescent="0.25">
      <c r="A2496" t="s">
        <v>4655</v>
      </c>
      <c r="B2496">
        <v>6</v>
      </c>
      <c r="C2496">
        <v>301</v>
      </c>
      <c r="D2496" t="s">
        <v>4656</v>
      </c>
      <c r="E2496">
        <v>404</v>
      </c>
      <c r="F2496" t="s">
        <v>8</v>
      </c>
      <c r="G2496">
        <f>IF(Table1[[#This Row],[response_code_2]]="none",Table1[[#This Row],[response_code_1]],Table1[[#This Row],[response_code_2]])</f>
        <v>404</v>
      </c>
      <c r="H2496" t="b">
        <f>Table1[[#This Row],[redirect_url_1]]=Table1[[#This Row],[URL]]&amp;"/"</f>
        <v>1</v>
      </c>
    </row>
    <row r="2497" spans="1:8" hidden="1" x14ac:dyDescent="0.25">
      <c r="A2497" t="s">
        <v>4657</v>
      </c>
      <c r="B2497">
        <v>6</v>
      </c>
      <c r="C2497">
        <v>301</v>
      </c>
      <c r="D2497" t="s">
        <v>4658</v>
      </c>
      <c r="E2497">
        <v>404</v>
      </c>
      <c r="F2497" t="s">
        <v>8</v>
      </c>
      <c r="G2497">
        <f>IF(Table1[[#This Row],[response_code_2]]="none",Table1[[#This Row],[response_code_1]],Table1[[#This Row],[response_code_2]])</f>
        <v>404</v>
      </c>
      <c r="H2497" t="b">
        <f>Table1[[#This Row],[redirect_url_1]]=Table1[[#This Row],[URL]]&amp;"/"</f>
        <v>1</v>
      </c>
    </row>
    <row r="2498" spans="1:8" hidden="1" x14ac:dyDescent="0.25">
      <c r="A2498" t="s">
        <v>4659</v>
      </c>
      <c r="B2498">
        <v>6</v>
      </c>
      <c r="C2498">
        <v>301</v>
      </c>
      <c r="D2498" t="s">
        <v>4660</v>
      </c>
      <c r="E2498">
        <v>404</v>
      </c>
      <c r="F2498" t="s">
        <v>8</v>
      </c>
      <c r="G2498">
        <f>IF(Table1[[#This Row],[response_code_2]]="none",Table1[[#This Row],[response_code_1]],Table1[[#This Row],[response_code_2]])</f>
        <v>404</v>
      </c>
      <c r="H2498" t="b">
        <f>Table1[[#This Row],[redirect_url_1]]=Table1[[#This Row],[URL]]&amp;"/"</f>
        <v>1</v>
      </c>
    </row>
    <row r="2499" spans="1:8" hidden="1" x14ac:dyDescent="0.25">
      <c r="A2499" t="s">
        <v>4661</v>
      </c>
      <c r="B2499">
        <v>6</v>
      </c>
      <c r="C2499">
        <v>302</v>
      </c>
      <c r="D2499" t="s">
        <v>4662</v>
      </c>
      <c r="E2499">
        <v>404</v>
      </c>
      <c r="F2499" t="s">
        <v>8</v>
      </c>
      <c r="G2499">
        <f>IF(Table1[[#This Row],[response_code_2]]="none",Table1[[#This Row],[response_code_1]],Table1[[#This Row],[response_code_2]])</f>
        <v>404</v>
      </c>
      <c r="H2499" t="b">
        <f>Table1[[#This Row],[redirect_url_1]]=Table1[[#This Row],[URL]]&amp;"/"</f>
        <v>1</v>
      </c>
    </row>
    <row r="2500" spans="1:8" hidden="1" x14ac:dyDescent="0.25">
      <c r="A2500" t="s">
        <v>4663</v>
      </c>
      <c r="B2500">
        <v>6</v>
      </c>
      <c r="C2500">
        <v>301</v>
      </c>
      <c r="D2500" t="s">
        <v>4664</v>
      </c>
      <c r="E2500">
        <v>404</v>
      </c>
      <c r="F2500" t="s">
        <v>8</v>
      </c>
      <c r="G2500">
        <f>IF(Table1[[#This Row],[response_code_2]]="none",Table1[[#This Row],[response_code_1]],Table1[[#This Row],[response_code_2]])</f>
        <v>404</v>
      </c>
      <c r="H2500" t="b">
        <f>Table1[[#This Row],[redirect_url_1]]=Table1[[#This Row],[URL]]&amp;"/"</f>
        <v>1</v>
      </c>
    </row>
    <row r="2501" spans="1:8" hidden="1" x14ac:dyDescent="0.25">
      <c r="A2501" t="s">
        <v>4665</v>
      </c>
      <c r="B2501">
        <v>6</v>
      </c>
      <c r="C2501">
        <v>301</v>
      </c>
      <c r="D2501" t="s">
        <v>4666</v>
      </c>
      <c r="E2501">
        <v>404</v>
      </c>
      <c r="F2501" t="s">
        <v>8</v>
      </c>
      <c r="G2501">
        <f>IF(Table1[[#This Row],[response_code_2]]="none",Table1[[#This Row],[response_code_1]],Table1[[#This Row],[response_code_2]])</f>
        <v>404</v>
      </c>
      <c r="H2501" t="b">
        <f>Table1[[#This Row],[redirect_url_1]]=Table1[[#This Row],[URL]]&amp;"/"</f>
        <v>1</v>
      </c>
    </row>
    <row r="2502" spans="1:8" hidden="1" x14ac:dyDescent="0.25">
      <c r="A2502" t="s">
        <v>4667</v>
      </c>
      <c r="B2502">
        <v>6</v>
      </c>
      <c r="C2502">
        <v>301</v>
      </c>
      <c r="D2502" t="s">
        <v>4668</v>
      </c>
      <c r="E2502">
        <v>404</v>
      </c>
      <c r="F2502" t="s">
        <v>8</v>
      </c>
      <c r="G2502">
        <f>IF(Table1[[#This Row],[response_code_2]]="none",Table1[[#This Row],[response_code_1]],Table1[[#This Row],[response_code_2]])</f>
        <v>404</v>
      </c>
      <c r="H2502" t="b">
        <f>Table1[[#This Row],[redirect_url_1]]=Table1[[#This Row],[URL]]&amp;"/"</f>
        <v>1</v>
      </c>
    </row>
    <row r="2503" spans="1:8" hidden="1" x14ac:dyDescent="0.25">
      <c r="A2503" t="s">
        <v>4669</v>
      </c>
      <c r="B2503">
        <v>6</v>
      </c>
      <c r="C2503">
        <v>301</v>
      </c>
      <c r="D2503" t="s">
        <v>4670</v>
      </c>
      <c r="E2503">
        <v>404</v>
      </c>
      <c r="F2503" t="s">
        <v>8</v>
      </c>
      <c r="G2503">
        <f>IF(Table1[[#This Row],[response_code_2]]="none",Table1[[#This Row],[response_code_1]],Table1[[#This Row],[response_code_2]])</f>
        <v>404</v>
      </c>
      <c r="H2503" t="b">
        <f>Table1[[#This Row],[redirect_url_1]]=Table1[[#This Row],[URL]]&amp;"/"</f>
        <v>1</v>
      </c>
    </row>
    <row r="2504" spans="1:8" hidden="1" x14ac:dyDescent="0.25">
      <c r="A2504" t="s">
        <v>4671</v>
      </c>
      <c r="B2504">
        <v>6</v>
      </c>
      <c r="C2504">
        <v>500</v>
      </c>
      <c r="D2504" t="s">
        <v>8</v>
      </c>
      <c r="E2504" t="s">
        <v>8</v>
      </c>
      <c r="F2504" t="s">
        <v>8</v>
      </c>
      <c r="G2504">
        <f>IF(Table1[[#This Row],[response_code_2]]="none",Table1[[#This Row],[response_code_1]],Table1[[#This Row],[response_code_2]])</f>
        <v>500</v>
      </c>
      <c r="H2504" t="b">
        <f>Table1[[#This Row],[redirect_url_1]]=Table1[[#This Row],[URL]]&amp;"/"</f>
        <v>0</v>
      </c>
    </row>
    <row r="2505" spans="1:8" hidden="1" x14ac:dyDescent="0.25">
      <c r="A2505" t="s">
        <v>4672</v>
      </c>
      <c r="B2505">
        <v>6</v>
      </c>
      <c r="C2505">
        <v>301</v>
      </c>
      <c r="D2505" t="s">
        <v>4673</v>
      </c>
      <c r="E2505">
        <v>404</v>
      </c>
      <c r="F2505" t="s">
        <v>8</v>
      </c>
      <c r="G2505">
        <f>IF(Table1[[#This Row],[response_code_2]]="none",Table1[[#This Row],[response_code_1]],Table1[[#This Row],[response_code_2]])</f>
        <v>404</v>
      </c>
      <c r="H2505" t="b">
        <f>Table1[[#This Row],[redirect_url_1]]=Table1[[#This Row],[URL]]&amp;"/"</f>
        <v>1</v>
      </c>
    </row>
    <row r="2506" spans="1:8" hidden="1" x14ac:dyDescent="0.25">
      <c r="A2506" t="s">
        <v>4674</v>
      </c>
      <c r="B2506">
        <v>6</v>
      </c>
      <c r="C2506">
        <v>301</v>
      </c>
      <c r="D2506" t="s">
        <v>4675</v>
      </c>
      <c r="E2506">
        <v>404</v>
      </c>
      <c r="F2506" t="s">
        <v>8</v>
      </c>
      <c r="G2506">
        <f>IF(Table1[[#This Row],[response_code_2]]="none",Table1[[#This Row],[response_code_1]],Table1[[#This Row],[response_code_2]])</f>
        <v>404</v>
      </c>
      <c r="H2506" t="b">
        <f>Table1[[#This Row],[redirect_url_1]]=Table1[[#This Row],[URL]]&amp;"/"</f>
        <v>1</v>
      </c>
    </row>
    <row r="2507" spans="1:8" hidden="1" x14ac:dyDescent="0.25">
      <c r="A2507" t="s">
        <v>4676</v>
      </c>
      <c r="B2507">
        <v>6</v>
      </c>
      <c r="C2507">
        <v>301</v>
      </c>
      <c r="D2507" t="s">
        <v>4677</v>
      </c>
      <c r="E2507">
        <v>404</v>
      </c>
      <c r="F2507" t="s">
        <v>8</v>
      </c>
      <c r="G2507">
        <f>IF(Table1[[#This Row],[response_code_2]]="none",Table1[[#This Row],[response_code_1]],Table1[[#This Row],[response_code_2]])</f>
        <v>404</v>
      </c>
      <c r="H2507" t="b">
        <f>Table1[[#This Row],[redirect_url_1]]=Table1[[#This Row],[URL]]&amp;"/"</f>
        <v>1</v>
      </c>
    </row>
    <row r="2508" spans="1:8" hidden="1" x14ac:dyDescent="0.25">
      <c r="A2508" t="s">
        <v>4678</v>
      </c>
      <c r="B2508">
        <v>6</v>
      </c>
      <c r="C2508">
        <v>301</v>
      </c>
      <c r="D2508" t="s">
        <v>4679</v>
      </c>
      <c r="E2508">
        <v>404</v>
      </c>
      <c r="F2508" t="s">
        <v>8</v>
      </c>
      <c r="G2508">
        <f>IF(Table1[[#This Row],[response_code_2]]="none",Table1[[#This Row],[response_code_1]],Table1[[#This Row],[response_code_2]])</f>
        <v>404</v>
      </c>
      <c r="H2508" t="b">
        <f>Table1[[#This Row],[redirect_url_1]]=Table1[[#This Row],[URL]]&amp;"/"</f>
        <v>1</v>
      </c>
    </row>
    <row r="2509" spans="1:8" hidden="1" x14ac:dyDescent="0.25">
      <c r="A2509" t="s">
        <v>4680</v>
      </c>
      <c r="B2509">
        <v>6</v>
      </c>
      <c r="C2509">
        <v>301</v>
      </c>
      <c r="D2509" t="s">
        <v>4681</v>
      </c>
      <c r="E2509">
        <v>404</v>
      </c>
      <c r="F2509" t="s">
        <v>8</v>
      </c>
      <c r="G2509">
        <f>IF(Table1[[#This Row],[response_code_2]]="none",Table1[[#This Row],[response_code_1]],Table1[[#This Row],[response_code_2]])</f>
        <v>404</v>
      </c>
      <c r="H2509" t="b">
        <f>Table1[[#This Row],[redirect_url_1]]=Table1[[#This Row],[URL]]&amp;"/"</f>
        <v>1</v>
      </c>
    </row>
    <row r="2510" spans="1:8" hidden="1" x14ac:dyDescent="0.25">
      <c r="A2510" t="s">
        <v>4682</v>
      </c>
      <c r="B2510">
        <v>6</v>
      </c>
      <c r="C2510">
        <v>301</v>
      </c>
      <c r="D2510" t="s">
        <v>4683</v>
      </c>
      <c r="E2510">
        <v>404</v>
      </c>
      <c r="F2510" t="s">
        <v>8</v>
      </c>
      <c r="G2510">
        <f>IF(Table1[[#This Row],[response_code_2]]="none",Table1[[#This Row],[response_code_1]],Table1[[#This Row],[response_code_2]])</f>
        <v>404</v>
      </c>
      <c r="H2510" t="b">
        <f>Table1[[#This Row],[redirect_url_1]]=Table1[[#This Row],[URL]]&amp;"/"</f>
        <v>1</v>
      </c>
    </row>
    <row r="2511" spans="1:8" hidden="1" x14ac:dyDescent="0.25">
      <c r="A2511" t="s">
        <v>4684</v>
      </c>
      <c r="B2511">
        <v>6</v>
      </c>
      <c r="C2511">
        <v>301</v>
      </c>
      <c r="D2511" t="s">
        <v>4685</v>
      </c>
      <c r="E2511">
        <v>404</v>
      </c>
      <c r="F2511" t="s">
        <v>8</v>
      </c>
      <c r="G2511">
        <f>IF(Table1[[#This Row],[response_code_2]]="none",Table1[[#This Row],[response_code_1]],Table1[[#This Row],[response_code_2]])</f>
        <v>404</v>
      </c>
      <c r="H2511" t="b">
        <f>Table1[[#This Row],[redirect_url_1]]=Table1[[#This Row],[URL]]&amp;"/"</f>
        <v>1</v>
      </c>
    </row>
    <row r="2512" spans="1:8" x14ac:dyDescent="0.25">
      <c r="A2512" t="s">
        <v>4686</v>
      </c>
      <c r="B2512">
        <v>6</v>
      </c>
      <c r="C2512">
        <v>301</v>
      </c>
      <c r="D2512" t="s">
        <v>4687</v>
      </c>
      <c r="E2512">
        <v>200</v>
      </c>
      <c r="F2512" t="s">
        <v>8</v>
      </c>
      <c r="G2512">
        <f>IF(Table1[[#This Row],[response_code_2]]="none",Table1[[#This Row],[response_code_1]],Table1[[#This Row],[response_code_2]])</f>
        <v>200</v>
      </c>
      <c r="H2512" t="b">
        <f>Table1[[#This Row],[redirect_url_1]]=Table1[[#This Row],[URL]]&amp;"/"</f>
        <v>1</v>
      </c>
    </row>
    <row r="2513" spans="1:8" hidden="1" x14ac:dyDescent="0.25">
      <c r="A2513" t="s">
        <v>4688</v>
      </c>
      <c r="B2513">
        <v>6</v>
      </c>
      <c r="C2513">
        <v>301</v>
      </c>
      <c r="D2513" t="s">
        <v>4689</v>
      </c>
      <c r="E2513">
        <v>404</v>
      </c>
      <c r="F2513" t="s">
        <v>8</v>
      </c>
      <c r="G2513">
        <f>IF(Table1[[#This Row],[response_code_2]]="none",Table1[[#This Row],[response_code_1]],Table1[[#This Row],[response_code_2]])</f>
        <v>404</v>
      </c>
      <c r="H2513" t="b">
        <f>Table1[[#This Row],[redirect_url_1]]=Table1[[#This Row],[URL]]&amp;"/"</f>
        <v>1</v>
      </c>
    </row>
    <row r="2514" spans="1:8" hidden="1" x14ac:dyDescent="0.25">
      <c r="A2514" t="s">
        <v>4690</v>
      </c>
      <c r="B2514">
        <v>6</v>
      </c>
      <c r="C2514">
        <v>301</v>
      </c>
      <c r="D2514" t="s">
        <v>4691</v>
      </c>
      <c r="E2514">
        <v>404</v>
      </c>
      <c r="F2514" t="s">
        <v>8</v>
      </c>
      <c r="G2514">
        <f>IF(Table1[[#This Row],[response_code_2]]="none",Table1[[#This Row],[response_code_1]],Table1[[#This Row],[response_code_2]])</f>
        <v>404</v>
      </c>
      <c r="H2514" t="b">
        <f>Table1[[#This Row],[redirect_url_1]]=Table1[[#This Row],[URL]]&amp;"/"</f>
        <v>1</v>
      </c>
    </row>
    <row r="2515" spans="1:8" hidden="1" x14ac:dyDescent="0.25">
      <c r="A2515" t="s">
        <v>4692</v>
      </c>
      <c r="B2515">
        <v>6</v>
      </c>
      <c r="C2515">
        <v>301</v>
      </c>
      <c r="D2515" t="s">
        <v>4693</v>
      </c>
      <c r="E2515">
        <v>404</v>
      </c>
      <c r="F2515" t="s">
        <v>8</v>
      </c>
      <c r="G2515">
        <f>IF(Table1[[#This Row],[response_code_2]]="none",Table1[[#This Row],[response_code_1]],Table1[[#This Row],[response_code_2]])</f>
        <v>404</v>
      </c>
      <c r="H2515" t="b">
        <f>Table1[[#This Row],[redirect_url_1]]=Table1[[#This Row],[URL]]&amp;"/"</f>
        <v>1</v>
      </c>
    </row>
    <row r="2516" spans="1:8" x14ac:dyDescent="0.25">
      <c r="A2516" t="s">
        <v>4694</v>
      </c>
      <c r="B2516">
        <v>6</v>
      </c>
      <c r="C2516">
        <v>301</v>
      </c>
      <c r="D2516" t="s">
        <v>4695</v>
      </c>
      <c r="E2516">
        <v>200</v>
      </c>
      <c r="F2516" t="s">
        <v>8</v>
      </c>
      <c r="G2516">
        <f>IF(Table1[[#This Row],[response_code_2]]="none",Table1[[#This Row],[response_code_1]],Table1[[#This Row],[response_code_2]])</f>
        <v>200</v>
      </c>
      <c r="H2516" t="b">
        <f>Table1[[#This Row],[redirect_url_1]]=Table1[[#This Row],[URL]]&amp;"/"</f>
        <v>1</v>
      </c>
    </row>
    <row r="2517" spans="1:8" hidden="1" x14ac:dyDescent="0.25">
      <c r="A2517" t="s">
        <v>4696</v>
      </c>
      <c r="B2517">
        <v>6</v>
      </c>
      <c r="C2517">
        <v>301</v>
      </c>
      <c r="D2517" t="s">
        <v>4697</v>
      </c>
      <c r="E2517">
        <v>404</v>
      </c>
      <c r="F2517" t="s">
        <v>8</v>
      </c>
      <c r="G2517">
        <f>IF(Table1[[#This Row],[response_code_2]]="none",Table1[[#This Row],[response_code_1]],Table1[[#This Row],[response_code_2]])</f>
        <v>404</v>
      </c>
      <c r="H2517" t="b">
        <f>Table1[[#This Row],[redirect_url_1]]=Table1[[#This Row],[URL]]&amp;"/"</f>
        <v>1</v>
      </c>
    </row>
    <row r="2518" spans="1:8" x14ac:dyDescent="0.25">
      <c r="A2518" t="s">
        <v>4698</v>
      </c>
      <c r="B2518">
        <v>6</v>
      </c>
      <c r="C2518">
        <v>301</v>
      </c>
      <c r="D2518" t="s">
        <v>4699</v>
      </c>
      <c r="E2518">
        <v>200</v>
      </c>
      <c r="F2518" t="s">
        <v>8</v>
      </c>
      <c r="G2518">
        <f>IF(Table1[[#This Row],[response_code_2]]="none",Table1[[#This Row],[response_code_1]],Table1[[#This Row],[response_code_2]])</f>
        <v>200</v>
      </c>
      <c r="H2518" t="b">
        <f>Table1[[#This Row],[redirect_url_1]]=Table1[[#This Row],[URL]]&amp;"/"</f>
        <v>1</v>
      </c>
    </row>
    <row r="2519" spans="1:8" hidden="1" x14ac:dyDescent="0.25">
      <c r="A2519" t="s">
        <v>4700</v>
      </c>
      <c r="B2519">
        <v>6</v>
      </c>
      <c r="C2519">
        <v>301</v>
      </c>
      <c r="D2519" t="s">
        <v>4701</v>
      </c>
      <c r="E2519">
        <v>404</v>
      </c>
      <c r="F2519" t="s">
        <v>8</v>
      </c>
      <c r="G2519">
        <f>IF(Table1[[#This Row],[response_code_2]]="none",Table1[[#This Row],[response_code_1]],Table1[[#This Row],[response_code_2]])</f>
        <v>404</v>
      </c>
      <c r="H2519" t="b">
        <f>Table1[[#This Row],[redirect_url_1]]=Table1[[#This Row],[URL]]&amp;"/"</f>
        <v>1</v>
      </c>
    </row>
    <row r="2520" spans="1:8" hidden="1" x14ac:dyDescent="0.25">
      <c r="A2520" t="s">
        <v>4702</v>
      </c>
      <c r="B2520">
        <v>6</v>
      </c>
      <c r="C2520">
        <v>301</v>
      </c>
      <c r="D2520" t="s">
        <v>4703</v>
      </c>
      <c r="E2520">
        <v>404</v>
      </c>
      <c r="F2520" t="s">
        <v>8</v>
      </c>
      <c r="G2520">
        <f>IF(Table1[[#This Row],[response_code_2]]="none",Table1[[#This Row],[response_code_1]],Table1[[#This Row],[response_code_2]])</f>
        <v>404</v>
      </c>
      <c r="H2520" t="b">
        <f>Table1[[#This Row],[redirect_url_1]]=Table1[[#This Row],[URL]]&amp;"/"</f>
        <v>1</v>
      </c>
    </row>
    <row r="2521" spans="1:8" x14ac:dyDescent="0.25">
      <c r="A2521" t="s">
        <v>4704</v>
      </c>
      <c r="B2521">
        <v>6</v>
      </c>
      <c r="C2521">
        <v>301</v>
      </c>
      <c r="D2521" t="s">
        <v>4705</v>
      </c>
      <c r="E2521">
        <v>200</v>
      </c>
      <c r="F2521" t="s">
        <v>8</v>
      </c>
      <c r="G2521">
        <f>IF(Table1[[#This Row],[response_code_2]]="none",Table1[[#This Row],[response_code_1]],Table1[[#This Row],[response_code_2]])</f>
        <v>200</v>
      </c>
      <c r="H2521" t="b">
        <f>Table1[[#This Row],[redirect_url_1]]=Table1[[#This Row],[URL]]&amp;"/"</f>
        <v>0</v>
      </c>
    </row>
    <row r="2522" spans="1:8" x14ac:dyDescent="0.25">
      <c r="A2522" t="s">
        <v>4706</v>
      </c>
      <c r="B2522">
        <v>6</v>
      </c>
      <c r="C2522">
        <v>301</v>
      </c>
      <c r="D2522" t="s">
        <v>4707</v>
      </c>
      <c r="E2522">
        <v>200</v>
      </c>
      <c r="F2522" t="s">
        <v>8</v>
      </c>
      <c r="G2522">
        <f>IF(Table1[[#This Row],[response_code_2]]="none",Table1[[#This Row],[response_code_1]],Table1[[#This Row],[response_code_2]])</f>
        <v>200</v>
      </c>
      <c r="H2522" t="b">
        <f>Table1[[#This Row],[redirect_url_1]]=Table1[[#This Row],[URL]]&amp;"/"</f>
        <v>1</v>
      </c>
    </row>
    <row r="2523" spans="1:8" hidden="1" x14ac:dyDescent="0.25">
      <c r="A2523" t="s">
        <v>4708</v>
      </c>
      <c r="B2523">
        <v>6</v>
      </c>
      <c r="C2523">
        <v>301</v>
      </c>
      <c r="D2523" t="s">
        <v>4709</v>
      </c>
      <c r="E2523">
        <v>404</v>
      </c>
      <c r="F2523" t="s">
        <v>8</v>
      </c>
      <c r="G2523">
        <f>IF(Table1[[#This Row],[response_code_2]]="none",Table1[[#This Row],[response_code_1]],Table1[[#This Row],[response_code_2]])</f>
        <v>404</v>
      </c>
      <c r="H2523" t="b">
        <f>Table1[[#This Row],[redirect_url_1]]=Table1[[#This Row],[URL]]&amp;"/"</f>
        <v>1</v>
      </c>
    </row>
    <row r="2524" spans="1:8" hidden="1" x14ac:dyDescent="0.25">
      <c r="A2524" t="s">
        <v>4710</v>
      </c>
      <c r="B2524">
        <v>6</v>
      </c>
      <c r="C2524">
        <v>301</v>
      </c>
      <c r="D2524" t="s">
        <v>4711</v>
      </c>
      <c r="E2524">
        <v>404</v>
      </c>
      <c r="F2524" t="s">
        <v>8</v>
      </c>
      <c r="G2524">
        <f>IF(Table1[[#This Row],[response_code_2]]="none",Table1[[#This Row],[response_code_1]],Table1[[#This Row],[response_code_2]])</f>
        <v>404</v>
      </c>
      <c r="H2524" t="b">
        <f>Table1[[#This Row],[redirect_url_1]]=Table1[[#This Row],[URL]]&amp;"/"</f>
        <v>1</v>
      </c>
    </row>
    <row r="2525" spans="1:8" hidden="1" x14ac:dyDescent="0.25">
      <c r="A2525" t="s">
        <v>4712</v>
      </c>
      <c r="B2525">
        <v>6</v>
      </c>
      <c r="C2525">
        <v>301</v>
      </c>
      <c r="D2525" t="s">
        <v>4713</v>
      </c>
      <c r="E2525">
        <v>404</v>
      </c>
      <c r="F2525" t="s">
        <v>8</v>
      </c>
      <c r="G2525">
        <f>IF(Table1[[#This Row],[response_code_2]]="none",Table1[[#This Row],[response_code_1]],Table1[[#This Row],[response_code_2]])</f>
        <v>404</v>
      </c>
      <c r="H2525" t="b">
        <f>Table1[[#This Row],[redirect_url_1]]=Table1[[#This Row],[URL]]&amp;"/"</f>
        <v>1</v>
      </c>
    </row>
    <row r="2526" spans="1:8" hidden="1" x14ac:dyDescent="0.25">
      <c r="A2526" t="s">
        <v>4714</v>
      </c>
      <c r="B2526">
        <v>6</v>
      </c>
      <c r="C2526">
        <v>301</v>
      </c>
      <c r="D2526" t="s">
        <v>4715</v>
      </c>
      <c r="E2526">
        <v>404</v>
      </c>
      <c r="F2526" t="s">
        <v>8</v>
      </c>
      <c r="G2526">
        <f>IF(Table1[[#This Row],[response_code_2]]="none",Table1[[#This Row],[response_code_1]],Table1[[#This Row],[response_code_2]])</f>
        <v>404</v>
      </c>
      <c r="H2526" t="b">
        <f>Table1[[#This Row],[redirect_url_1]]=Table1[[#This Row],[URL]]&amp;"/"</f>
        <v>1</v>
      </c>
    </row>
    <row r="2527" spans="1:8" x14ac:dyDescent="0.25">
      <c r="A2527" t="s">
        <v>4716</v>
      </c>
      <c r="B2527">
        <v>6</v>
      </c>
      <c r="C2527">
        <v>301</v>
      </c>
      <c r="D2527" t="s">
        <v>4717</v>
      </c>
      <c r="E2527">
        <v>200</v>
      </c>
      <c r="F2527" t="s">
        <v>8</v>
      </c>
      <c r="G2527">
        <f>IF(Table1[[#This Row],[response_code_2]]="none",Table1[[#This Row],[response_code_1]],Table1[[#This Row],[response_code_2]])</f>
        <v>200</v>
      </c>
      <c r="H2527" t="b">
        <f>Table1[[#This Row],[redirect_url_1]]=Table1[[#This Row],[URL]]&amp;"/"</f>
        <v>1</v>
      </c>
    </row>
    <row r="2528" spans="1:8" hidden="1" x14ac:dyDescent="0.25">
      <c r="A2528" t="s">
        <v>4718</v>
      </c>
      <c r="B2528">
        <v>6</v>
      </c>
      <c r="C2528">
        <v>301</v>
      </c>
      <c r="D2528" t="s">
        <v>4719</v>
      </c>
      <c r="E2528">
        <v>404</v>
      </c>
      <c r="F2528" t="s">
        <v>8</v>
      </c>
      <c r="G2528">
        <f>IF(Table1[[#This Row],[response_code_2]]="none",Table1[[#This Row],[response_code_1]],Table1[[#This Row],[response_code_2]])</f>
        <v>404</v>
      </c>
      <c r="H2528" t="b">
        <f>Table1[[#This Row],[redirect_url_1]]=Table1[[#This Row],[URL]]&amp;"/"</f>
        <v>1</v>
      </c>
    </row>
    <row r="2529" spans="1:8" hidden="1" x14ac:dyDescent="0.25">
      <c r="A2529" t="s">
        <v>4720</v>
      </c>
      <c r="B2529">
        <v>6</v>
      </c>
      <c r="C2529">
        <v>301</v>
      </c>
      <c r="D2529" t="s">
        <v>4721</v>
      </c>
      <c r="E2529">
        <v>404</v>
      </c>
      <c r="F2529" t="s">
        <v>8</v>
      </c>
      <c r="G2529">
        <f>IF(Table1[[#This Row],[response_code_2]]="none",Table1[[#This Row],[response_code_1]],Table1[[#This Row],[response_code_2]])</f>
        <v>404</v>
      </c>
      <c r="H2529" t="b">
        <f>Table1[[#This Row],[redirect_url_1]]=Table1[[#This Row],[URL]]&amp;"/"</f>
        <v>1</v>
      </c>
    </row>
    <row r="2530" spans="1:8" hidden="1" x14ac:dyDescent="0.25">
      <c r="A2530" t="s">
        <v>4722</v>
      </c>
      <c r="B2530">
        <v>6</v>
      </c>
      <c r="C2530">
        <v>301</v>
      </c>
      <c r="D2530" t="s">
        <v>4723</v>
      </c>
      <c r="E2530">
        <v>404</v>
      </c>
      <c r="F2530" t="s">
        <v>8</v>
      </c>
      <c r="G2530">
        <f>IF(Table1[[#This Row],[response_code_2]]="none",Table1[[#This Row],[response_code_1]],Table1[[#This Row],[response_code_2]])</f>
        <v>404</v>
      </c>
      <c r="H2530" t="b">
        <f>Table1[[#This Row],[redirect_url_1]]=Table1[[#This Row],[URL]]&amp;"/"</f>
        <v>1</v>
      </c>
    </row>
    <row r="2531" spans="1:8" hidden="1" x14ac:dyDescent="0.25">
      <c r="A2531" t="s">
        <v>4724</v>
      </c>
      <c r="B2531">
        <v>6</v>
      </c>
      <c r="C2531">
        <v>301</v>
      </c>
      <c r="D2531" t="s">
        <v>4725</v>
      </c>
      <c r="E2531">
        <v>404</v>
      </c>
      <c r="F2531" t="s">
        <v>8</v>
      </c>
      <c r="G2531">
        <f>IF(Table1[[#This Row],[response_code_2]]="none",Table1[[#This Row],[response_code_1]],Table1[[#This Row],[response_code_2]])</f>
        <v>404</v>
      </c>
      <c r="H2531" t="b">
        <f>Table1[[#This Row],[redirect_url_1]]=Table1[[#This Row],[URL]]&amp;"/"</f>
        <v>1</v>
      </c>
    </row>
    <row r="2532" spans="1:8" hidden="1" x14ac:dyDescent="0.25">
      <c r="A2532" t="s">
        <v>4726</v>
      </c>
      <c r="B2532">
        <v>6</v>
      </c>
      <c r="C2532">
        <v>301</v>
      </c>
      <c r="D2532" t="s">
        <v>4727</v>
      </c>
      <c r="E2532">
        <v>404</v>
      </c>
      <c r="F2532" t="s">
        <v>8</v>
      </c>
      <c r="G2532">
        <f>IF(Table1[[#This Row],[response_code_2]]="none",Table1[[#This Row],[response_code_1]],Table1[[#This Row],[response_code_2]])</f>
        <v>404</v>
      </c>
      <c r="H2532" t="b">
        <f>Table1[[#This Row],[redirect_url_1]]=Table1[[#This Row],[URL]]&amp;"/"</f>
        <v>1</v>
      </c>
    </row>
    <row r="2533" spans="1:8" hidden="1" x14ac:dyDescent="0.25">
      <c r="A2533" t="s">
        <v>4728</v>
      </c>
      <c r="B2533">
        <v>6</v>
      </c>
      <c r="C2533">
        <v>301</v>
      </c>
      <c r="D2533" t="s">
        <v>4729</v>
      </c>
      <c r="E2533">
        <v>404</v>
      </c>
      <c r="F2533" t="s">
        <v>8</v>
      </c>
      <c r="G2533">
        <f>IF(Table1[[#This Row],[response_code_2]]="none",Table1[[#This Row],[response_code_1]],Table1[[#This Row],[response_code_2]])</f>
        <v>404</v>
      </c>
      <c r="H2533" t="b">
        <f>Table1[[#This Row],[redirect_url_1]]=Table1[[#This Row],[URL]]&amp;"/"</f>
        <v>1</v>
      </c>
    </row>
    <row r="2534" spans="1:8" hidden="1" x14ac:dyDescent="0.25">
      <c r="A2534" t="s">
        <v>4730</v>
      </c>
      <c r="B2534">
        <v>6</v>
      </c>
      <c r="C2534">
        <v>301</v>
      </c>
      <c r="D2534" t="s">
        <v>4731</v>
      </c>
      <c r="E2534">
        <v>404</v>
      </c>
      <c r="F2534" t="s">
        <v>8</v>
      </c>
      <c r="G2534">
        <f>IF(Table1[[#This Row],[response_code_2]]="none",Table1[[#This Row],[response_code_1]],Table1[[#This Row],[response_code_2]])</f>
        <v>404</v>
      </c>
      <c r="H2534" t="b">
        <f>Table1[[#This Row],[redirect_url_1]]=Table1[[#This Row],[URL]]&amp;"/"</f>
        <v>1</v>
      </c>
    </row>
    <row r="2535" spans="1:8" hidden="1" x14ac:dyDescent="0.25">
      <c r="A2535" t="s">
        <v>4732</v>
      </c>
      <c r="B2535">
        <v>6</v>
      </c>
      <c r="C2535">
        <v>301</v>
      </c>
      <c r="D2535" t="s">
        <v>4733</v>
      </c>
      <c r="E2535">
        <v>404</v>
      </c>
      <c r="F2535" t="s">
        <v>8</v>
      </c>
      <c r="G2535">
        <f>IF(Table1[[#This Row],[response_code_2]]="none",Table1[[#This Row],[response_code_1]],Table1[[#This Row],[response_code_2]])</f>
        <v>404</v>
      </c>
      <c r="H2535" t="b">
        <f>Table1[[#This Row],[redirect_url_1]]=Table1[[#This Row],[URL]]&amp;"/"</f>
        <v>1</v>
      </c>
    </row>
    <row r="2536" spans="1:8" hidden="1" x14ac:dyDescent="0.25">
      <c r="A2536" t="s">
        <v>4734</v>
      </c>
      <c r="B2536">
        <v>6</v>
      </c>
      <c r="C2536">
        <v>404</v>
      </c>
      <c r="D2536" t="s">
        <v>8</v>
      </c>
      <c r="E2536" t="s">
        <v>8</v>
      </c>
      <c r="F2536" t="s">
        <v>8</v>
      </c>
      <c r="G2536">
        <f>IF(Table1[[#This Row],[response_code_2]]="none",Table1[[#This Row],[response_code_1]],Table1[[#This Row],[response_code_2]])</f>
        <v>404</v>
      </c>
      <c r="H2536" t="b">
        <f>Table1[[#This Row],[redirect_url_1]]=Table1[[#This Row],[URL]]&amp;"/"</f>
        <v>0</v>
      </c>
    </row>
    <row r="2537" spans="1:8" hidden="1" x14ac:dyDescent="0.25">
      <c r="A2537" t="s">
        <v>4735</v>
      </c>
      <c r="B2537">
        <v>6</v>
      </c>
      <c r="C2537">
        <v>301</v>
      </c>
      <c r="D2537" t="s">
        <v>4736</v>
      </c>
      <c r="E2537">
        <v>404</v>
      </c>
      <c r="F2537" t="s">
        <v>8</v>
      </c>
      <c r="G2537">
        <f>IF(Table1[[#This Row],[response_code_2]]="none",Table1[[#This Row],[response_code_1]],Table1[[#This Row],[response_code_2]])</f>
        <v>404</v>
      </c>
      <c r="H2537" t="b">
        <f>Table1[[#This Row],[redirect_url_1]]=Table1[[#This Row],[URL]]&amp;"/"</f>
        <v>1</v>
      </c>
    </row>
    <row r="2538" spans="1:8" x14ac:dyDescent="0.25">
      <c r="A2538" t="s">
        <v>4737</v>
      </c>
      <c r="B2538">
        <v>6</v>
      </c>
      <c r="C2538">
        <v>301</v>
      </c>
      <c r="D2538" t="s">
        <v>732</v>
      </c>
      <c r="E2538">
        <v>200</v>
      </c>
      <c r="F2538" t="s">
        <v>8</v>
      </c>
      <c r="G2538">
        <f>IF(Table1[[#This Row],[response_code_2]]="none",Table1[[#This Row],[response_code_1]],Table1[[#This Row],[response_code_2]])</f>
        <v>200</v>
      </c>
      <c r="H2538" t="b">
        <f>Table1[[#This Row],[redirect_url_1]]=Table1[[#This Row],[URL]]&amp;"/"</f>
        <v>0</v>
      </c>
    </row>
    <row r="2539" spans="1:8" hidden="1" x14ac:dyDescent="0.25">
      <c r="A2539" t="s">
        <v>4738</v>
      </c>
      <c r="B2539">
        <v>6</v>
      </c>
      <c r="C2539">
        <v>301</v>
      </c>
      <c r="D2539" t="s">
        <v>4739</v>
      </c>
      <c r="E2539">
        <v>404</v>
      </c>
      <c r="F2539" t="s">
        <v>8</v>
      </c>
      <c r="G2539">
        <f>IF(Table1[[#This Row],[response_code_2]]="none",Table1[[#This Row],[response_code_1]],Table1[[#This Row],[response_code_2]])</f>
        <v>404</v>
      </c>
      <c r="H2539" t="b">
        <f>Table1[[#This Row],[redirect_url_1]]=Table1[[#This Row],[URL]]&amp;"/"</f>
        <v>1</v>
      </c>
    </row>
    <row r="2540" spans="1:8" hidden="1" x14ac:dyDescent="0.25">
      <c r="A2540" t="s">
        <v>4740</v>
      </c>
      <c r="B2540">
        <v>6</v>
      </c>
      <c r="C2540">
        <v>301</v>
      </c>
      <c r="D2540" t="s">
        <v>4741</v>
      </c>
      <c r="E2540">
        <v>404</v>
      </c>
      <c r="F2540" t="s">
        <v>8</v>
      </c>
      <c r="G2540">
        <f>IF(Table1[[#This Row],[response_code_2]]="none",Table1[[#This Row],[response_code_1]],Table1[[#This Row],[response_code_2]])</f>
        <v>404</v>
      </c>
      <c r="H2540" t="b">
        <f>Table1[[#This Row],[redirect_url_1]]=Table1[[#This Row],[URL]]&amp;"/"</f>
        <v>1</v>
      </c>
    </row>
    <row r="2541" spans="1:8" hidden="1" x14ac:dyDescent="0.25">
      <c r="A2541" t="s">
        <v>4742</v>
      </c>
      <c r="B2541">
        <v>6</v>
      </c>
      <c r="C2541">
        <v>301</v>
      </c>
      <c r="D2541" t="s">
        <v>4743</v>
      </c>
      <c r="E2541">
        <v>404</v>
      </c>
      <c r="F2541" t="s">
        <v>8</v>
      </c>
      <c r="G2541">
        <f>IF(Table1[[#This Row],[response_code_2]]="none",Table1[[#This Row],[response_code_1]],Table1[[#This Row],[response_code_2]])</f>
        <v>404</v>
      </c>
      <c r="H2541" t="b">
        <f>Table1[[#This Row],[redirect_url_1]]=Table1[[#This Row],[URL]]&amp;"/"</f>
        <v>1</v>
      </c>
    </row>
    <row r="2542" spans="1:8" hidden="1" x14ac:dyDescent="0.25">
      <c r="A2542" t="s">
        <v>4744</v>
      </c>
      <c r="B2542">
        <v>6</v>
      </c>
      <c r="C2542">
        <v>301</v>
      </c>
      <c r="D2542" t="s">
        <v>4745</v>
      </c>
      <c r="E2542">
        <v>404</v>
      </c>
      <c r="F2542" t="s">
        <v>8</v>
      </c>
      <c r="G2542">
        <f>IF(Table1[[#This Row],[response_code_2]]="none",Table1[[#This Row],[response_code_1]],Table1[[#This Row],[response_code_2]])</f>
        <v>404</v>
      </c>
      <c r="H2542" t="b">
        <f>Table1[[#This Row],[redirect_url_1]]=Table1[[#This Row],[URL]]&amp;"/"</f>
        <v>1</v>
      </c>
    </row>
    <row r="2543" spans="1:8" hidden="1" x14ac:dyDescent="0.25">
      <c r="A2543" t="s">
        <v>4746</v>
      </c>
      <c r="B2543">
        <v>6</v>
      </c>
      <c r="C2543">
        <v>301</v>
      </c>
      <c r="D2543" t="s">
        <v>4747</v>
      </c>
      <c r="E2543">
        <v>404</v>
      </c>
      <c r="F2543" t="s">
        <v>8</v>
      </c>
      <c r="G2543">
        <f>IF(Table1[[#This Row],[response_code_2]]="none",Table1[[#This Row],[response_code_1]],Table1[[#This Row],[response_code_2]])</f>
        <v>404</v>
      </c>
      <c r="H2543" t="b">
        <f>Table1[[#This Row],[redirect_url_1]]=Table1[[#This Row],[URL]]&amp;"/"</f>
        <v>1</v>
      </c>
    </row>
    <row r="2544" spans="1:8" hidden="1" x14ac:dyDescent="0.25">
      <c r="A2544" t="s">
        <v>4748</v>
      </c>
      <c r="B2544">
        <v>6</v>
      </c>
      <c r="C2544">
        <v>301</v>
      </c>
      <c r="D2544" t="s">
        <v>4749</v>
      </c>
      <c r="E2544">
        <v>404</v>
      </c>
      <c r="F2544" t="s">
        <v>8</v>
      </c>
      <c r="G2544">
        <f>IF(Table1[[#This Row],[response_code_2]]="none",Table1[[#This Row],[response_code_1]],Table1[[#This Row],[response_code_2]])</f>
        <v>404</v>
      </c>
      <c r="H2544" t="b">
        <f>Table1[[#This Row],[redirect_url_1]]=Table1[[#This Row],[URL]]&amp;"/"</f>
        <v>1</v>
      </c>
    </row>
    <row r="2545" spans="1:8" hidden="1" x14ac:dyDescent="0.25">
      <c r="A2545" t="s">
        <v>4750</v>
      </c>
      <c r="B2545">
        <v>6</v>
      </c>
      <c r="C2545">
        <v>301</v>
      </c>
      <c r="D2545" t="s">
        <v>4751</v>
      </c>
      <c r="E2545">
        <v>404</v>
      </c>
      <c r="F2545" t="s">
        <v>8</v>
      </c>
      <c r="G2545">
        <f>IF(Table1[[#This Row],[response_code_2]]="none",Table1[[#This Row],[response_code_1]],Table1[[#This Row],[response_code_2]])</f>
        <v>404</v>
      </c>
      <c r="H2545" t="b">
        <f>Table1[[#This Row],[redirect_url_1]]=Table1[[#This Row],[URL]]&amp;"/"</f>
        <v>1</v>
      </c>
    </row>
    <row r="2546" spans="1:8" hidden="1" x14ac:dyDescent="0.25">
      <c r="A2546" t="s">
        <v>4752</v>
      </c>
      <c r="B2546">
        <v>6</v>
      </c>
      <c r="C2546">
        <v>301</v>
      </c>
      <c r="D2546" t="s">
        <v>4753</v>
      </c>
      <c r="E2546">
        <v>404</v>
      </c>
      <c r="F2546" t="s">
        <v>8</v>
      </c>
      <c r="G2546">
        <f>IF(Table1[[#This Row],[response_code_2]]="none",Table1[[#This Row],[response_code_1]],Table1[[#This Row],[response_code_2]])</f>
        <v>404</v>
      </c>
      <c r="H2546" t="b">
        <f>Table1[[#This Row],[redirect_url_1]]=Table1[[#This Row],[URL]]&amp;"/"</f>
        <v>1</v>
      </c>
    </row>
    <row r="2547" spans="1:8" hidden="1" x14ac:dyDescent="0.25">
      <c r="A2547" t="s">
        <v>4754</v>
      </c>
      <c r="B2547">
        <v>6</v>
      </c>
      <c r="C2547">
        <v>301</v>
      </c>
      <c r="D2547" t="s">
        <v>4755</v>
      </c>
      <c r="E2547">
        <v>404</v>
      </c>
      <c r="F2547" t="s">
        <v>8</v>
      </c>
      <c r="G2547">
        <f>IF(Table1[[#This Row],[response_code_2]]="none",Table1[[#This Row],[response_code_1]],Table1[[#This Row],[response_code_2]])</f>
        <v>404</v>
      </c>
      <c r="H2547" t="b">
        <f>Table1[[#This Row],[redirect_url_1]]=Table1[[#This Row],[URL]]&amp;"/"</f>
        <v>1</v>
      </c>
    </row>
    <row r="2548" spans="1:8" hidden="1" x14ac:dyDescent="0.25">
      <c r="A2548" t="s">
        <v>4756</v>
      </c>
      <c r="B2548">
        <v>6</v>
      </c>
      <c r="C2548">
        <v>301</v>
      </c>
      <c r="D2548" t="s">
        <v>4757</v>
      </c>
      <c r="E2548">
        <v>404</v>
      </c>
      <c r="F2548" t="s">
        <v>8</v>
      </c>
      <c r="G2548">
        <f>IF(Table1[[#This Row],[response_code_2]]="none",Table1[[#This Row],[response_code_1]],Table1[[#This Row],[response_code_2]])</f>
        <v>404</v>
      </c>
      <c r="H2548" t="b">
        <f>Table1[[#This Row],[redirect_url_1]]=Table1[[#This Row],[URL]]&amp;"/"</f>
        <v>1</v>
      </c>
    </row>
    <row r="2549" spans="1:8" hidden="1" x14ac:dyDescent="0.25">
      <c r="A2549" t="s">
        <v>4758</v>
      </c>
      <c r="B2549">
        <v>6</v>
      </c>
      <c r="C2549">
        <v>301</v>
      </c>
      <c r="D2549" t="s">
        <v>4759</v>
      </c>
      <c r="E2549">
        <v>404</v>
      </c>
      <c r="F2549" t="s">
        <v>8</v>
      </c>
      <c r="G2549">
        <f>IF(Table1[[#This Row],[response_code_2]]="none",Table1[[#This Row],[response_code_1]],Table1[[#This Row],[response_code_2]])</f>
        <v>404</v>
      </c>
      <c r="H2549" t="b">
        <f>Table1[[#This Row],[redirect_url_1]]=Table1[[#This Row],[URL]]&amp;"/"</f>
        <v>1</v>
      </c>
    </row>
    <row r="2550" spans="1:8" hidden="1" x14ac:dyDescent="0.25">
      <c r="A2550" t="s">
        <v>4760</v>
      </c>
      <c r="B2550">
        <v>6</v>
      </c>
      <c r="C2550">
        <v>301</v>
      </c>
      <c r="D2550" t="s">
        <v>4761</v>
      </c>
      <c r="E2550">
        <v>404</v>
      </c>
      <c r="F2550" t="s">
        <v>8</v>
      </c>
      <c r="G2550">
        <f>IF(Table1[[#This Row],[response_code_2]]="none",Table1[[#This Row],[response_code_1]],Table1[[#This Row],[response_code_2]])</f>
        <v>404</v>
      </c>
      <c r="H2550" t="b">
        <f>Table1[[#This Row],[redirect_url_1]]=Table1[[#This Row],[URL]]&amp;"/"</f>
        <v>1</v>
      </c>
    </row>
    <row r="2551" spans="1:8" hidden="1" x14ac:dyDescent="0.25">
      <c r="A2551" t="s">
        <v>4762</v>
      </c>
      <c r="B2551">
        <v>6</v>
      </c>
      <c r="C2551">
        <v>301</v>
      </c>
      <c r="D2551" t="s">
        <v>4763</v>
      </c>
      <c r="E2551">
        <v>404</v>
      </c>
      <c r="F2551" t="s">
        <v>8</v>
      </c>
      <c r="G2551">
        <f>IF(Table1[[#This Row],[response_code_2]]="none",Table1[[#This Row],[response_code_1]],Table1[[#This Row],[response_code_2]])</f>
        <v>404</v>
      </c>
      <c r="H2551" t="b">
        <f>Table1[[#This Row],[redirect_url_1]]=Table1[[#This Row],[URL]]&amp;"/"</f>
        <v>1</v>
      </c>
    </row>
    <row r="2552" spans="1:8" hidden="1" x14ac:dyDescent="0.25">
      <c r="A2552" t="s">
        <v>4764</v>
      </c>
      <c r="B2552">
        <v>6</v>
      </c>
      <c r="C2552">
        <v>301</v>
      </c>
      <c r="D2552" t="s">
        <v>4765</v>
      </c>
      <c r="E2552">
        <v>404</v>
      </c>
      <c r="F2552" t="s">
        <v>8</v>
      </c>
      <c r="G2552">
        <f>IF(Table1[[#This Row],[response_code_2]]="none",Table1[[#This Row],[response_code_1]],Table1[[#This Row],[response_code_2]])</f>
        <v>404</v>
      </c>
      <c r="H2552" t="b">
        <f>Table1[[#This Row],[redirect_url_1]]=Table1[[#This Row],[URL]]&amp;"/"</f>
        <v>1</v>
      </c>
    </row>
    <row r="2553" spans="1:8" hidden="1" x14ac:dyDescent="0.25">
      <c r="A2553" t="s">
        <v>4766</v>
      </c>
      <c r="B2553">
        <v>6</v>
      </c>
      <c r="C2553">
        <v>301</v>
      </c>
      <c r="D2553" t="s">
        <v>4767</v>
      </c>
      <c r="E2553">
        <v>404</v>
      </c>
      <c r="F2553" t="s">
        <v>8</v>
      </c>
      <c r="G2553">
        <f>IF(Table1[[#This Row],[response_code_2]]="none",Table1[[#This Row],[response_code_1]],Table1[[#This Row],[response_code_2]])</f>
        <v>404</v>
      </c>
      <c r="H2553" t="b">
        <f>Table1[[#This Row],[redirect_url_1]]=Table1[[#This Row],[URL]]&amp;"/"</f>
        <v>1</v>
      </c>
    </row>
    <row r="2554" spans="1:8" hidden="1" x14ac:dyDescent="0.25">
      <c r="A2554" t="s">
        <v>4768</v>
      </c>
      <c r="B2554">
        <v>6</v>
      </c>
      <c r="C2554">
        <v>301</v>
      </c>
      <c r="D2554" t="s">
        <v>4769</v>
      </c>
      <c r="E2554">
        <v>404</v>
      </c>
      <c r="F2554" t="s">
        <v>8</v>
      </c>
      <c r="G2554">
        <f>IF(Table1[[#This Row],[response_code_2]]="none",Table1[[#This Row],[response_code_1]],Table1[[#This Row],[response_code_2]])</f>
        <v>404</v>
      </c>
      <c r="H2554" t="b">
        <f>Table1[[#This Row],[redirect_url_1]]=Table1[[#This Row],[URL]]&amp;"/"</f>
        <v>1</v>
      </c>
    </row>
    <row r="2555" spans="1:8" hidden="1" x14ac:dyDescent="0.25">
      <c r="A2555" t="s">
        <v>4770</v>
      </c>
      <c r="B2555">
        <v>6</v>
      </c>
      <c r="C2555">
        <v>301</v>
      </c>
      <c r="D2555" t="s">
        <v>4771</v>
      </c>
      <c r="E2555">
        <v>404</v>
      </c>
      <c r="F2555" t="s">
        <v>8</v>
      </c>
      <c r="G2555">
        <f>IF(Table1[[#This Row],[response_code_2]]="none",Table1[[#This Row],[response_code_1]],Table1[[#This Row],[response_code_2]])</f>
        <v>404</v>
      </c>
      <c r="H2555" t="b">
        <f>Table1[[#This Row],[redirect_url_1]]=Table1[[#This Row],[URL]]&amp;"/"</f>
        <v>1</v>
      </c>
    </row>
    <row r="2556" spans="1:8" hidden="1" x14ac:dyDescent="0.25">
      <c r="A2556" t="s">
        <v>4772</v>
      </c>
      <c r="B2556">
        <v>6</v>
      </c>
      <c r="C2556">
        <v>404</v>
      </c>
      <c r="D2556" t="s">
        <v>8</v>
      </c>
      <c r="E2556" t="s">
        <v>8</v>
      </c>
      <c r="F2556" t="s">
        <v>8</v>
      </c>
      <c r="G2556">
        <f>IF(Table1[[#This Row],[response_code_2]]="none",Table1[[#This Row],[response_code_1]],Table1[[#This Row],[response_code_2]])</f>
        <v>404</v>
      </c>
      <c r="H2556" t="b">
        <f>Table1[[#This Row],[redirect_url_1]]=Table1[[#This Row],[URL]]&amp;"/"</f>
        <v>0</v>
      </c>
    </row>
    <row r="2557" spans="1:8" hidden="1" x14ac:dyDescent="0.25">
      <c r="A2557" t="s">
        <v>4773</v>
      </c>
      <c r="B2557">
        <v>6</v>
      </c>
      <c r="C2557">
        <v>404</v>
      </c>
      <c r="D2557" t="s">
        <v>8</v>
      </c>
      <c r="E2557" t="s">
        <v>8</v>
      </c>
      <c r="F2557" t="s">
        <v>8</v>
      </c>
      <c r="G2557">
        <f>IF(Table1[[#This Row],[response_code_2]]="none",Table1[[#This Row],[response_code_1]],Table1[[#This Row],[response_code_2]])</f>
        <v>404</v>
      </c>
      <c r="H2557" t="b">
        <f>Table1[[#This Row],[redirect_url_1]]=Table1[[#This Row],[URL]]&amp;"/"</f>
        <v>0</v>
      </c>
    </row>
    <row r="2558" spans="1:8" hidden="1" x14ac:dyDescent="0.25">
      <c r="A2558" t="s">
        <v>4774</v>
      </c>
      <c r="B2558">
        <v>6</v>
      </c>
      <c r="C2558">
        <v>404</v>
      </c>
      <c r="D2558" t="s">
        <v>8</v>
      </c>
      <c r="E2558" t="s">
        <v>8</v>
      </c>
      <c r="F2558" t="s">
        <v>8</v>
      </c>
      <c r="G2558">
        <f>IF(Table1[[#This Row],[response_code_2]]="none",Table1[[#This Row],[response_code_1]],Table1[[#This Row],[response_code_2]])</f>
        <v>404</v>
      </c>
      <c r="H2558" t="b">
        <f>Table1[[#This Row],[redirect_url_1]]=Table1[[#This Row],[URL]]&amp;"/"</f>
        <v>0</v>
      </c>
    </row>
    <row r="2559" spans="1:8" hidden="1" x14ac:dyDescent="0.25">
      <c r="A2559" t="s">
        <v>4775</v>
      </c>
      <c r="B2559">
        <v>6</v>
      </c>
      <c r="C2559">
        <v>404</v>
      </c>
      <c r="D2559" t="s">
        <v>8</v>
      </c>
      <c r="E2559" t="s">
        <v>8</v>
      </c>
      <c r="F2559" t="s">
        <v>8</v>
      </c>
      <c r="G2559">
        <f>IF(Table1[[#This Row],[response_code_2]]="none",Table1[[#This Row],[response_code_1]],Table1[[#This Row],[response_code_2]])</f>
        <v>404</v>
      </c>
      <c r="H2559" t="b">
        <f>Table1[[#This Row],[redirect_url_1]]=Table1[[#This Row],[URL]]&amp;"/"</f>
        <v>0</v>
      </c>
    </row>
    <row r="2560" spans="1:8" hidden="1" x14ac:dyDescent="0.25">
      <c r="A2560" t="s">
        <v>4776</v>
      </c>
      <c r="B2560">
        <v>6</v>
      </c>
      <c r="C2560">
        <v>404</v>
      </c>
      <c r="D2560" t="s">
        <v>8</v>
      </c>
      <c r="E2560" t="s">
        <v>8</v>
      </c>
      <c r="F2560" t="s">
        <v>8</v>
      </c>
      <c r="G2560">
        <f>IF(Table1[[#This Row],[response_code_2]]="none",Table1[[#This Row],[response_code_1]],Table1[[#This Row],[response_code_2]])</f>
        <v>404</v>
      </c>
      <c r="H2560" t="b">
        <f>Table1[[#This Row],[redirect_url_1]]=Table1[[#This Row],[URL]]&amp;"/"</f>
        <v>0</v>
      </c>
    </row>
    <row r="2561" spans="1:8" hidden="1" x14ac:dyDescent="0.25">
      <c r="A2561" t="s">
        <v>4777</v>
      </c>
      <c r="B2561">
        <v>6</v>
      </c>
      <c r="C2561">
        <v>301</v>
      </c>
      <c r="D2561" t="s">
        <v>4778</v>
      </c>
      <c r="E2561">
        <v>404</v>
      </c>
      <c r="F2561" t="s">
        <v>8</v>
      </c>
      <c r="G2561">
        <f>IF(Table1[[#This Row],[response_code_2]]="none",Table1[[#This Row],[response_code_1]],Table1[[#This Row],[response_code_2]])</f>
        <v>404</v>
      </c>
      <c r="H2561" t="b">
        <f>Table1[[#This Row],[redirect_url_1]]=Table1[[#This Row],[URL]]&amp;"/"</f>
        <v>1</v>
      </c>
    </row>
    <row r="2562" spans="1:8" hidden="1" x14ac:dyDescent="0.25">
      <c r="A2562" t="s">
        <v>4779</v>
      </c>
      <c r="B2562">
        <v>6</v>
      </c>
      <c r="C2562">
        <v>301</v>
      </c>
      <c r="D2562" t="s">
        <v>4780</v>
      </c>
      <c r="E2562">
        <v>404</v>
      </c>
      <c r="F2562" t="s">
        <v>8</v>
      </c>
      <c r="G2562">
        <f>IF(Table1[[#This Row],[response_code_2]]="none",Table1[[#This Row],[response_code_1]],Table1[[#This Row],[response_code_2]])</f>
        <v>404</v>
      </c>
      <c r="H2562" t="b">
        <f>Table1[[#This Row],[redirect_url_1]]=Table1[[#This Row],[URL]]&amp;"/"</f>
        <v>1</v>
      </c>
    </row>
    <row r="2563" spans="1:8" hidden="1" x14ac:dyDescent="0.25">
      <c r="A2563" t="s">
        <v>4781</v>
      </c>
      <c r="B2563">
        <v>6</v>
      </c>
      <c r="C2563">
        <v>301</v>
      </c>
      <c r="D2563" t="s">
        <v>4782</v>
      </c>
      <c r="E2563">
        <v>404</v>
      </c>
      <c r="F2563" t="s">
        <v>8</v>
      </c>
      <c r="G2563">
        <f>IF(Table1[[#This Row],[response_code_2]]="none",Table1[[#This Row],[response_code_1]],Table1[[#This Row],[response_code_2]])</f>
        <v>404</v>
      </c>
      <c r="H2563" t="b">
        <f>Table1[[#This Row],[redirect_url_1]]=Table1[[#This Row],[URL]]&amp;"/"</f>
        <v>1</v>
      </c>
    </row>
    <row r="2564" spans="1:8" hidden="1" x14ac:dyDescent="0.25">
      <c r="A2564" t="s">
        <v>4783</v>
      </c>
      <c r="B2564">
        <v>6</v>
      </c>
      <c r="C2564">
        <v>301</v>
      </c>
      <c r="D2564" t="s">
        <v>4784</v>
      </c>
      <c r="E2564">
        <v>404</v>
      </c>
      <c r="F2564" t="s">
        <v>8</v>
      </c>
      <c r="G2564">
        <f>IF(Table1[[#This Row],[response_code_2]]="none",Table1[[#This Row],[response_code_1]],Table1[[#This Row],[response_code_2]])</f>
        <v>404</v>
      </c>
      <c r="H2564" t="b">
        <f>Table1[[#This Row],[redirect_url_1]]=Table1[[#This Row],[URL]]&amp;"/"</f>
        <v>1</v>
      </c>
    </row>
    <row r="2565" spans="1:8" hidden="1" x14ac:dyDescent="0.25">
      <c r="A2565" t="s">
        <v>4785</v>
      </c>
      <c r="B2565">
        <v>6</v>
      </c>
      <c r="C2565">
        <v>301</v>
      </c>
      <c r="D2565" t="s">
        <v>4786</v>
      </c>
      <c r="E2565">
        <v>404</v>
      </c>
      <c r="F2565" t="s">
        <v>8</v>
      </c>
      <c r="G2565">
        <f>IF(Table1[[#This Row],[response_code_2]]="none",Table1[[#This Row],[response_code_1]],Table1[[#This Row],[response_code_2]])</f>
        <v>404</v>
      </c>
      <c r="H2565" t="b">
        <f>Table1[[#This Row],[redirect_url_1]]=Table1[[#This Row],[URL]]&amp;"/"</f>
        <v>1</v>
      </c>
    </row>
    <row r="2566" spans="1:8" hidden="1" x14ac:dyDescent="0.25">
      <c r="A2566" t="s">
        <v>4787</v>
      </c>
      <c r="B2566">
        <v>6</v>
      </c>
      <c r="C2566">
        <v>301</v>
      </c>
      <c r="D2566" t="s">
        <v>4788</v>
      </c>
      <c r="E2566">
        <v>404</v>
      </c>
      <c r="F2566" t="s">
        <v>8</v>
      </c>
      <c r="G2566">
        <f>IF(Table1[[#This Row],[response_code_2]]="none",Table1[[#This Row],[response_code_1]],Table1[[#This Row],[response_code_2]])</f>
        <v>404</v>
      </c>
      <c r="H2566" t="b">
        <f>Table1[[#This Row],[redirect_url_1]]=Table1[[#This Row],[URL]]&amp;"/"</f>
        <v>1</v>
      </c>
    </row>
    <row r="2567" spans="1:8" x14ac:dyDescent="0.25">
      <c r="A2567" t="s">
        <v>4789</v>
      </c>
      <c r="B2567">
        <v>6</v>
      </c>
      <c r="C2567">
        <v>301</v>
      </c>
      <c r="D2567" t="s">
        <v>4790</v>
      </c>
      <c r="E2567">
        <v>200</v>
      </c>
      <c r="F2567" t="s">
        <v>8</v>
      </c>
      <c r="G2567">
        <f>IF(Table1[[#This Row],[response_code_2]]="none",Table1[[#This Row],[response_code_1]],Table1[[#This Row],[response_code_2]])</f>
        <v>200</v>
      </c>
      <c r="H2567" t="b">
        <f>Table1[[#This Row],[redirect_url_1]]=Table1[[#This Row],[URL]]&amp;"/"</f>
        <v>1</v>
      </c>
    </row>
    <row r="2568" spans="1:8" hidden="1" x14ac:dyDescent="0.25">
      <c r="A2568" t="s">
        <v>4791</v>
      </c>
      <c r="B2568">
        <v>6</v>
      </c>
      <c r="C2568">
        <v>301</v>
      </c>
      <c r="D2568" t="s">
        <v>4792</v>
      </c>
      <c r="E2568">
        <v>404</v>
      </c>
      <c r="F2568" t="s">
        <v>8</v>
      </c>
      <c r="G2568">
        <f>IF(Table1[[#This Row],[response_code_2]]="none",Table1[[#This Row],[response_code_1]],Table1[[#This Row],[response_code_2]])</f>
        <v>404</v>
      </c>
      <c r="H2568" t="b">
        <f>Table1[[#This Row],[redirect_url_1]]=Table1[[#This Row],[URL]]&amp;"/"</f>
        <v>1</v>
      </c>
    </row>
    <row r="2569" spans="1:8" x14ac:dyDescent="0.25">
      <c r="A2569" t="s">
        <v>4793</v>
      </c>
      <c r="B2569">
        <v>6</v>
      </c>
      <c r="C2569">
        <v>301</v>
      </c>
      <c r="D2569" t="s">
        <v>4794</v>
      </c>
      <c r="E2569">
        <v>200</v>
      </c>
      <c r="F2569" t="s">
        <v>8</v>
      </c>
      <c r="G2569">
        <f>IF(Table1[[#This Row],[response_code_2]]="none",Table1[[#This Row],[response_code_1]],Table1[[#This Row],[response_code_2]])</f>
        <v>200</v>
      </c>
      <c r="H2569" t="b">
        <f>Table1[[#This Row],[redirect_url_1]]=Table1[[#This Row],[URL]]&amp;"/"</f>
        <v>1</v>
      </c>
    </row>
    <row r="2570" spans="1:8" x14ac:dyDescent="0.25">
      <c r="A2570" t="s">
        <v>19</v>
      </c>
      <c r="B2570">
        <v>6</v>
      </c>
      <c r="C2570">
        <v>200</v>
      </c>
      <c r="D2570" t="s">
        <v>8</v>
      </c>
      <c r="E2570" t="s">
        <v>8</v>
      </c>
      <c r="F2570" t="s">
        <v>8</v>
      </c>
      <c r="G2570">
        <f>IF(Table1[[#This Row],[response_code_2]]="none",Table1[[#This Row],[response_code_1]],Table1[[#This Row],[response_code_2]])</f>
        <v>200</v>
      </c>
      <c r="H2570" t="b">
        <f>Table1[[#This Row],[redirect_url_1]]=Table1[[#This Row],[URL]]&amp;"/"</f>
        <v>0</v>
      </c>
    </row>
    <row r="2571" spans="1:8" hidden="1" x14ac:dyDescent="0.25">
      <c r="A2571" t="s">
        <v>4795</v>
      </c>
      <c r="B2571">
        <v>6</v>
      </c>
      <c r="C2571">
        <v>301</v>
      </c>
      <c r="D2571" t="s">
        <v>4796</v>
      </c>
      <c r="E2571">
        <v>404</v>
      </c>
      <c r="F2571" t="s">
        <v>8</v>
      </c>
      <c r="G2571">
        <f>IF(Table1[[#This Row],[response_code_2]]="none",Table1[[#This Row],[response_code_1]],Table1[[#This Row],[response_code_2]])</f>
        <v>404</v>
      </c>
      <c r="H2571" t="b">
        <f>Table1[[#This Row],[redirect_url_1]]=Table1[[#This Row],[URL]]&amp;"/"</f>
        <v>1</v>
      </c>
    </row>
    <row r="2572" spans="1:8" hidden="1" x14ac:dyDescent="0.25">
      <c r="A2572" t="s">
        <v>4797</v>
      </c>
      <c r="B2572">
        <v>6</v>
      </c>
      <c r="C2572">
        <v>301</v>
      </c>
      <c r="D2572" t="s">
        <v>4798</v>
      </c>
      <c r="E2572">
        <v>404</v>
      </c>
      <c r="F2572" t="s">
        <v>8</v>
      </c>
      <c r="G2572">
        <f>IF(Table1[[#This Row],[response_code_2]]="none",Table1[[#This Row],[response_code_1]],Table1[[#This Row],[response_code_2]])</f>
        <v>404</v>
      </c>
      <c r="H2572" t="b">
        <f>Table1[[#This Row],[redirect_url_1]]=Table1[[#This Row],[URL]]&amp;"/"</f>
        <v>1</v>
      </c>
    </row>
    <row r="2573" spans="1:8" hidden="1" x14ac:dyDescent="0.25">
      <c r="A2573" t="s">
        <v>4799</v>
      </c>
      <c r="B2573">
        <v>6</v>
      </c>
      <c r="C2573">
        <v>301</v>
      </c>
      <c r="D2573" t="s">
        <v>4800</v>
      </c>
      <c r="E2573">
        <v>404</v>
      </c>
      <c r="F2573" t="s">
        <v>8</v>
      </c>
      <c r="G2573">
        <f>IF(Table1[[#This Row],[response_code_2]]="none",Table1[[#This Row],[response_code_1]],Table1[[#This Row],[response_code_2]])</f>
        <v>404</v>
      </c>
      <c r="H2573" t="b">
        <f>Table1[[#This Row],[redirect_url_1]]=Table1[[#This Row],[URL]]&amp;"/"</f>
        <v>1</v>
      </c>
    </row>
    <row r="2574" spans="1:8" hidden="1" x14ac:dyDescent="0.25">
      <c r="A2574" t="s">
        <v>4801</v>
      </c>
      <c r="B2574">
        <v>6</v>
      </c>
      <c r="C2574">
        <v>301</v>
      </c>
      <c r="D2574" t="s">
        <v>4802</v>
      </c>
      <c r="E2574">
        <v>404</v>
      </c>
      <c r="F2574" t="s">
        <v>8</v>
      </c>
      <c r="G2574">
        <f>IF(Table1[[#This Row],[response_code_2]]="none",Table1[[#This Row],[response_code_1]],Table1[[#This Row],[response_code_2]])</f>
        <v>404</v>
      </c>
      <c r="H2574" t="b">
        <f>Table1[[#This Row],[redirect_url_1]]=Table1[[#This Row],[URL]]&amp;"/"</f>
        <v>1</v>
      </c>
    </row>
    <row r="2575" spans="1:8" hidden="1" x14ac:dyDescent="0.25">
      <c r="A2575" t="s">
        <v>4803</v>
      </c>
      <c r="B2575">
        <v>6</v>
      </c>
      <c r="C2575">
        <v>301</v>
      </c>
      <c r="D2575" t="s">
        <v>4804</v>
      </c>
      <c r="E2575">
        <v>404</v>
      </c>
      <c r="F2575" t="s">
        <v>8</v>
      </c>
      <c r="G2575">
        <f>IF(Table1[[#This Row],[response_code_2]]="none",Table1[[#This Row],[response_code_1]],Table1[[#This Row],[response_code_2]])</f>
        <v>404</v>
      </c>
      <c r="H2575" t="b">
        <f>Table1[[#This Row],[redirect_url_1]]=Table1[[#This Row],[URL]]&amp;"/"</f>
        <v>1</v>
      </c>
    </row>
    <row r="2576" spans="1:8" hidden="1" x14ac:dyDescent="0.25">
      <c r="A2576" t="s">
        <v>4805</v>
      </c>
      <c r="B2576">
        <v>6</v>
      </c>
      <c r="C2576">
        <v>301</v>
      </c>
      <c r="D2576" t="s">
        <v>4806</v>
      </c>
      <c r="E2576">
        <v>404</v>
      </c>
      <c r="F2576" t="s">
        <v>8</v>
      </c>
      <c r="G2576">
        <f>IF(Table1[[#This Row],[response_code_2]]="none",Table1[[#This Row],[response_code_1]],Table1[[#This Row],[response_code_2]])</f>
        <v>404</v>
      </c>
      <c r="H2576" t="b">
        <f>Table1[[#This Row],[redirect_url_1]]=Table1[[#This Row],[URL]]&amp;"/"</f>
        <v>1</v>
      </c>
    </row>
    <row r="2577" spans="1:8" hidden="1" x14ac:dyDescent="0.25">
      <c r="A2577" t="s">
        <v>4807</v>
      </c>
      <c r="B2577">
        <v>6</v>
      </c>
      <c r="C2577">
        <v>301</v>
      </c>
      <c r="D2577" t="s">
        <v>4808</v>
      </c>
      <c r="E2577">
        <v>404</v>
      </c>
      <c r="F2577" t="s">
        <v>8</v>
      </c>
      <c r="G2577">
        <f>IF(Table1[[#This Row],[response_code_2]]="none",Table1[[#This Row],[response_code_1]],Table1[[#This Row],[response_code_2]])</f>
        <v>404</v>
      </c>
      <c r="H2577" t="b">
        <f>Table1[[#This Row],[redirect_url_1]]=Table1[[#This Row],[URL]]&amp;"/"</f>
        <v>1</v>
      </c>
    </row>
    <row r="2578" spans="1:8" hidden="1" x14ac:dyDescent="0.25">
      <c r="A2578" t="s">
        <v>4809</v>
      </c>
      <c r="B2578">
        <v>6</v>
      </c>
      <c r="C2578">
        <v>301</v>
      </c>
      <c r="D2578" t="s">
        <v>4810</v>
      </c>
      <c r="E2578">
        <v>404</v>
      </c>
      <c r="F2578" t="s">
        <v>8</v>
      </c>
      <c r="G2578">
        <f>IF(Table1[[#This Row],[response_code_2]]="none",Table1[[#This Row],[response_code_1]],Table1[[#This Row],[response_code_2]])</f>
        <v>404</v>
      </c>
      <c r="H2578" t="b">
        <f>Table1[[#This Row],[redirect_url_1]]=Table1[[#This Row],[URL]]&amp;"/"</f>
        <v>1</v>
      </c>
    </row>
    <row r="2579" spans="1:8" hidden="1" x14ac:dyDescent="0.25">
      <c r="A2579" t="s">
        <v>4811</v>
      </c>
      <c r="B2579">
        <v>6</v>
      </c>
      <c r="C2579">
        <v>301</v>
      </c>
      <c r="D2579" t="s">
        <v>4812</v>
      </c>
      <c r="E2579">
        <v>404</v>
      </c>
      <c r="F2579" t="s">
        <v>8</v>
      </c>
      <c r="G2579">
        <f>IF(Table1[[#This Row],[response_code_2]]="none",Table1[[#This Row],[response_code_1]],Table1[[#This Row],[response_code_2]])</f>
        <v>404</v>
      </c>
      <c r="H2579" t="b">
        <f>Table1[[#This Row],[redirect_url_1]]=Table1[[#This Row],[URL]]&amp;"/"</f>
        <v>1</v>
      </c>
    </row>
    <row r="2580" spans="1:8" hidden="1" x14ac:dyDescent="0.25">
      <c r="A2580" t="s">
        <v>4813</v>
      </c>
      <c r="B2580">
        <v>6</v>
      </c>
      <c r="C2580">
        <v>301</v>
      </c>
      <c r="D2580" t="s">
        <v>4814</v>
      </c>
      <c r="E2580">
        <v>404</v>
      </c>
      <c r="F2580" t="s">
        <v>8</v>
      </c>
      <c r="G2580">
        <f>IF(Table1[[#This Row],[response_code_2]]="none",Table1[[#This Row],[response_code_1]],Table1[[#This Row],[response_code_2]])</f>
        <v>404</v>
      </c>
      <c r="H2580" t="b">
        <f>Table1[[#This Row],[redirect_url_1]]=Table1[[#This Row],[URL]]&amp;"/"</f>
        <v>1</v>
      </c>
    </row>
    <row r="2581" spans="1:8" hidden="1" x14ac:dyDescent="0.25">
      <c r="A2581" t="s">
        <v>4815</v>
      </c>
      <c r="B2581">
        <v>6</v>
      </c>
      <c r="C2581">
        <v>301</v>
      </c>
      <c r="D2581" t="s">
        <v>4816</v>
      </c>
      <c r="E2581">
        <v>404</v>
      </c>
      <c r="F2581" t="s">
        <v>8</v>
      </c>
      <c r="G2581">
        <f>IF(Table1[[#This Row],[response_code_2]]="none",Table1[[#This Row],[response_code_1]],Table1[[#This Row],[response_code_2]])</f>
        <v>404</v>
      </c>
      <c r="H2581" t="b">
        <f>Table1[[#This Row],[redirect_url_1]]=Table1[[#This Row],[URL]]&amp;"/"</f>
        <v>1</v>
      </c>
    </row>
    <row r="2582" spans="1:8" hidden="1" x14ac:dyDescent="0.25">
      <c r="A2582" t="s">
        <v>4817</v>
      </c>
      <c r="B2582">
        <v>6</v>
      </c>
      <c r="C2582">
        <v>301</v>
      </c>
      <c r="D2582" t="s">
        <v>4818</v>
      </c>
      <c r="E2582">
        <v>404</v>
      </c>
      <c r="F2582" t="s">
        <v>8</v>
      </c>
      <c r="G2582">
        <f>IF(Table1[[#This Row],[response_code_2]]="none",Table1[[#This Row],[response_code_1]],Table1[[#This Row],[response_code_2]])</f>
        <v>404</v>
      </c>
      <c r="H2582" t="b">
        <f>Table1[[#This Row],[redirect_url_1]]=Table1[[#This Row],[URL]]&amp;"/"</f>
        <v>1</v>
      </c>
    </row>
    <row r="2583" spans="1:8" hidden="1" x14ac:dyDescent="0.25">
      <c r="A2583" t="s">
        <v>4819</v>
      </c>
      <c r="B2583">
        <v>6</v>
      </c>
      <c r="C2583">
        <v>301</v>
      </c>
      <c r="D2583" t="s">
        <v>4820</v>
      </c>
      <c r="E2583">
        <v>404</v>
      </c>
      <c r="F2583" t="s">
        <v>8</v>
      </c>
      <c r="G2583">
        <f>IF(Table1[[#This Row],[response_code_2]]="none",Table1[[#This Row],[response_code_1]],Table1[[#This Row],[response_code_2]])</f>
        <v>404</v>
      </c>
      <c r="H2583" t="b">
        <f>Table1[[#This Row],[redirect_url_1]]=Table1[[#This Row],[URL]]&amp;"/"</f>
        <v>1</v>
      </c>
    </row>
    <row r="2584" spans="1:8" hidden="1" x14ac:dyDescent="0.25">
      <c r="A2584" t="s">
        <v>4821</v>
      </c>
      <c r="B2584">
        <v>6</v>
      </c>
      <c r="C2584">
        <v>301</v>
      </c>
      <c r="D2584" t="s">
        <v>4822</v>
      </c>
      <c r="E2584">
        <v>404</v>
      </c>
      <c r="F2584" t="s">
        <v>8</v>
      </c>
      <c r="G2584">
        <f>IF(Table1[[#This Row],[response_code_2]]="none",Table1[[#This Row],[response_code_1]],Table1[[#This Row],[response_code_2]])</f>
        <v>404</v>
      </c>
      <c r="H2584" t="b">
        <f>Table1[[#This Row],[redirect_url_1]]=Table1[[#This Row],[URL]]&amp;"/"</f>
        <v>1</v>
      </c>
    </row>
    <row r="2585" spans="1:8" hidden="1" x14ac:dyDescent="0.25">
      <c r="A2585" t="s">
        <v>4823</v>
      </c>
      <c r="B2585">
        <v>6</v>
      </c>
      <c r="C2585">
        <v>301</v>
      </c>
      <c r="D2585" t="s">
        <v>4824</v>
      </c>
      <c r="E2585">
        <v>404</v>
      </c>
      <c r="F2585" t="s">
        <v>8</v>
      </c>
      <c r="G2585">
        <f>IF(Table1[[#This Row],[response_code_2]]="none",Table1[[#This Row],[response_code_1]],Table1[[#This Row],[response_code_2]])</f>
        <v>404</v>
      </c>
      <c r="H2585" t="b">
        <f>Table1[[#This Row],[redirect_url_1]]=Table1[[#This Row],[URL]]&amp;"/"</f>
        <v>1</v>
      </c>
    </row>
    <row r="2586" spans="1:8" hidden="1" x14ac:dyDescent="0.25">
      <c r="A2586" t="s">
        <v>4825</v>
      </c>
      <c r="B2586">
        <v>6</v>
      </c>
      <c r="C2586">
        <v>301</v>
      </c>
      <c r="D2586" t="s">
        <v>4826</v>
      </c>
      <c r="E2586">
        <v>404</v>
      </c>
      <c r="F2586" t="s">
        <v>8</v>
      </c>
      <c r="G2586">
        <f>IF(Table1[[#This Row],[response_code_2]]="none",Table1[[#This Row],[response_code_1]],Table1[[#This Row],[response_code_2]])</f>
        <v>404</v>
      </c>
      <c r="H2586" t="b">
        <f>Table1[[#This Row],[redirect_url_1]]=Table1[[#This Row],[URL]]&amp;"/"</f>
        <v>1</v>
      </c>
    </row>
    <row r="2587" spans="1:8" hidden="1" x14ac:dyDescent="0.25">
      <c r="A2587" t="s">
        <v>4827</v>
      </c>
      <c r="B2587">
        <v>6</v>
      </c>
      <c r="C2587">
        <v>301</v>
      </c>
      <c r="D2587" t="s">
        <v>4828</v>
      </c>
      <c r="E2587">
        <v>404</v>
      </c>
      <c r="F2587" t="s">
        <v>8</v>
      </c>
      <c r="G2587">
        <f>IF(Table1[[#This Row],[response_code_2]]="none",Table1[[#This Row],[response_code_1]],Table1[[#This Row],[response_code_2]])</f>
        <v>404</v>
      </c>
      <c r="H2587" t="b">
        <f>Table1[[#This Row],[redirect_url_1]]=Table1[[#This Row],[URL]]&amp;"/"</f>
        <v>1</v>
      </c>
    </row>
    <row r="2588" spans="1:8" hidden="1" x14ac:dyDescent="0.25">
      <c r="A2588" t="s">
        <v>4829</v>
      </c>
      <c r="B2588">
        <v>6</v>
      </c>
      <c r="C2588">
        <v>301</v>
      </c>
      <c r="D2588" t="s">
        <v>4830</v>
      </c>
      <c r="E2588">
        <v>404</v>
      </c>
      <c r="F2588" t="s">
        <v>8</v>
      </c>
      <c r="G2588">
        <f>IF(Table1[[#This Row],[response_code_2]]="none",Table1[[#This Row],[response_code_1]],Table1[[#This Row],[response_code_2]])</f>
        <v>404</v>
      </c>
      <c r="H2588" t="b">
        <f>Table1[[#This Row],[redirect_url_1]]=Table1[[#This Row],[URL]]&amp;"/"</f>
        <v>1</v>
      </c>
    </row>
    <row r="2589" spans="1:8" x14ac:dyDescent="0.25">
      <c r="A2589" t="s">
        <v>4831</v>
      </c>
      <c r="B2589">
        <v>6</v>
      </c>
      <c r="C2589">
        <v>200</v>
      </c>
      <c r="D2589" t="s">
        <v>8</v>
      </c>
      <c r="E2589" t="s">
        <v>8</v>
      </c>
      <c r="F2589" t="s">
        <v>8</v>
      </c>
      <c r="G2589">
        <f>IF(Table1[[#This Row],[response_code_2]]="none",Table1[[#This Row],[response_code_1]],Table1[[#This Row],[response_code_2]])</f>
        <v>200</v>
      </c>
      <c r="H2589" t="b">
        <f>Table1[[#This Row],[redirect_url_1]]=Table1[[#This Row],[URL]]&amp;"/"</f>
        <v>0</v>
      </c>
    </row>
    <row r="2590" spans="1:8" hidden="1" x14ac:dyDescent="0.25">
      <c r="A2590" t="s">
        <v>4832</v>
      </c>
      <c r="B2590">
        <v>6</v>
      </c>
      <c r="C2590">
        <v>301</v>
      </c>
      <c r="D2590" t="s">
        <v>4833</v>
      </c>
      <c r="E2590">
        <v>404</v>
      </c>
      <c r="F2590" t="s">
        <v>8</v>
      </c>
      <c r="G2590">
        <f>IF(Table1[[#This Row],[response_code_2]]="none",Table1[[#This Row],[response_code_1]],Table1[[#This Row],[response_code_2]])</f>
        <v>404</v>
      </c>
      <c r="H2590" t="b">
        <f>Table1[[#This Row],[redirect_url_1]]=Table1[[#This Row],[URL]]&amp;"/"</f>
        <v>1</v>
      </c>
    </row>
    <row r="2591" spans="1:8" hidden="1" x14ac:dyDescent="0.25">
      <c r="A2591" t="s">
        <v>4834</v>
      </c>
      <c r="B2591">
        <v>6</v>
      </c>
      <c r="C2591">
        <v>301</v>
      </c>
      <c r="D2591" t="s">
        <v>4835</v>
      </c>
      <c r="E2591">
        <v>404</v>
      </c>
      <c r="F2591" t="s">
        <v>8</v>
      </c>
      <c r="G2591">
        <f>IF(Table1[[#This Row],[response_code_2]]="none",Table1[[#This Row],[response_code_1]],Table1[[#This Row],[response_code_2]])</f>
        <v>404</v>
      </c>
      <c r="H2591" t="b">
        <f>Table1[[#This Row],[redirect_url_1]]=Table1[[#This Row],[URL]]&amp;"/"</f>
        <v>1</v>
      </c>
    </row>
    <row r="2592" spans="1:8" x14ac:dyDescent="0.25">
      <c r="A2592" t="s">
        <v>4836</v>
      </c>
      <c r="B2592">
        <v>6</v>
      </c>
      <c r="C2592">
        <v>301</v>
      </c>
      <c r="D2592" t="s">
        <v>4837</v>
      </c>
      <c r="E2592">
        <v>200</v>
      </c>
      <c r="F2592" t="s">
        <v>8</v>
      </c>
      <c r="G2592">
        <f>IF(Table1[[#This Row],[response_code_2]]="none",Table1[[#This Row],[response_code_1]],Table1[[#This Row],[response_code_2]])</f>
        <v>200</v>
      </c>
      <c r="H2592" t="b">
        <f>Table1[[#This Row],[redirect_url_1]]=Table1[[#This Row],[URL]]&amp;"/"</f>
        <v>1</v>
      </c>
    </row>
    <row r="2593" spans="1:8" hidden="1" x14ac:dyDescent="0.25">
      <c r="A2593" t="s">
        <v>4838</v>
      </c>
      <c r="B2593">
        <v>6</v>
      </c>
      <c r="C2593">
        <v>301</v>
      </c>
      <c r="D2593" t="s">
        <v>4839</v>
      </c>
      <c r="E2593">
        <v>404</v>
      </c>
      <c r="F2593" t="s">
        <v>8</v>
      </c>
      <c r="G2593">
        <f>IF(Table1[[#This Row],[response_code_2]]="none",Table1[[#This Row],[response_code_1]],Table1[[#This Row],[response_code_2]])</f>
        <v>404</v>
      </c>
      <c r="H2593" t="b">
        <f>Table1[[#This Row],[redirect_url_1]]=Table1[[#This Row],[URL]]&amp;"/"</f>
        <v>1</v>
      </c>
    </row>
    <row r="2594" spans="1:8" x14ac:dyDescent="0.25">
      <c r="A2594" t="s">
        <v>4840</v>
      </c>
      <c r="B2594">
        <v>6</v>
      </c>
      <c r="C2594">
        <v>301</v>
      </c>
      <c r="D2594" t="s">
        <v>3893</v>
      </c>
      <c r="E2594">
        <v>200</v>
      </c>
      <c r="F2594" t="s">
        <v>8</v>
      </c>
      <c r="G2594">
        <f>IF(Table1[[#This Row],[response_code_2]]="none",Table1[[#This Row],[response_code_1]],Table1[[#This Row],[response_code_2]])</f>
        <v>200</v>
      </c>
      <c r="H2594" t="b">
        <f>Table1[[#This Row],[redirect_url_1]]=Table1[[#This Row],[URL]]&amp;"/"</f>
        <v>0</v>
      </c>
    </row>
    <row r="2595" spans="1:8" x14ac:dyDescent="0.25">
      <c r="A2595" t="s">
        <v>4841</v>
      </c>
      <c r="B2595">
        <v>6</v>
      </c>
      <c r="C2595">
        <v>301</v>
      </c>
      <c r="D2595" t="s">
        <v>2113</v>
      </c>
      <c r="E2595">
        <v>200</v>
      </c>
      <c r="F2595" t="s">
        <v>8</v>
      </c>
      <c r="G2595">
        <f>IF(Table1[[#This Row],[response_code_2]]="none",Table1[[#This Row],[response_code_1]],Table1[[#This Row],[response_code_2]])</f>
        <v>200</v>
      </c>
      <c r="H2595" t="b">
        <f>Table1[[#This Row],[redirect_url_1]]=Table1[[#This Row],[URL]]&amp;"/"</f>
        <v>1</v>
      </c>
    </row>
    <row r="2596" spans="1:8" x14ac:dyDescent="0.25">
      <c r="A2596" t="s">
        <v>4842</v>
      </c>
      <c r="B2596">
        <v>6</v>
      </c>
      <c r="C2596">
        <v>301</v>
      </c>
      <c r="D2596" t="s">
        <v>3890</v>
      </c>
      <c r="E2596">
        <v>200</v>
      </c>
      <c r="F2596" t="s">
        <v>8</v>
      </c>
      <c r="G2596">
        <f>IF(Table1[[#This Row],[response_code_2]]="none",Table1[[#This Row],[response_code_1]],Table1[[#This Row],[response_code_2]])</f>
        <v>200</v>
      </c>
      <c r="H2596" t="b">
        <f>Table1[[#This Row],[redirect_url_1]]=Table1[[#This Row],[URL]]&amp;"/"</f>
        <v>1</v>
      </c>
    </row>
    <row r="2597" spans="1:8" x14ac:dyDescent="0.25">
      <c r="A2597" t="s">
        <v>4843</v>
      </c>
      <c r="B2597">
        <v>6</v>
      </c>
      <c r="C2597">
        <v>301</v>
      </c>
      <c r="D2597" t="s">
        <v>2478</v>
      </c>
      <c r="E2597">
        <v>200</v>
      </c>
      <c r="F2597" t="s">
        <v>8</v>
      </c>
      <c r="G2597">
        <f>IF(Table1[[#This Row],[response_code_2]]="none",Table1[[#This Row],[response_code_1]],Table1[[#This Row],[response_code_2]])</f>
        <v>200</v>
      </c>
      <c r="H2597" t="b">
        <f>Table1[[#This Row],[redirect_url_1]]=Table1[[#This Row],[URL]]&amp;"/"</f>
        <v>0</v>
      </c>
    </row>
    <row r="2598" spans="1:8" hidden="1" x14ac:dyDescent="0.25">
      <c r="A2598" t="s">
        <v>4844</v>
      </c>
      <c r="B2598">
        <v>6</v>
      </c>
      <c r="C2598">
        <v>301</v>
      </c>
      <c r="D2598" t="s">
        <v>4845</v>
      </c>
      <c r="E2598">
        <v>404</v>
      </c>
      <c r="F2598" t="s">
        <v>8</v>
      </c>
      <c r="G2598">
        <f>IF(Table1[[#This Row],[response_code_2]]="none",Table1[[#This Row],[response_code_1]],Table1[[#This Row],[response_code_2]])</f>
        <v>404</v>
      </c>
      <c r="H2598" t="b">
        <f>Table1[[#This Row],[redirect_url_1]]=Table1[[#This Row],[URL]]&amp;"/"</f>
        <v>1</v>
      </c>
    </row>
    <row r="2599" spans="1:8" hidden="1" x14ac:dyDescent="0.25">
      <c r="A2599" t="s">
        <v>4846</v>
      </c>
      <c r="B2599">
        <v>6</v>
      </c>
      <c r="C2599">
        <v>301</v>
      </c>
      <c r="D2599" t="s">
        <v>4847</v>
      </c>
      <c r="E2599">
        <v>404</v>
      </c>
      <c r="F2599" t="s">
        <v>8</v>
      </c>
      <c r="G2599">
        <f>IF(Table1[[#This Row],[response_code_2]]="none",Table1[[#This Row],[response_code_1]],Table1[[#This Row],[response_code_2]])</f>
        <v>404</v>
      </c>
      <c r="H2599" t="b">
        <f>Table1[[#This Row],[redirect_url_1]]=Table1[[#This Row],[URL]]&amp;"/"</f>
        <v>1</v>
      </c>
    </row>
    <row r="2600" spans="1:8" hidden="1" x14ac:dyDescent="0.25">
      <c r="A2600" t="s">
        <v>4848</v>
      </c>
      <c r="B2600">
        <v>6</v>
      </c>
      <c r="C2600">
        <v>301</v>
      </c>
      <c r="D2600" t="s">
        <v>4849</v>
      </c>
      <c r="E2600">
        <v>404</v>
      </c>
      <c r="F2600" t="s">
        <v>8</v>
      </c>
      <c r="G2600">
        <f>IF(Table1[[#This Row],[response_code_2]]="none",Table1[[#This Row],[response_code_1]],Table1[[#This Row],[response_code_2]])</f>
        <v>404</v>
      </c>
      <c r="H2600" t="b">
        <f>Table1[[#This Row],[redirect_url_1]]=Table1[[#This Row],[URL]]&amp;"/"</f>
        <v>1</v>
      </c>
    </row>
    <row r="2601" spans="1:8" hidden="1" x14ac:dyDescent="0.25">
      <c r="A2601" t="s">
        <v>4850</v>
      </c>
      <c r="B2601">
        <v>6</v>
      </c>
      <c r="C2601">
        <v>301</v>
      </c>
      <c r="D2601" t="s">
        <v>4851</v>
      </c>
      <c r="E2601">
        <v>404</v>
      </c>
      <c r="F2601" t="s">
        <v>8</v>
      </c>
      <c r="G2601">
        <f>IF(Table1[[#This Row],[response_code_2]]="none",Table1[[#This Row],[response_code_1]],Table1[[#This Row],[response_code_2]])</f>
        <v>404</v>
      </c>
      <c r="H2601" t="b">
        <f>Table1[[#This Row],[redirect_url_1]]=Table1[[#This Row],[URL]]&amp;"/"</f>
        <v>1</v>
      </c>
    </row>
    <row r="2602" spans="1:8" hidden="1" x14ac:dyDescent="0.25">
      <c r="A2602" t="s">
        <v>4852</v>
      </c>
      <c r="B2602">
        <v>6</v>
      </c>
      <c r="C2602">
        <v>301</v>
      </c>
      <c r="D2602" t="s">
        <v>4853</v>
      </c>
      <c r="E2602">
        <v>404</v>
      </c>
      <c r="F2602" t="s">
        <v>8</v>
      </c>
      <c r="G2602">
        <f>IF(Table1[[#This Row],[response_code_2]]="none",Table1[[#This Row],[response_code_1]],Table1[[#This Row],[response_code_2]])</f>
        <v>404</v>
      </c>
      <c r="H2602" t="b">
        <f>Table1[[#This Row],[redirect_url_1]]=Table1[[#This Row],[URL]]&amp;"/"</f>
        <v>1</v>
      </c>
    </row>
    <row r="2603" spans="1:8" hidden="1" x14ac:dyDescent="0.25">
      <c r="A2603" t="s">
        <v>4854</v>
      </c>
      <c r="B2603">
        <v>6</v>
      </c>
      <c r="C2603">
        <v>301</v>
      </c>
      <c r="D2603" t="s">
        <v>4855</v>
      </c>
      <c r="E2603">
        <v>404</v>
      </c>
      <c r="F2603" t="s">
        <v>8</v>
      </c>
      <c r="G2603">
        <f>IF(Table1[[#This Row],[response_code_2]]="none",Table1[[#This Row],[response_code_1]],Table1[[#This Row],[response_code_2]])</f>
        <v>404</v>
      </c>
      <c r="H2603" t="b">
        <f>Table1[[#This Row],[redirect_url_1]]=Table1[[#This Row],[URL]]&amp;"/"</f>
        <v>1</v>
      </c>
    </row>
    <row r="2604" spans="1:8" hidden="1" x14ac:dyDescent="0.25">
      <c r="A2604" t="s">
        <v>4856</v>
      </c>
      <c r="B2604">
        <v>6</v>
      </c>
      <c r="C2604">
        <v>301</v>
      </c>
      <c r="D2604" t="s">
        <v>4857</v>
      </c>
      <c r="E2604">
        <v>404</v>
      </c>
      <c r="F2604" t="s">
        <v>8</v>
      </c>
      <c r="G2604">
        <f>IF(Table1[[#This Row],[response_code_2]]="none",Table1[[#This Row],[response_code_1]],Table1[[#This Row],[response_code_2]])</f>
        <v>404</v>
      </c>
      <c r="H2604" t="b">
        <f>Table1[[#This Row],[redirect_url_1]]=Table1[[#This Row],[URL]]&amp;"/"</f>
        <v>1</v>
      </c>
    </row>
    <row r="2605" spans="1:8" hidden="1" x14ac:dyDescent="0.25">
      <c r="A2605" t="s">
        <v>4858</v>
      </c>
      <c r="B2605">
        <v>6</v>
      </c>
      <c r="C2605">
        <v>301</v>
      </c>
      <c r="D2605" t="s">
        <v>4859</v>
      </c>
      <c r="E2605">
        <v>404</v>
      </c>
      <c r="F2605" t="s">
        <v>8</v>
      </c>
      <c r="G2605">
        <f>IF(Table1[[#This Row],[response_code_2]]="none",Table1[[#This Row],[response_code_1]],Table1[[#This Row],[response_code_2]])</f>
        <v>404</v>
      </c>
      <c r="H2605" t="b">
        <f>Table1[[#This Row],[redirect_url_1]]=Table1[[#This Row],[URL]]&amp;"/"</f>
        <v>1</v>
      </c>
    </row>
    <row r="2606" spans="1:8" hidden="1" x14ac:dyDescent="0.25">
      <c r="A2606" t="s">
        <v>4860</v>
      </c>
      <c r="B2606">
        <v>6</v>
      </c>
      <c r="C2606">
        <v>301</v>
      </c>
      <c r="D2606" t="s">
        <v>4861</v>
      </c>
      <c r="E2606">
        <v>404</v>
      </c>
      <c r="F2606" t="s">
        <v>8</v>
      </c>
      <c r="G2606">
        <f>IF(Table1[[#This Row],[response_code_2]]="none",Table1[[#This Row],[response_code_1]],Table1[[#This Row],[response_code_2]])</f>
        <v>404</v>
      </c>
      <c r="H2606" t="b">
        <f>Table1[[#This Row],[redirect_url_1]]=Table1[[#This Row],[URL]]&amp;"/"</f>
        <v>1</v>
      </c>
    </row>
    <row r="2607" spans="1:8" x14ac:dyDescent="0.25">
      <c r="A2607" t="s">
        <v>4862</v>
      </c>
      <c r="B2607">
        <v>6</v>
      </c>
      <c r="C2607">
        <v>301</v>
      </c>
      <c r="D2607" t="s">
        <v>4863</v>
      </c>
      <c r="E2607">
        <v>200</v>
      </c>
      <c r="F2607" t="s">
        <v>8</v>
      </c>
      <c r="G2607">
        <f>IF(Table1[[#This Row],[response_code_2]]="none",Table1[[#This Row],[response_code_1]],Table1[[#This Row],[response_code_2]])</f>
        <v>200</v>
      </c>
      <c r="H2607" t="b">
        <f>Table1[[#This Row],[redirect_url_1]]=Table1[[#This Row],[URL]]&amp;"/"</f>
        <v>1</v>
      </c>
    </row>
    <row r="2608" spans="1:8" hidden="1" x14ac:dyDescent="0.25">
      <c r="A2608" t="s">
        <v>4864</v>
      </c>
      <c r="B2608">
        <v>6</v>
      </c>
      <c r="C2608">
        <v>301</v>
      </c>
      <c r="D2608" t="s">
        <v>4865</v>
      </c>
      <c r="E2608">
        <v>404</v>
      </c>
      <c r="F2608" t="s">
        <v>8</v>
      </c>
      <c r="G2608">
        <f>IF(Table1[[#This Row],[response_code_2]]="none",Table1[[#This Row],[response_code_1]],Table1[[#This Row],[response_code_2]])</f>
        <v>404</v>
      </c>
      <c r="H2608" t="b">
        <f>Table1[[#This Row],[redirect_url_1]]=Table1[[#This Row],[URL]]&amp;"/"</f>
        <v>1</v>
      </c>
    </row>
    <row r="2609" spans="1:8" hidden="1" x14ac:dyDescent="0.25">
      <c r="A2609" t="s">
        <v>4866</v>
      </c>
      <c r="B2609">
        <v>6</v>
      </c>
      <c r="C2609">
        <v>301</v>
      </c>
      <c r="D2609" t="s">
        <v>4867</v>
      </c>
      <c r="E2609">
        <v>404</v>
      </c>
      <c r="F2609" t="s">
        <v>8</v>
      </c>
      <c r="G2609">
        <f>IF(Table1[[#This Row],[response_code_2]]="none",Table1[[#This Row],[response_code_1]],Table1[[#This Row],[response_code_2]])</f>
        <v>404</v>
      </c>
      <c r="H2609" t="b">
        <f>Table1[[#This Row],[redirect_url_1]]=Table1[[#This Row],[URL]]&amp;"/"</f>
        <v>1</v>
      </c>
    </row>
    <row r="2610" spans="1:8" x14ac:dyDescent="0.25">
      <c r="A2610" t="s">
        <v>3093</v>
      </c>
      <c r="B2610">
        <v>6</v>
      </c>
      <c r="C2610">
        <v>200</v>
      </c>
      <c r="D2610" t="s">
        <v>8</v>
      </c>
      <c r="E2610" t="s">
        <v>8</v>
      </c>
      <c r="F2610" t="s">
        <v>8</v>
      </c>
      <c r="G2610">
        <f>IF(Table1[[#This Row],[response_code_2]]="none",Table1[[#This Row],[response_code_1]],Table1[[#This Row],[response_code_2]])</f>
        <v>200</v>
      </c>
      <c r="H2610" t="b">
        <f>Table1[[#This Row],[redirect_url_1]]=Table1[[#This Row],[URL]]&amp;"/"</f>
        <v>0</v>
      </c>
    </row>
    <row r="2611" spans="1:8" hidden="1" x14ac:dyDescent="0.25">
      <c r="A2611" t="s">
        <v>4868</v>
      </c>
      <c r="B2611">
        <v>6</v>
      </c>
      <c r="C2611">
        <v>301</v>
      </c>
      <c r="D2611" t="s">
        <v>4869</v>
      </c>
      <c r="E2611">
        <v>404</v>
      </c>
      <c r="F2611" t="s">
        <v>8</v>
      </c>
      <c r="G2611">
        <f>IF(Table1[[#This Row],[response_code_2]]="none",Table1[[#This Row],[response_code_1]],Table1[[#This Row],[response_code_2]])</f>
        <v>404</v>
      </c>
      <c r="H2611" t="b">
        <f>Table1[[#This Row],[redirect_url_1]]=Table1[[#This Row],[URL]]&amp;"/"</f>
        <v>1</v>
      </c>
    </row>
    <row r="2612" spans="1:8" hidden="1" x14ac:dyDescent="0.25">
      <c r="A2612" t="s">
        <v>4870</v>
      </c>
      <c r="B2612">
        <v>6</v>
      </c>
      <c r="C2612">
        <v>301</v>
      </c>
      <c r="D2612" t="s">
        <v>4871</v>
      </c>
      <c r="E2612">
        <v>404</v>
      </c>
      <c r="F2612" t="s">
        <v>8</v>
      </c>
      <c r="G2612">
        <f>IF(Table1[[#This Row],[response_code_2]]="none",Table1[[#This Row],[response_code_1]],Table1[[#This Row],[response_code_2]])</f>
        <v>404</v>
      </c>
      <c r="H2612" t="b">
        <f>Table1[[#This Row],[redirect_url_1]]=Table1[[#This Row],[URL]]&amp;"/"</f>
        <v>1</v>
      </c>
    </row>
    <row r="2613" spans="1:8" hidden="1" x14ac:dyDescent="0.25">
      <c r="A2613" t="s">
        <v>4872</v>
      </c>
      <c r="B2613">
        <v>6</v>
      </c>
      <c r="C2613">
        <v>301</v>
      </c>
      <c r="D2613" t="s">
        <v>4873</v>
      </c>
      <c r="E2613">
        <v>404</v>
      </c>
      <c r="F2613" t="s">
        <v>8</v>
      </c>
      <c r="G2613">
        <f>IF(Table1[[#This Row],[response_code_2]]="none",Table1[[#This Row],[response_code_1]],Table1[[#This Row],[response_code_2]])</f>
        <v>404</v>
      </c>
      <c r="H2613" t="b">
        <f>Table1[[#This Row],[redirect_url_1]]=Table1[[#This Row],[URL]]&amp;"/"</f>
        <v>1</v>
      </c>
    </row>
    <row r="2614" spans="1:8" hidden="1" x14ac:dyDescent="0.25">
      <c r="A2614" t="s">
        <v>4874</v>
      </c>
      <c r="B2614">
        <v>6</v>
      </c>
      <c r="C2614">
        <v>301</v>
      </c>
      <c r="D2614" t="s">
        <v>4875</v>
      </c>
      <c r="E2614">
        <v>404</v>
      </c>
      <c r="F2614" t="s">
        <v>8</v>
      </c>
      <c r="G2614">
        <f>IF(Table1[[#This Row],[response_code_2]]="none",Table1[[#This Row],[response_code_1]],Table1[[#This Row],[response_code_2]])</f>
        <v>404</v>
      </c>
      <c r="H2614" t="b">
        <f>Table1[[#This Row],[redirect_url_1]]=Table1[[#This Row],[URL]]&amp;"/"</f>
        <v>1</v>
      </c>
    </row>
    <row r="2615" spans="1:8" hidden="1" x14ac:dyDescent="0.25">
      <c r="A2615" t="s">
        <v>4876</v>
      </c>
      <c r="B2615">
        <v>6</v>
      </c>
      <c r="C2615">
        <v>301</v>
      </c>
      <c r="D2615" t="s">
        <v>4877</v>
      </c>
      <c r="E2615">
        <v>404</v>
      </c>
      <c r="F2615" t="s">
        <v>8</v>
      </c>
      <c r="G2615">
        <f>IF(Table1[[#This Row],[response_code_2]]="none",Table1[[#This Row],[response_code_1]],Table1[[#This Row],[response_code_2]])</f>
        <v>404</v>
      </c>
      <c r="H2615" t="b">
        <f>Table1[[#This Row],[redirect_url_1]]=Table1[[#This Row],[URL]]&amp;"/"</f>
        <v>1</v>
      </c>
    </row>
    <row r="2616" spans="1:8" hidden="1" x14ac:dyDescent="0.25">
      <c r="A2616" t="s">
        <v>4878</v>
      </c>
      <c r="B2616">
        <v>6</v>
      </c>
      <c r="C2616">
        <v>301</v>
      </c>
      <c r="D2616" t="s">
        <v>4879</v>
      </c>
      <c r="E2616">
        <v>404</v>
      </c>
      <c r="F2616" t="s">
        <v>8</v>
      </c>
      <c r="G2616">
        <f>IF(Table1[[#This Row],[response_code_2]]="none",Table1[[#This Row],[response_code_1]],Table1[[#This Row],[response_code_2]])</f>
        <v>404</v>
      </c>
      <c r="H2616" t="b">
        <f>Table1[[#This Row],[redirect_url_1]]=Table1[[#This Row],[URL]]&amp;"/"</f>
        <v>1</v>
      </c>
    </row>
    <row r="2617" spans="1:8" hidden="1" x14ac:dyDescent="0.25">
      <c r="A2617" t="s">
        <v>4880</v>
      </c>
      <c r="B2617">
        <v>6</v>
      </c>
      <c r="C2617">
        <v>301</v>
      </c>
      <c r="D2617" t="s">
        <v>4881</v>
      </c>
      <c r="E2617">
        <v>404</v>
      </c>
      <c r="F2617" t="s">
        <v>8</v>
      </c>
      <c r="G2617">
        <f>IF(Table1[[#This Row],[response_code_2]]="none",Table1[[#This Row],[response_code_1]],Table1[[#This Row],[response_code_2]])</f>
        <v>404</v>
      </c>
      <c r="H2617" t="b">
        <f>Table1[[#This Row],[redirect_url_1]]=Table1[[#This Row],[URL]]&amp;"/"</f>
        <v>1</v>
      </c>
    </row>
    <row r="2618" spans="1:8" hidden="1" x14ac:dyDescent="0.25">
      <c r="A2618" t="s">
        <v>4882</v>
      </c>
      <c r="B2618">
        <v>6</v>
      </c>
      <c r="C2618">
        <v>301</v>
      </c>
      <c r="D2618" t="s">
        <v>4883</v>
      </c>
      <c r="E2618">
        <v>404</v>
      </c>
      <c r="F2618" t="s">
        <v>8</v>
      </c>
      <c r="G2618">
        <f>IF(Table1[[#This Row],[response_code_2]]="none",Table1[[#This Row],[response_code_1]],Table1[[#This Row],[response_code_2]])</f>
        <v>404</v>
      </c>
      <c r="H2618" t="b">
        <f>Table1[[#This Row],[redirect_url_1]]=Table1[[#This Row],[URL]]&amp;"/"</f>
        <v>1</v>
      </c>
    </row>
    <row r="2619" spans="1:8" hidden="1" x14ac:dyDescent="0.25">
      <c r="A2619" t="s">
        <v>4884</v>
      </c>
      <c r="B2619">
        <v>6</v>
      </c>
      <c r="C2619">
        <v>301</v>
      </c>
      <c r="D2619" t="s">
        <v>4885</v>
      </c>
      <c r="E2619">
        <v>404</v>
      </c>
      <c r="F2619" t="s">
        <v>8</v>
      </c>
      <c r="G2619">
        <f>IF(Table1[[#This Row],[response_code_2]]="none",Table1[[#This Row],[response_code_1]],Table1[[#This Row],[response_code_2]])</f>
        <v>404</v>
      </c>
      <c r="H2619" t="b">
        <f>Table1[[#This Row],[redirect_url_1]]=Table1[[#This Row],[URL]]&amp;"/"</f>
        <v>1</v>
      </c>
    </row>
    <row r="2620" spans="1:8" hidden="1" x14ac:dyDescent="0.25">
      <c r="A2620" t="s">
        <v>4886</v>
      </c>
      <c r="B2620">
        <v>6</v>
      </c>
      <c r="C2620">
        <v>301</v>
      </c>
      <c r="D2620" t="s">
        <v>4887</v>
      </c>
      <c r="E2620">
        <v>404</v>
      </c>
      <c r="F2620" t="s">
        <v>8</v>
      </c>
      <c r="G2620">
        <f>IF(Table1[[#This Row],[response_code_2]]="none",Table1[[#This Row],[response_code_1]],Table1[[#This Row],[response_code_2]])</f>
        <v>404</v>
      </c>
      <c r="H2620" t="b">
        <f>Table1[[#This Row],[redirect_url_1]]=Table1[[#This Row],[URL]]&amp;"/"</f>
        <v>1</v>
      </c>
    </row>
    <row r="2621" spans="1:8" hidden="1" x14ac:dyDescent="0.25">
      <c r="A2621" t="s">
        <v>4888</v>
      </c>
      <c r="B2621">
        <v>6</v>
      </c>
      <c r="C2621">
        <v>301</v>
      </c>
      <c r="D2621" t="s">
        <v>4889</v>
      </c>
      <c r="E2621">
        <v>404</v>
      </c>
      <c r="F2621" t="s">
        <v>8</v>
      </c>
      <c r="G2621">
        <f>IF(Table1[[#This Row],[response_code_2]]="none",Table1[[#This Row],[response_code_1]],Table1[[#This Row],[response_code_2]])</f>
        <v>404</v>
      </c>
      <c r="H2621" t="b">
        <f>Table1[[#This Row],[redirect_url_1]]=Table1[[#This Row],[URL]]&amp;"/"</f>
        <v>1</v>
      </c>
    </row>
    <row r="2622" spans="1:8" hidden="1" x14ac:dyDescent="0.25">
      <c r="A2622" t="s">
        <v>4890</v>
      </c>
      <c r="B2622">
        <v>6</v>
      </c>
      <c r="C2622">
        <v>301</v>
      </c>
      <c r="D2622" t="s">
        <v>4891</v>
      </c>
      <c r="E2622">
        <v>404</v>
      </c>
      <c r="F2622" t="s">
        <v>8</v>
      </c>
      <c r="G2622">
        <f>IF(Table1[[#This Row],[response_code_2]]="none",Table1[[#This Row],[response_code_1]],Table1[[#This Row],[response_code_2]])</f>
        <v>404</v>
      </c>
      <c r="H2622" t="b">
        <f>Table1[[#This Row],[redirect_url_1]]=Table1[[#This Row],[URL]]&amp;"/"</f>
        <v>1</v>
      </c>
    </row>
    <row r="2623" spans="1:8" hidden="1" x14ac:dyDescent="0.25">
      <c r="A2623" t="s">
        <v>4892</v>
      </c>
      <c r="B2623">
        <v>6</v>
      </c>
      <c r="C2623">
        <v>301</v>
      </c>
      <c r="D2623" t="s">
        <v>4893</v>
      </c>
      <c r="E2623">
        <v>404</v>
      </c>
      <c r="F2623" t="s">
        <v>8</v>
      </c>
      <c r="G2623">
        <f>IF(Table1[[#This Row],[response_code_2]]="none",Table1[[#This Row],[response_code_1]],Table1[[#This Row],[response_code_2]])</f>
        <v>404</v>
      </c>
      <c r="H2623" t="b">
        <f>Table1[[#This Row],[redirect_url_1]]=Table1[[#This Row],[URL]]&amp;"/"</f>
        <v>1</v>
      </c>
    </row>
    <row r="2624" spans="1:8" x14ac:dyDescent="0.25">
      <c r="A2624" t="s">
        <v>4894</v>
      </c>
      <c r="B2624">
        <v>6</v>
      </c>
      <c r="C2624">
        <v>200</v>
      </c>
      <c r="D2624" t="s">
        <v>8</v>
      </c>
      <c r="E2624" t="s">
        <v>8</v>
      </c>
      <c r="F2624" t="s">
        <v>8</v>
      </c>
      <c r="G2624">
        <f>IF(Table1[[#This Row],[response_code_2]]="none",Table1[[#This Row],[response_code_1]],Table1[[#This Row],[response_code_2]])</f>
        <v>200</v>
      </c>
      <c r="H2624" t="b">
        <f>Table1[[#This Row],[redirect_url_1]]=Table1[[#This Row],[URL]]&amp;"/"</f>
        <v>0</v>
      </c>
    </row>
    <row r="2625" spans="1:8" hidden="1" x14ac:dyDescent="0.25">
      <c r="A2625" t="s">
        <v>4895</v>
      </c>
      <c r="B2625">
        <v>6</v>
      </c>
      <c r="C2625">
        <v>301</v>
      </c>
      <c r="D2625" t="s">
        <v>4896</v>
      </c>
      <c r="E2625">
        <v>404</v>
      </c>
      <c r="F2625" t="s">
        <v>8</v>
      </c>
      <c r="G2625">
        <f>IF(Table1[[#This Row],[response_code_2]]="none",Table1[[#This Row],[response_code_1]],Table1[[#This Row],[response_code_2]])</f>
        <v>404</v>
      </c>
      <c r="H2625" t="b">
        <f>Table1[[#This Row],[redirect_url_1]]=Table1[[#This Row],[URL]]&amp;"/"</f>
        <v>1</v>
      </c>
    </row>
    <row r="2626" spans="1:8" hidden="1" x14ac:dyDescent="0.25">
      <c r="A2626" t="s">
        <v>4897</v>
      </c>
      <c r="B2626">
        <v>6</v>
      </c>
      <c r="C2626">
        <v>301</v>
      </c>
      <c r="D2626" t="s">
        <v>4898</v>
      </c>
      <c r="E2626">
        <v>404</v>
      </c>
      <c r="F2626" t="s">
        <v>8</v>
      </c>
      <c r="G2626">
        <f>IF(Table1[[#This Row],[response_code_2]]="none",Table1[[#This Row],[response_code_1]],Table1[[#This Row],[response_code_2]])</f>
        <v>404</v>
      </c>
      <c r="H2626" t="b">
        <f>Table1[[#This Row],[redirect_url_1]]=Table1[[#This Row],[URL]]&amp;"/"</f>
        <v>1</v>
      </c>
    </row>
    <row r="2627" spans="1:8" hidden="1" x14ac:dyDescent="0.25">
      <c r="A2627" t="s">
        <v>4899</v>
      </c>
      <c r="B2627">
        <v>6</v>
      </c>
      <c r="C2627">
        <v>301</v>
      </c>
      <c r="D2627" t="s">
        <v>4900</v>
      </c>
      <c r="E2627">
        <v>404</v>
      </c>
      <c r="F2627" t="s">
        <v>8</v>
      </c>
      <c r="G2627">
        <f>IF(Table1[[#This Row],[response_code_2]]="none",Table1[[#This Row],[response_code_1]],Table1[[#This Row],[response_code_2]])</f>
        <v>404</v>
      </c>
      <c r="H2627" t="b">
        <f>Table1[[#This Row],[redirect_url_1]]=Table1[[#This Row],[URL]]&amp;"/"</f>
        <v>1</v>
      </c>
    </row>
    <row r="2628" spans="1:8" hidden="1" x14ac:dyDescent="0.25">
      <c r="A2628" t="s">
        <v>4901</v>
      </c>
      <c r="B2628">
        <v>6</v>
      </c>
      <c r="C2628">
        <v>301</v>
      </c>
      <c r="D2628" t="s">
        <v>4902</v>
      </c>
      <c r="E2628">
        <v>404</v>
      </c>
      <c r="F2628" t="s">
        <v>8</v>
      </c>
      <c r="G2628">
        <f>IF(Table1[[#This Row],[response_code_2]]="none",Table1[[#This Row],[response_code_1]],Table1[[#This Row],[response_code_2]])</f>
        <v>404</v>
      </c>
      <c r="H2628" t="b">
        <f>Table1[[#This Row],[redirect_url_1]]=Table1[[#This Row],[URL]]&amp;"/"</f>
        <v>1</v>
      </c>
    </row>
    <row r="2629" spans="1:8" hidden="1" x14ac:dyDescent="0.25">
      <c r="A2629" t="s">
        <v>4903</v>
      </c>
      <c r="B2629">
        <v>6</v>
      </c>
      <c r="C2629">
        <v>301</v>
      </c>
      <c r="D2629" t="s">
        <v>4904</v>
      </c>
      <c r="E2629">
        <v>404</v>
      </c>
      <c r="F2629" t="s">
        <v>8</v>
      </c>
      <c r="G2629">
        <f>IF(Table1[[#This Row],[response_code_2]]="none",Table1[[#This Row],[response_code_1]],Table1[[#This Row],[response_code_2]])</f>
        <v>404</v>
      </c>
      <c r="H2629" t="b">
        <f>Table1[[#This Row],[redirect_url_1]]=Table1[[#This Row],[URL]]&amp;"/"</f>
        <v>1</v>
      </c>
    </row>
    <row r="2630" spans="1:8" hidden="1" x14ac:dyDescent="0.25">
      <c r="A2630" t="s">
        <v>4905</v>
      </c>
      <c r="B2630">
        <v>6</v>
      </c>
      <c r="C2630">
        <v>301</v>
      </c>
      <c r="D2630" t="s">
        <v>4906</v>
      </c>
      <c r="E2630">
        <v>404</v>
      </c>
      <c r="F2630" t="s">
        <v>8</v>
      </c>
      <c r="G2630">
        <f>IF(Table1[[#This Row],[response_code_2]]="none",Table1[[#This Row],[response_code_1]],Table1[[#This Row],[response_code_2]])</f>
        <v>404</v>
      </c>
      <c r="H2630" t="b">
        <f>Table1[[#This Row],[redirect_url_1]]=Table1[[#This Row],[URL]]&amp;"/"</f>
        <v>1</v>
      </c>
    </row>
    <row r="2631" spans="1:8" hidden="1" x14ac:dyDescent="0.25">
      <c r="A2631" t="s">
        <v>4907</v>
      </c>
      <c r="B2631">
        <v>6</v>
      </c>
      <c r="C2631">
        <v>301</v>
      </c>
      <c r="D2631" t="s">
        <v>4908</v>
      </c>
      <c r="E2631">
        <v>404</v>
      </c>
      <c r="F2631" t="s">
        <v>8</v>
      </c>
      <c r="G2631">
        <f>IF(Table1[[#This Row],[response_code_2]]="none",Table1[[#This Row],[response_code_1]],Table1[[#This Row],[response_code_2]])</f>
        <v>404</v>
      </c>
      <c r="H2631" t="b">
        <f>Table1[[#This Row],[redirect_url_1]]=Table1[[#This Row],[URL]]&amp;"/"</f>
        <v>1</v>
      </c>
    </row>
    <row r="2632" spans="1:8" hidden="1" x14ac:dyDescent="0.25">
      <c r="A2632" t="s">
        <v>4909</v>
      </c>
      <c r="B2632">
        <v>6</v>
      </c>
      <c r="C2632">
        <v>301</v>
      </c>
      <c r="D2632" t="s">
        <v>4910</v>
      </c>
      <c r="E2632">
        <v>404</v>
      </c>
      <c r="F2632" t="s">
        <v>8</v>
      </c>
      <c r="G2632">
        <f>IF(Table1[[#This Row],[response_code_2]]="none",Table1[[#This Row],[response_code_1]],Table1[[#This Row],[response_code_2]])</f>
        <v>404</v>
      </c>
      <c r="H2632" t="b">
        <f>Table1[[#This Row],[redirect_url_1]]=Table1[[#This Row],[URL]]&amp;"/"</f>
        <v>1</v>
      </c>
    </row>
    <row r="2633" spans="1:8" hidden="1" x14ac:dyDescent="0.25">
      <c r="A2633" t="s">
        <v>4911</v>
      </c>
      <c r="B2633">
        <v>6</v>
      </c>
      <c r="C2633">
        <v>301</v>
      </c>
      <c r="D2633" t="s">
        <v>4912</v>
      </c>
      <c r="E2633">
        <v>404</v>
      </c>
      <c r="F2633" t="s">
        <v>8</v>
      </c>
      <c r="G2633">
        <f>IF(Table1[[#This Row],[response_code_2]]="none",Table1[[#This Row],[response_code_1]],Table1[[#This Row],[response_code_2]])</f>
        <v>404</v>
      </c>
      <c r="H2633" t="b">
        <f>Table1[[#This Row],[redirect_url_1]]=Table1[[#This Row],[URL]]&amp;"/"</f>
        <v>1</v>
      </c>
    </row>
    <row r="2634" spans="1:8" hidden="1" x14ac:dyDescent="0.25">
      <c r="A2634" t="s">
        <v>4913</v>
      </c>
      <c r="B2634">
        <v>6</v>
      </c>
      <c r="C2634">
        <v>301</v>
      </c>
      <c r="D2634" t="s">
        <v>4914</v>
      </c>
      <c r="E2634">
        <v>404</v>
      </c>
      <c r="F2634" t="s">
        <v>8</v>
      </c>
      <c r="G2634">
        <f>IF(Table1[[#This Row],[response_code_2]]="none",Table1[[#This Row],[response_code_1]],Table1[[#This Row],[response_code_2]])</f>
        <v>404</v>
      </c>
      <c r="H2634" t="b">
        <f>Table1[[#This Row],[redirect_url_1]]=Table1[[#This Row],[URL]]&amp;"/"</f>
        <v>1</v>
      </c>
    </row>
    <row r="2635" spans="1:8" hidden="1" x14ac:dyDescent="0.25">
      <c r="A2635" t="s">
        <v>4915</v>
      </c>
      <c r="B2635">
        <v>6</v>
      </c>
      <c r="C2635">
        <v>301</v>
      </c>
      <c r="D2635" t="s">
        <v>4916</v>
      </c>
      <c r="E2635">
        <v>404</v>
      </c>
      <c r="F2635" t="s">
        <v>8</v>
      </c>
      <c r="G2635">
        <f>IF(Table1[[#This Row],[response_code_2]]="none",Table1[[#This Row],[response_code_1]],Table1[[#This Row],[response_code_2]])</f>
        <v>404</v>
      </c>
      <c r="H2635" t="b">
        <f>Table1[[#This Row],[redirect_url_1]]=Table1[[#This Row],[URL]]&amp;"/"</f>
        <v>1</v>
      </c>
    </row>
    <row r="2636" spans="1:8" hidden="1" x14ac:dyDescent="0.25">
      <c r="A2636" t="s">
        <v>4917</v>
      </c>
      <c r="B2636">
        <v>6</v>
      </c>
      <c r="C2636">
        <v>301</v>
      </c>
      <c r="D2636" t="s">
        <v>4918</v>
      </c>
      <c r="E2636">
        <v>404</v>
      </c>
      <c r="F2636" t="s">
        <v>8</v>
      </c>
      <c r="G2636">
        <f>IF(Table1[[#This Row],[response_code_2]]="none",Table1[[#This Row],[response_code_1]],Table1[[#This Row],[response_code_2]])</f>
        <v>404</v>
      </c>
      <c r="H2636" t="b">
        <f>Table1[[#This Row],[redirect_url_1]]=Table1[[#This Row],[URL]]&amp;"/"</f>
        <v>1</v>
      </c>
    </row>
    <row r="2637" spans="1:8" hidden="1" x14ac:dyDescent="0.25">
      <c r="A2637" t="s">
        <v>4919</v>
      </c>
      <c r="B2637">
        <v>6</v>
      </c>
      <c r="C2637">
        <v>301</v>
      </c>
      <c r="D2637" t="s">
        <v>4920</v>
      </c>
      <c r="E2637">
        <v>404</v>
      </c>
      <c r="F2637" t="s">
        <v>8</v>
      </c>
      <c r="G2637">
        <f>IF(Table1[[#This Row],[response_code_2]]="none",Table1[[#This Row],[response_code_1]],Table1[[#This Row],[response_code_2]])</f>
        <v>404</v>
      </c>
      <c r="H2637" t="b">
        <f>Table1[[#This Row],[redirect_url_1]]=Table1[[#This Row],[URL]]&amp;"/"</f>
        <v>1</v>
      </c>
    </row>
    <row r="2638" spans="1:8" hidden="1" x14ac:dyDescent="0.25">
      <c r="A2638" t="s">
        <v>4921</v>
      </c>
      <c r="B2638">
        <v>6</v>
      </c>
      <c r="C2638">
        <v>301</v>
      </c>
      <c r="D2638" t="s">
        <v>4922</v>
      </c>
      <c r="E2638">
        <v>404</v>
      </c>
      <c r="F2638" t="s">
        <v>8</v>
      </c>
      <c r="G2638">
        <f>IF(Table1[[#This Row],[response_code_2]]="none",Table1[[#This Row],[response_code_1]],Table1[[#This Row],[response_code_2]])</f>
        <v>404</v>
      </c>
      <c r="H2638" t="b">
        <f>Table1[[#This Row],[redirect_url_1]]=Table1[[#This Row],[URL]]&amp;"/"</f>
        <v>1</v>
      </c>
    </row>
    <row r="2639" spans="1:8" hidden="1" x14ac:dyDescent="0.25">
      <c r="A2639" t="s">
        <v>4923</v>
      </c>
      <c r="B2639">
        <v>6</v>
      </c>
      <c r="C2639">
        <v>301</v>
      </c>
      <c r="D2639" t="s">
        <v>4924</v>
      </c>
      <c r="E2639">
        <v>404</v>
      </c>
      <c r="F2639" t="s">
        <v>8</v>
      </c>
      <c r="G2639">
        <f>IF(Table1[[#This Row],[response_code_2]]="none",Table1[[#This Row],[response_code_1]],Table1[[#This Row],[response_code_2]])</f>
        <v>404</v>
      </c>
      <c r="H2639" t="b">
        <f>Table1[[#This Row],[redirect_url_1]]=Table1[[#This Row],[URL]]&amp;"/"</f>
        <v>1</v>
      </c>
    </row>
    <row r="2640" spans="1:8" hidden="1" x14ac:dyDescent="0.25">
      <c r="A2640" t="s">
        <v>4925</v>
      </c>
      <c r="B2640">
        <v>6</v>
      </c>
      <c r="C2640">
        <v>301</v>
      </c>
      <c r="D2640" t="s">
        <v>4926</v>
      </c>
      <c r="E2640">
        <v>404</v>
      </c>
      <c r="F2640" t="s">
        <v>8</v>
      </c>
      <c r="G2640">
        <f>IF(Table1[[#This Row],[response_code_2]]="none",Table1[[#This Row],[response_code_1]],Table1[[#This Row],[response_code_2]])</f>
        <v>404</v>
      </c>
      <c r="H2640" t="b">
        <f>Table1[[#This Row],[redirect_url_1]]=Table1[[#This Row],[URL]]&amp;"/"</f>
        <v>1</v>
      </c>
    </row>
    <row r="2641" spans="1:8" hidden="1" x14ac:dyDescent="0.25">
      <c r="A2641" t="s">
        <v>4927</v>
      </c>
      <c r="B2641">
        <v>6</v>
      </c>
      <c r="C2641">
        <v>301</v>
      </c>
      <c r="D2641" t="s">
        <v>4928</v>
      </c>
      <c r="E2641">
        <v>404</v>
      </c>
      <c r="F2641" t="s">
        <v>8</v>
      </c>
      <c r="G2641">
        <f>IF(Table1[[#This Row],[response_code_2]]="none",Table1[[#This Row],[response_code_1]],Table1[[#This Row],[response_code_2]])</f>
        <v>404</v>
      </c>
      <c r="H2641" t="b">
        <f>Table1[[#This Row],[redirect_url_1]]=Table1[[#This Row],[URL]]&amp;"/"</f>
        <v>1</v>
      </c>
    </row>
    <row r="2642" spans="1:8" hidden="1" x14ac:dyDescent="0.25">
      <c r="A2642" t="s">
        <v>4929</v>
      </c>
      <c r="B2642">
        <v>6</v>
      </c>
      <c r="C2642">
        <v>301</v>
      </c>
      <c r="D2642" t="s">
        <v>4930</v>
      </c>
      <c r="E2642">
        <v>404</v>
      </c>
      <c r="F2642" t="s">
        <v>8</v>
      </c>
      <c r="G2642">
        <f>IF(Table1[[#This Row],[response_code_2]]="none",Table1[[#This Row],[response_code_1]],Table1[[#This Row],[response_code_2]])</f>
        <v>404</v>
      </c>
      <c r="H2642" t="b">
        <f>Table1[[#This Row],[redirect_url_1]]=Table1[[#This Row],[URL]]&amp;"/"</f>
        <v>1</v>
      </c>
    </row>
    <row r="2643" spans="1:8" hidden="1" x14ac:dyDescent="0.25">
      <c r="A2643" t="s">
        <v>4931</v>
      </c>
      <c r="B2643">
        <v>6</v>
      </c>
      <c r="C2643">
        <v>301</v>
      </c>
      <c r="D2643" t="s">
        <v>4932</v>
      </c>
      <c r="E2643">
        <v>404</v>
      </c>
      <c r="F2643" t="s">
        <v>8</v>
      </c>
      <c r="G2643">
        <f>IF(Table1[[#This Row],[response_code_2]]="none",Table1[[#This Row],[response_code_1]],Table1[[#This Row],[response_code_2]])</f>
        <v>404</v>
      </c>
      <c r="H2643" t="b">
        <f>Table1[[#This Row],[redirect_url_1]]=Table1[[#This Row],[URL]]&amp;"/"</f>
        <v>1</v>
      </c>
    </row>
    <row r="2644" spans="1:8" hidden="1" x14ac:dyDescent="0.25">
      <c r="A2644" t="s">
        <v>4933</v>
      </c>
      <c r="B2644">
        <v>6</v>
      </c>
      <c r="C2644">
        <v>301</v>
      </c>
      <c r="D2644" t="s">
        <v>4934</v>
      </c>
      <c r="E2644">
        <v>404</v>
      </c>
      <c r="F2644" t="s">
        <v>8</v>
      </c>
      <c r="G2644">
        <f>IF(Table1[[#This Row],[response_code_2]]="none",Table1[[#This Row],[response_code_1]],Table1[[#This Row],[response_code_2]])</f>
        <v>404</v>
      </c>
      <c r="H2644" t="b">
        <f>Table1[[#This Row],[redirect_url_1]]=Table1[[#This Row],[URL]]&amp;"/"</f>
        <v>1</v>
      </c>
    </row>
    <row r="2645" spans="1:8" hidden="1" x14ac:dyDescent="0.25">
      <c r="A2645" t="s">
        <v>4935</v>
      </c>
      <c r="B2645">
        <v>6</v>
      </c>
      <c r="C2645">
        <v>301</v>
      </c>
      <c r="D2645" t="s">
        <v>4936</v>
      </c>
      <c r="E2645">
        <v>404</v>
      </c>
      <c r="F2645" t="s">
        <v>8</v>
      </c>
      <c r="G2645">
        <f>IF(Table1[[#This Row],[response_code_2]]="none",Table1[[#This Row],[response_code_1]],Table1[[#This Row],[response_code_2]])</f>
        <v>404</v>
      </c>
      <c r="H2645" t="b">
        <f>Table1[[#This Row],[redirect_url_1]]=Table1[[#This Row],[URL]]&amp;"/"</f>
        <v>1</v>
      </c>
    </row>
    <row r="2646" spans="1:8" hidden="1" x14ac:dyDescent="0.25">
      <c r="A2646" t="s">
        <v>4937</v>
      </c>
      <c r="B2646">
        <v>6</v>
      </c>
      <c r="C2646">
        <v>301</v>
      </c>
      <c r="D2646" t="s">
        <v>4938</v>
      </c>
      <c r="E2646">
        <v>404</v>
      </c>
      <c r="F2646" t="s">
        <v>8</v>
      </c>
      <c r="G2646">
        <f>IF(Table1[[#This Row],[response_code_2]]="none",Table1[[#This Row],[response_code_1]],Table1[[#This Row],[response_code_2]])</f>
        <v>404</v>
      </c>
      <c r="H2646" t="b">
        <f>Table1[[#This Row],[redirect_url_1]]=Table1[[#This Row],[URL]]&amp;"/"</f>
        <v>1</v>
      </c>
    </row>
    <row r="2647" spans="1:8" hidden="1" x14ac:dyDescent="0.25">
      <c r="A2647" t="s">
        <v>4939</v>
      </c>
      <c r="B2647">
        <v>6</v>
      </c>
      <c r="C2647">
        <v>301</v>
      </c>
      <c r="D2647" t="s">
        <v>4940</v>
      </c>
      <c r="E2647">
        <v>404</v>
      </c>
      <c r="F2647" t="s">
        <v>8</v>
      </c>
      <c r="G2647">
        <f>IF(Table1[[#This Row],[response_code_2]]="none",Table1[[#This Row],[response_code_1]],Table1[[#This Row],[response_code_2]])</f>
        <v>404</v>
      </c>
      <c r="H2647" t="b">
        <f>Table1[[#This Row],[redirect_url_1]]=Table1[[#This Row],[URL]]&amp;"/"</f>
        <v>1</v>
      </c>
    </row>
    <row r="2648" spans="1:8" hidden="1" x14ac:dyDescent="0.25">
      <c r="A2648" t="s">
        <v>4941</v>
      </c>
      <c r="B2648">
        <v>5</v>
      </c>
      <c r="C2648">
        <v>301</v>
      </c>
      <c r="D2648" t="s">
        <v>4942</v>
      </c>
      <c r="E2648">
        <v>404</v>
      </c>
      <c r="F2648" t="s">
        <v>8</v>
      </c>
      <c r="G2648">
        <f>IF(Table1[[#This Row],[response_code_2]]="none",Table1[[#This Row],[response_code_1]],Table1[[#This Row],[response_code_2]])</f>
        <v>404</v>
      </c>
      <c r="H2648" t="b">
        <f>Table1[[#This Row],[redirect_url_1]]=Table1[[#This Row],[URL]]&amp;"/"</f>
        <v>1</v>
      </c>
    </row>
    <row r="2649" spans="1:8" hidden="1" x14ac:dyDescent="0.25">
      <c r="A2649" t="s">
        <v>4943</v>
      </c>
      <c r="B2649">
        <v>5</v>
      </c>
      <c r="C2649">
        <v>301</v>
      </c>
      <c r="D2649" t="s">
        <v>4944</v>
      </c>
      <c r="E2649">
        <v>404</v>
      </c>
      <c r="F2649" t="s">
        <v>8</v>
      </c>
      <c r="G2649">
        <f>IF(Table1[[#This Row],[response_code_2]]="none",Table1[[#This Row],[response_code_1]],Table1[[#This Row],[response_code_2]])</f>
        <v>404</v>
      </c>
      <c r="H2649" t="b">
        <f>Table1[[#This Row],[redirect_url_1]]=Table1[[#This Row],[URL]]&amp;"/"</f>
        <v>1</v>
      </c>
    </row>
    <row r="2650" spans="1:8" hidden="1" x14ac:dyDescent="0.25">
      <c r="A2650" t="s">
        <v>4945</v>
      </c>
      <c r="B2650">
        <v>5</v>
      </c>
      <c r="C2650">
        <v>301</v>
      </c>
      <c r="D2650" t="s">
        <v>4946</v>
      </c>
      <c r="E2650">
        <v>404</v>
      </c>
      <c r="F2650" t="s">
        <v>8</v>
      </c>
      <c r="G2650">
        <f>IF(Table1[[#This Row],[response_code_2]]="none",Table1[[#This Row],[response_code_1]],Table1[[#This Row],[response_code_2]])</f>
        <v>404</v>
      </c>
      <c r="H2650" t="b">
        <f>Table1[[#This Row],[redirect_url_1]]=Table1[[#This Row],[URL]]&amp;"/"</f>
        <v>1</v>
      </c>
    </row>
    <row r="2651" spans="1:8" hidden="1" x14ac:dyDescent="0.25">
      <c r="A2651" t="s">
        <v>4947</v>
      </c>
      <c r="B2651">
        <v>5</v>
      </c>
      <c r="C2651">
        <v>301</v>
      </c>
      <c r="D2651" t="s">
        <v>4948</v>
      </c>
      <c r="E2651">
        <v>404</v>
      </c>
      <c r="F2651" t="s">
        <v>8</v>
      </c>
      <c r="G2651">
        <f>IF(Table1[[#This Row],[response_code_2]]="none",Table1[[#This Row],[response_code_1]],Table1[[#This Row],[response_code_2]])</f>
        <v>404</v>
      </c>
      <c r="H2651" t="b">
        <f>Table1[[#This Row],[redirect_url_1]]=Table1[[#This Row],[URL]]&amp;"/"</f>
        <v>1</v>
      </c>
    </row>
    <row r="2652" spans="1:8" hidden="1" x14ac:dyDescent="0.25">
      <c r="A2652" t="s">
        <v>4949</v>
      </c>
      <c r="B2652">
        <v>5</v>
      </c>
      <c r="C2652">
        <v>301</v>
      </c>
      <c r="D2652" t="s">
        <v>4950</v>
      </c>
      <c r="E2652">
        <v>404</v>
      </c>
      <c r="F2652" t="s">
        <v>8</v>
      </c>
      <c r="G2652">
        <f>IF(Table1[[#This Row],[response_code_2]]="none",Table1[[#This Row],[response_code_1]],Table1[[#This Row],[response_code_2]])</f>
        <v>404</v>
      </c>
      <c r="H2652" t="b">
        <f>Table1[[#This Row],[redirect_url_1]]=Table1[[#This Row],[URL]]&amp;"/"</f>
        <v>1</v>
      </c>
    </row>
    <row r="2653" spans="1:8" hidden="1" x14ac:dyDescent="0.25">
      <c r="A2653" t="s">
        <v>4951</v>
      </c>
      <c r="B2653">
        <v>5</v>
      </c>
      <c r="C2653">
        <v>301</v>
      </c>
      <c r="D2653" t="s">
        <v>4952</v>
      </c>
      <c r="E2653">
        <v>404</v>
      </c>
      <c r="F2653" t="s">
        <v>8</v>
      </c>
      <c r="G2653">
        <f>IF(Table1[[#This Row],[response_code_2]]="none",Table1[[#This Row],[response_code_1]],Table1[[#This Row],[response_code_2]])</f>
        <v>404</v>
      </c>
      <c r="H2653" t="b">
        <f>Table1[[#This Row],[redirect_url_1]]=Table1[[#This Row],[URL]]&amp;"/"</f>
        <v>1</v>
      </c>
    </row>
    <row r="2654" spans="1:8" hidden="1" x14ac:dyDescent="0.25">
      <c r="A2654" t="s">
        <v>4953</v>
      </c>
      <c r="B2654">
        <v>5</v>
      </c>
      <c r="C2654">
        <v>301</v>
      </c>
      <c r="D2654" t="s">
        <v>4954</v>
      </c>
      <c r="E2654">
        <v>404</v>
      </c>
      <c r="F2654" t="s">
        <v>8</v>
      </c>
      <c r="G2654">
        <f>IF(Table1[[#This Row],[response_code_2]]="none",Table1[[#This Row],[response_code_1]],Table1[[#This Row],[response_code_2]])</f>
        <v>404</v>
      </c>
      <c r="H2654" t="b">
        <f>Table1[[#This Row],[redirect_url_1]]=Table1[[#This Row],[URL]]&amp;"/"</f>
        <v>1</v>
      </c>
    </row>
    <row r="2655" spans="1:8" hidden="1" x14ac:dyDescent="0.25">
      <c r="A2655" t="s">
        <v>4955</v>
      </c>
      <c r="B2655">
        <v>5</v>
      </c>
      <c r="C2655">
        <v>301</v>
      </c>
      <c r="D2655" t="s">
        <v>4956</v>
      </c>
      <c r="E2655">
        <v>404</v>
      </c>
      <c r="F2655" t="s">
        <v>8</v>
      </c>
      <c r="G2655">
        <f>IF(Table1[[#This Row],[response_code_2]]="none",Table1[[#This Row],[response_code_1]],Table1[[#This Row],[response_code_2]])</f>
        <v>404</v>
      </c>
      <c r="H2655" t="b">
        <f>Table1[[#This Row],[redirect_url_1]]=Table1[[#This Row],[URL]]&amp;"/"</f>
        <v>1</v>
      </c>
    </row>
    <row r="2656" spans="1:8" hidden="1" x14ac:dyDescent="0.25">
      <c r="A2656" t="s">
        <v>4957</v>
      </c>
      <c r="B2656">
        <v>5</v>
      </c>
      <c r="C2656">
        <v>301</v>
      </c>
      <c r="D2656" t="s">
        <v>4958</v>
      </c>
      <c r="E2656">
        <v>404</v>
      </c>
      <c r="F2656" t="s">
        <v>8</v>
      </c>
      <c r="G2656">
        <f>IF(Table1[[#This Row],[response_code_2]]="none",Table1[[#This Row],[response_code_1]],Table1[[#This Row],[response_code_2]])</f>
        <v>404</v>
      </c>
      <c r="H2656" t="b">
        <f>Table1[[#This Row],[redirect_url_1]]=Table1[[#This Row],[URL]]&amp;"/"</f>
        <v>1</v>
      </c>
    </row>
    <row r="2657" spans="1:8" hidden="1" x14ac:dyDescent="0.25">
      <c r="A2657" t="s">
        <v>4959</v>
      </c>
      <c r="B2657">
        <v>5</v>
      </c>
      <c r="C2657">
        <v>301</v>
      </c>
      <c r="D2657" t="s">
        <v>4960</v>
      </c>
      <c r="E2657">
        <v>404</v>
      </c>
      <c r="F2657" t="s">
        <v>8</v>
      </c>
      <c r="G2657">
        <f>IF(Table1[[#This Row],[response_code_2]]="none",Table1[[#This Row],[response_code_1]],Table1[[#This Row],[response_code_2]])</f>
        <v>404</v>
      </c>
      <c r="H2657" t="b">
        <f>Table1[[#This Row],[redirect_url_1]]=Table1[[#This Row],[URL]]&amp;"/"</f>
        <v>1</v>
      </c>
    </row>
    <row r="2658" spans="1:8" hidden="1" x14ac:dyDescent="0.25">
      <c r="A2658" t="s">
        <v>4961</v>
      </c>
      <c r="B2658">
        <v>5</v>
      </c>
      <c r="C2658">
        <v>404</v>
      </c>
      <c r="D2658" t="s">
        <v>8</v>
      </c>
      <c r="E2658" t="s">
        <v>8</v>
      </c>
      <c r="F2658" t="s">
        <v>8</v>
      </c>
      <c r="G2658">
        <f>IF(Table1[[#This Row],[response_code_2]]="none",Table1[[#This Row],[response_code_1]],Table1[[#This Row],[response_code_2]])</f>
        <v>404</v>
      </c>
      <c r="H2658" t="b">
        <f>Table1[[#This Row],[redirect_url_1]]=Table1[[#This Row],[URL]]&amp;"/"</f>
        <v>0</v>
      </c>
    </row>
    <row r="2659" spans="1:8" hidden="1" x14ac:dyDescent="0.25">
      <c r="A2659" t="s">
        <v>4962</v>
      </c>
      <c r="B2659">
        <v>5</v>
      </c>
      <c r="C2659">
        <v>302</v>
      </c>
      <c r="D2659" t="s">
        <v>4963</v>
      </c>
      <c r="E2659">
        <v>404</v>
      </c>
      <c r="F2659" t="s">
        <v>8</v>
      </c>
      <c r="G2659">
        <f>IF(Table1[[#This Row],[response_code_2]]="none",Table1[[#This Row],[response_code_1]],Table1[[#This Row],[response_code_2]])</f>
        <v>404</v>
      </c>
      <c r="H2659" t="b">
        <f>Table1[[#This Row],[redirect_url_1]]=Table1[[#This Row],[URL]]&amp;"/"</f>
        <v>1</v>
      </c>
    </row>
    <row r="2660" spans="1:8" hidden="1" x14ac:dyDescent="0.25">
      <c r="A2660" t="s">
        <v>4964</v>
      </c>
      <c r="B2660">
        <v>5</v>
      </c>
      <c r="C2660">
        <v>302</v>
      </c>
      <c r="D2660" t="s">
        <v>4965</v>
      </c>
      <c r="E2660">
        <v>404</v>
      </c>
      <c r="F2660" t="s">
        <v>8</v>
      </c>
      <c r="G2660">
        <f>IF(Table1[[#This Row],[response_code_2]]="none",Table1[[#This Row],[response_code_1]],Table1[[#This Row],[response_code_2]])</f>
        <v>404</v>
      </c>
      <c r="H2660" t="b">
        <f>Table1[[#This Row],[redirect_url_1]]=Table1[[#This Row],[URL]]&amp;"/"</f>
        <v>1</v>
      </c>
    </row>
    <row r="2661" spans="1:8" x14ac:dyDescent="0.25">
      <c r="A2661" t="s">
        <v>4966</v>
      </c>
      <c r="B2661">
        <v>5</v>
      </c>
      <c r="C2661">
        <v>302</v>
      </c>
      <c r="D2661" t="s">
        <v>4967</v>
      </c>
      <c r="E2661">
        <v>200</v>
      </c>
      <c r="F2661" t="s">
        <v>8</v>
      </c>
      <c r="G2661">
        <f>IF(Table1[[#This Row],[response_code_2]]="none",Table1[[#This Row],[response_code_1]],Table1[[#This Row],[response_code_2]])</f>
        <v>200</v>
      </c>
      <c r="H2661" t="b">
        <f>Table1[[#This Row],[redirect_url_1]]=Table1[[#This Row],[URL]]&amp;"/"</f>
        <v>1</v>
      </c>
    </row>
    <row r="2662" spans="1:8" hidden="1" x14ac:dyDescent="0.25">
      <c r="A2662" t="s">
        <v>4968</v>
      </c>
      <c r="B2662">
        <v>5</v>
      </c>
      <c r="C2662">
        <v>302</v>
      </c>
      <c r="D2662" t="s">
        <v>4969</v>
      </c>
      <c r="E2662">
        <v>404</v>
      </c>
      <c r="F2662" t="s">
        <v>8</v>
      </c>
      <c r="G2662">
        <f>IF(Table1[[#This Row],[response_code_2]]="none",Table1[[#This Row],[response_code_1]],Table1[[#This Row],[response_code_2]])</f>
        <v>404</v>
      </c>
      <c r="H2662" t="b">
        <f>Table1[[#This Row],[redirect_url_1]]=Table1[[#This Row],[URL]]&amp;"/"</f>
        <v>1</v>
      </c>
    </row>
    <row r="2663" spans="1:8" x14ac:dyDescent="0.25">
      <c r="A2663" t="s">
        <v>4970</v>
      </c>
      <c r="B2663">
        <v>5</v>
      </c>
      <c r="C2663">
        <v>200</v>
      </c>
      <c r="D2663" t="s">
        <v>8</v>
      </c>
      <c r="E2663" t="s">
        <v>8</v>
      </c>
      <c r="F2663" t="s">
        <v>8</v>
      </c>
      <c r="G2663">
        <f>IF(Table1[[#This Row],[response_code_2]]="none",Table1[[#This Row],[response_code_1]],Table1[[#This Row],[response_code_2]])</f>
        <v>200</v>
      </c>
      <c r="H2663" t="b">
        <f>Table1[[#This Row],[redirect_url_1]]=Table1[[#This Row],[URL]]&amp;"/"</f>
        <v>0</v>
      </c>
    </row>
    <row r="2664" spans="1:8" hidden="1" x14ac:dyDescent="0.25">
      <c r="A2664" t="s">
        <v>4971</v>
      </c>
      <c r="B2664">
        <v>5</v>
      </c>
      <c r="C2664">
        <v>301</v>
      </c>
      <c r="D2664" t="s">
        <v>4972</v>
      </c>
      <c r="E2664">
        <v>404</v>
      </c>
      <c r="F2664" t="s">
        <v>8</v>
      </c>
      <c r="G2664">
        <f>IF(Table1[[#This Row],[response_code_2]]="none",Table1[[#This Row],[response_code_1]],Table1[[#This Row],[response_code_2]])</f>
        <v>404</v>
      </c>
      <c r="H2664" t="b">
        <f>Table1[[#This Row],[redirect_url_1]]=Table1[[#This Row],[URL]]&amp;"/"</f>
        <v>1</v>
      </c>
    </row>
    <row r="2665" spans="1:8" hidden="1" x14ac:dyDescent="0.25">
      <c r="A2665" t="s">
        <v>4973</v>
      </c>
      <c r="B2665">
        <v>5</v>
      </c>
      <c r="C2665">
        <v>301</v>
      </c>
      <c r="D2665" t="s">
        <v>4974</v>
      </c>
      <c r="E2665">
        <v>404</v>
      </c>
      <c r="F2665" t="s">
        <v>8</v>
      </c>
      <c r="G2665">
        <f>IF(Table1[[#This Row],[response_code_2]]="none",Table1[[#This Row],[response_code_1]],Table1[[#This Row],[response_code_2]])</f>
        <v>404</v>
      </c>
      <c r="H2665" t="b">
        <f>Table1[[#This Row],[redirect_url_1]]=Table1[[#This Row],[URL]]&amp;"/"</f>
        <v>1</v>
      </c>
    </row>
    <row r="2666" spans="1:8" hidden="1" x14ac:dyDescent="0.25">
      <c r="A2666" t="s">
        <v>4975</v>
      </c>
      <c r="B2666">
        <v>5</v>
      </c>
      <c r="C2666">
        <v>301</v>
      </c>
      <c r="D2666" t="s">
        <v>4976</v>
      </c>
      <c r="E2666">
        <v>404</v>
      </c>
      <c r="F2666" t="s">
        <v>8</v>
      </c>
      <c r="G2666">
        <f>IF(Table1[[#This Row],[response_code_2]]="none",Table1[[#This Row],[response_code_1]],Table1[[#This Row],[response_code_2]])</f>
        <v>404</v>
      </c>
      <c r="H2666" t="b">
        <f>Table1[[#This Row],[redirect_url_1]]=Table1[[#This Row],[URL]]&amp;"/"</f>
        <v>1</v>
      </c>
    </row>
    <row r="2667" spans="1:8" hidden="1" x14ac:dyDescent="0.25">
      <c r="A2667" t="s">
        <v>4977</v>
      </c>
      <c r="B2667">
        <v>5</v>
      </c>
      <c r="C2667">
        <v>301</v>
      </c>
      <c r="D2667" t="s">
        <v>4978</v>
      </c>
      <c r="E2667">
        <v>404</v>
      </c>
      <c r="F2667" t="s">
        <v>8</v>
      </c>
      <c r="G2667">
        <f>IF(Table1[[#This Row],[response_code_2]]="none",Table1[[#This Row],[response_code_1]],Table1[[#This Row],[response_code_2]])</f>
        <v>404</v>
      </c>
      <c r="H2667" t="b">
        <f>Table1[[#This Row],[redirect_url_1]]=Table1[[#This Row],[URL]]&amp;"/"</f>
        <v>1</v>
      </c>
    </row>
    <row r="2668" spans="1:8" hidden="1" x14ac:dyDescent="0.25">
      <c r="A2668" t="s">
        <v>4979</v>
      </c>
      <c r="B2668">
        <v>5</v>
      </c>
      <c r="C2668">
        <v>301</v>
      </c>
      <c r="D2668" t="s">
        <v>4980</v>
      </c>
      <c r="E2668">
        <v>404</v>
      </c>
      <c r="F2668" t="s">
        <v>8</v>
      </c>
      <c r="G2668">
        <f>IF(Table1[[#This Row],[response_code_2]]="none",Table1[[#This Row],[response_code_1]],Table1[[#This Row],[response_code_2]])</f>
        <v>404</v>
      </c>
      <c r="H2668" t="b">
        <f>Table1[[#This Row],[redirect_url_1]]=Table1[[#This Row],[URL]]&amp;"/"</f>
        <v>1</v>
      </c>
    </row>
    <row r="2669" spans="1:8" hidden="1" x14ac:dyDescent="0.25">
      <c r="A2669" t="s">
        <v>4981</v>
      </c>
      <c r="B2669">
        <v>5</v>
      </c>
      <c r="C2669">
        <v>301</v>
      </c>
      <c r="D2669" t="s">
        <v>4982</v>
      </c>
      <c r="E2669">
        <v>404</v>
      </c>
      <c r="F2669" t="s">
        <v>8</v>
      </c>
      <c r="G2669">
        <f>IF(Table1[[#This Row],[response_code_2]]="none",Table1[[#This Row],[response_code_1]],Table1[[#This Row],[response_code_2]])</f>
        <v>404</v>
      </c>
      <c r="H2669" t="b">
        <f>Table1[[#This Row],[redirect_url_1]]=Table1[[#This Row],[URL]]&amp;"/"</f>
        <v>1</v>
      </c>
    </row>
    <row r="2670" spans="1:8" hidden="1" x14ac:dyDescent="0.25">
      <c r="A2670" t="s">
        <v>4983</v>
      </c>
      <c r="B2670">
        <v>5</v>
      </c>
      <c r="C2670">
        <v>301</v>
      </c>
      <c r="D2670" t="s">
        <v>4984</v>
      </c>
      <c r="E2670">
        <v>404</v>
      </c>
      <c r="F2670" t="s">
        <v>8</v>
      </c>
      <c r="G2670">
        <f>IF(Table1[[#This Row],[response_code_2]]="none",Table1[[#This Row],[response_code_1]],Table1[[#This Row],[response_code_2]])</f>
        <v>404</v>
      </c>
      <c r="H2670" t="b">
        <f>Table1[[#This Row],[redirect_url_1]]=Table1[[#This Row],[URL]]&amp;"/"</f>
        <v>1</v>
      </c>
    </row>
    <row r="2671" spans="1:8" hidden="1" x14ac:dyDescent="0.25">
      <c r="A2671" t="s">
        <v>4985</v>
      </c>
      <c r="B2671">
        <v>5</v>
      </c>
      <c r="C2671">
        <v>301</v>
      </c>
      <c r="D2671" t="s">
        <v>4986</v>
      </c>
      <c r="E2671">
        <v>404</v>
      </c>
      <c r="F2671" t="s">
        <v>8</v>
      </c>
      <c r="G2671">
        <f>IF(Table1[[#This Row],[response_code_2]]="none",Table1[[#This Row],[response_code_1]],Table1[[#This Row],[response_code_2]])</f>
        <v>404</v>
      </c>
      <c r="H2671" t="b">
        <f>Table1[[#This Row],[redirect_url_1]]=Table1[[#This Row],[URL]]&amp;"/"</f>
        <v>1</v>
      </c>
    </row>
    <row r="2672" spans="1:8" hidden="1" x14ac:dyDescent="0.25">
      <c r="A2672" t="s">
        <v>4987</v>
      </c>
      <c r="B2672">
        <v>5</v>
      </c>
      <c r="C2672">
        <v>301</v>
      </c>
      <c r="D2672" t="s">
        <v>4988</v>
      </c>
      <c r="E2672">
        <v>404</v>
      </c>
      <c r="F2672" t="s">
        <v>8</v>
      </c>
      <c r="G2672">
        <f>IF(Table1[[#This Row],[response_code_2]]="none",Table1[[#This Row],[response_code_1]],Table1[[#This Row],[response_code_2]])</f>
        <v>404</v>
      </c>
      <c r="H2672" t="b">
        <f>Table1[[#This Row],[redirect_url_1]]=Table1[[#This Row],[URL]]&amp;"/"</f>
        <v>1</v>
      </c>
    </row>
    <row r="2673" spans="1:8" hidden="1" x14ac:dyDescent="0.25">
      <c r="A2673" t="s">
        <v>4989</v>
      </c>
      <c r="B2673">
        <v>5</v>
      </c>
      <c r="C2673">
        <v>301</v>
      </c>
      <c r="D2673" t="s">
        <v>4990</v>
      </c>
      <c r="E2673">
        <v>404</v>
      </c>
      <c r="F2673" t="s">
        <v>8</v>
      </c>
      <c r="G2673">
        <f>IF(Table1[[#This Row],[response_code_2]]="none",Table1[[#This Row],[response_code_1]],Table1[[#This Row],[response_code_2]])</f>
        <v>404</v>
      </c>
      <c r="H2673" t="b">
        <f>Table1[[#This Row],[redirect_url_1]]=Table1[[#This Row],[URL]]&amp;"/"</f>
        <v>1</v>
      </c>
    </row>
    <row r="2674" spans="1:8" hidden="1" x14ac:dyDescent="0.25">
      <c r="A2674" t="s">
        <v>4991</v>
      </c>
      <c r="B2674">
        <v>5</v>
      </c>
      <c r="C2674">
        <v>301</v>
      </c>
      <c r="D2674" t="s">
        <v>4992</v>
      </c>
      <c r="E2674">
        <v>404</v>
      </c>
      <c r="F2674" t="s">
        <v>8</v>
      </c>
      <c r="G2674">
        <f>IF(Table1[[#This Row],[response_code_2]]="none",Table1[[#This Row],[response_code_1]],Table1[[#This Row],[response_code_2]])</f>
        <v>404</v>
      </c>
      <c r="H2674" t="b">
        <f>Table1[[#This Row],[redirect_url_1]]=Table1[[#This Row],[URL]]&amp;"/"</f>
        <v>1</v>
      </c>
    </row>
    <row r="2675" spans="1:8" hidden="1" x14ac:dyDescent="0.25">
      <c r="A2675" t="s">
        <v>4993</v>
      </c>
      <c r="B2675">
        <v>5</v>
      </c>
      <c r="C2675">
        <v>301</v>
      </c>
      <c r="D2675" t="s">
        <v>4994</v>
      </c>
      <c r="E2675">
        <v>404</v>
      </c>
      <c r="F2675" t="s">
        <v>8</v>
      </c>
      <c r="G2675">
        <f>IF(Table1[[#This Row],[response_code_2]]="none",Table1[[#This Row],[response_code_1]],Table1[[#This Row],[response_code_2]])</f>
        <v>404</v>
      </c>
      <c r="H2675" t="b">
        <f>Table1[[#This Row],[redirect_url_1]]=Table1[[#This Row],[URL]]&amp;"/"</f>
        <v>1</v>
      </c>
    </row>
    <row r="2676" spans="1:8" hidden="1" x14ac:dyDescent="0.25">
      <c r="A2676" t="s">
        <v>4995</v>
      </c>
      <c r="B2676">
        <v>5</v>
      </c>
      <c r="C2676">
        <v>301</v>
      </c>
      <c r="D2676" t="s">
        <v>4996</v>
      </c>
      <c r="E2676">
        <v>404</v>
      </c>
      <c r="F2676" t="s">
        <v>8</v>
      </c>
      <c r="G2676">
        <f>IF(Table1[[#This Row],[response_code_2]]="none",Table1[[#This Row],[response_code_1]],Table1[[#This Row],[response_code_2]])</f>
        <v>404</v>
      </c>
      <c r="H2676" t="b">
        <f>Table1[[#This Row],[redirect_url_1]]=Table1[[#This Row],[URL]]&amp;"/"</f>
        <v>1</v>
      </c>
    </row>
    <row r="2677" spans="1:8" hidden="1" x14ac:dyDescent="0.25">
      <c r="A2677" t="s">
        <v>4997</v>
      </c>
      <c r="B2677">
        <v>5</v>
      </c>
      <c r="C2677">
        <v>301</v>
      </c>
      <c r="D2677" t="s">
        <v>4998</v>
      </c>
      <c r="E2677">
        <v>404</v>
      </c>
      <c r="F2677" t="s">
        <v>8</v>
      </c>
      <c r="G2677">
        <f>IF(Table1[[#This Row],[response_code_2]]="none",Table1[[#This Row],[response_code_1]],Table1[[#This Row],[response_code_2]])</f>
        <v>404</v>
      </c>
      <c r="H2677" t="b">
        <f>Table1[[#This Row],[redirect_url_1]]=Table1[[#This Row],[URL]]&amp;"/"</f>
        <v>1</v>
      </c>
    </row>
    <row r="2678" spans="1:8" hidden="1" x14ac:dyDescent="0.25">
      <c r="A2678" t="s">
        <v>4999</v>
      </c>
      <c r="B2678">
        <v>5</v>
      </c>
      <c r="C2678">
        <v>301</v>
      </c>
      <c r="D2678" t="s">
        <v>5000</v>
      </c>
      <c r="E2678">
        <v>404</v>
      </c>
      <c r="F2678" t="s">
        <v>8</v>
      </c>
      <c r="G2678">
        <f>IF(Table1[[#This Row],[response_code_2]]="none",Table1[[#This Row],[response_code_1]],Table1[[#This Row],[response_code_2]])</f>
        <v>404</v>
      </c>
      <c r="H2678" t="b">
        <f>Table1[[#This Row],[redirect_url_1]]=Table1[[#This Row],[URL]]&amp;"/"</f>
        <v>1</v>
      </c>
    </row>
    <row r="2679" spans="1:8" hidden="1" x14ac:dyDescent="0.25">
      <c r="A2679" t="s">
        <v>5001</v>
      </c>
      <c r="B2679">
        <v>5</v>
      </c>
      <c r="C2679">
        <v>301</v>
      </c>
      <c r="D2679" t="s">
        <v>5002</v>
      </c>
      <c r="E2679">
        <v>404</v>
      </c>
      <c r="F2679" t="s">
        <v>8</v>
      </c>
      <c r="G2679">
        <f>IF(Table1[[#This Row],[response_code_2]]="none",Table1[[#This Row],[response_code_1]],Table1[[#This Row],[response_code_2]])</f>
        <v>404</v>
      </c>
      <c r="H2679" t="b">
        <f>Table1[[#This Row],[redirect_url_1]]=Table1[[#This Row],[URL]]&amp;"/"</f>
        <v>1</v>
      </c>
    </row>
    <row r="2680" spans="1:8" x14ac:dyDescent="0.25">
      <c r="A2680" t="s">
        <v>5003</v>
      </c>
      <c r="B2680">
        <v>5</v>
      </c>
      <c r="C2680">
        <v>301</v>
      </c>
      <c r="D2680" t="s">
        <v>45</v>
      </c>
      <c r="E2680">
        <v>200</v>
      </c>
      <c r="F2680" t="s">
        <v>8</v>
      </c>
      <c r="G2680">
        <f>IF(Table1[[#This Row],[response_code_2]]="none",Table1[[#This Row],[response_code_1]],Table1[[#This Row],[response_code_2]])</f>
        <v>200</v>
      </c>
      <c r="H2680" t="b">
        <f>Table1[[#This Row],[redirect_url_1]]=Table1[[#This Row],[URL]]&amp;"/"</f>
        <v>0</v>
      </c>
    </row>
    <row r="2681" spans="1:8" x14ac:dyDescent="0.25">
      <c r="A2681" t="s">
        <v>5004</v>
      </c>
      <c r="B2681">
        <v>5</v>
      </c>
      <c r="C2681">
        <v>301</v>
      </c>
      <c r="D2681" t="s">
        <v>39</v>
      </c>
      <c r="E2681">
        <v>200</v>
      </c>
      <c r="F2681" t="s">
        <v>8</v>
      </c>
      <c r="G2681">
        <f>IF(Table1[[#This Row],[response_code_2]]="none",Table1[[#This Row],[response_code_1]],Table1[[#This Row],[response_code_2]])</f>
        <v>200</v>
      </c>
      <c r="H2681" t="b">
        <f>Table1[[#This Row],[redirect_url_1]]=Table1[[#This Row],[URL]]&amp;"/"</f>
        <v>0</v>
      </c>
    </row>
    <row r="2682" spans="1:8" x14ac:dyDescent="0.25">
      <c r="A2682" t="s">
        <v>5005</v>
      </c>
      <c r="B2682">
        <v>5</v>
      </c>
      <c r="C2682">
        <v>301</v>
      </c>
      <c r="D2682" t="s">
        <v>5006</v>
      </c>
      <c r="E2682">
        <v>200</v>
      </c>
      <c r="F2682" t="s">
        <v>8</v>
      </c>
      <c r="G2682">
        <f>IF(Table1[[#This Row],[response_code_2]]="none",Table1[[#This Row],[response_code_1]],Table1[[#This Row],[response_code_2]])</f>
        <v>200</v>
      </c>
      <c r="H2682" t="b">
        <f>Table1[[#This Row],[redirect_url_1]]=Table1[[#This Row],[URL]]&amp;"/"</f>
        <v>1</v>
      </c>
    </row>
    <row r="2683" spans="1:8" hidden="1" x14ac:dyDescent="0.25">
      <c r="A2683" t="s">
        <v>5007</v>
      </c>
      <c r="B2683">
        <v>5</v>
      </c>
      <c r="C2683">
        <v>301</v>
      </c>
      <c r="D2683" t="s">
        <v>5008</v>
      </c>
      <c r="E2683">
        <v>404</v>
      </c>
      <c r="F2683" t="s">
        <v>8</v>
      </c>
      <c r="G2683">
        <f>IF(Table1[[#This Row],[response_code_2]]="none",Table1[[#This Row],[response_code_1]],Table1[[#This Row],[response_code_2]])</f>
        <v>404</v>
      </c>
      <c r="H2683" t="b">
        <f>Table1[[#This Row],[redirect_url_1]]=Table1[[#This Row],[URL]]&amp;"/"</f>
        <v>1</v>
      </c>
    </row>
    <row r="2684" spans="1:8" hidden="1" x14ac:dyDescent="0.25">
      <c r="A2684" t="s">
        <v>5009</v>
      </c>
      <c r="B2684">
        <v>5</v>
      </c>
      <c r="C2684">
        <v>301</v>
      </c>
      <c r="D2684" t="s">
        <v>5010</v>
      </c>
      <c r="E2684">
        <v>404</v>
      </c>
      <c r="F2684" t="s">
        <v>8</v>
      </c>
      <c r="G2684">
        <f>IF(Table1[[#This Row],[response_code_2]]="none",Table1[[#This Row],[response_code_1]],Table1[[#This Row],[response_code_2]])</f>
        <v>404</v>
      </c>
      <c r="H2684" t="b">
        <f>Table1[[#This Row],[redirect_url_1]]=Table1[[#This Row],[URL]]&amp;"/"</f>
        <v>1</v>
      </c>
    </row>
    <row r="2685" spans="1:8" hidden="1" x14ac:dyDescent="0.25">
      <c r="A2685" t="s">
        <v>5011</v>
      </c>
      <c r="B2685">
        <v>5</v>
      </c>
      <c r="C2685">
        <v>301</v>
      </c>
      <c r="D2685" t="s">
        <v>5012</v>
      </c>
      <c r="E2685">
        <v>404</v>
      </c>
      <c r="F2685" t="s">
        <v>8</v>
      </c>
      <c r="G2685">
        <f>IF(Table1[[#This Row],[response_code_2]]="none",Table1[[#This Row],[response_code_1]],Table1[[#This Row],[response_code_2]])</f>
        <v>404</v>
      </c>
      <c r="H2685" t="b">
        <f>Table1[[#This Row],[redirect_url_1]]=Table1[[#This Row],[URL]]&amp;"/"</f>
        <v>1</v>
      </c>
    </row>
    <row r="2686" spans="1:8" x14ac:dyDescent="0.25">
      <c r="A2686" t="s">
        <v>5013</v>
      </c>
      <c r="B2686">
        <v>5</v>
      </c>
      <c r="C2686">
        <v>301</v>
      </c>
      <c r="D2686" t="s">
        <v>5014</v>
      </c>
      <c r="E2686">
        <v>200</v>
      </c>
      <c r="F2686" t="s">
        <v>8</v>
      </c>
      <c r="G2686">
        <f>IF(Table1[[#This Row],[response_code_2]]="none",Table1[[#This Row],[response_code_1]],Table1[[#This Row],[response_code_2]])</f>
        <v>200</v>
      </c>
      <c r="H2686" t="b">
        <f>Table1[[#This Row],[redirect_url_1]]=Table1[[#This Row],[URL]]&amp;"/"</f>
        <v>1</v>
      </c>
    </row>
    <row r="2687" spans="1:8" hidden="1" x14ac:dyDescent="0.25">
      <c r="A2687" t="s">
        <v>5015</v>
      </c>
      <c r="B2687">
        <v>5</v>
      </c>
      <c r="C2687">
        <v>301</v>
      </c>
      <c r="D2687" t="s">
        <v>5016</v>
      </c>
      <c r="E2687">
        <v>404</v>
      </c>
      <c r="F2687" t="s">
        <v>8</v>
      </c>
      <c r="G2687">
        <f>IF(Table1[[#This Row],[response_code_2]]="none",Table1[[#This Row],[response_code_1]],Table1[[#This Row],[response_code_2]])</f>
        <v>404</v>
      </c>
      <c r="H2687" t="b">
        <f>Table1[[#This Row],[redirect_url_1]]=Table1[[#This Row],[URL]]&amp;"/"</f>
        <v>1</v>
      </c>
    </row>
    <row r="2688" spans="1:8" x14ac:dyDescent="0.25">
      <c r="A2688" t="s">
        <v>5017</v>
      </c>
      <c r="B2688">
        <v>5</v>
      </c>
      <c r="C2688">
        <v>301</v>
      </c>
      <c r="D2688" t="s">
        <v>5018</v>
      </c>
      <c r="E2688">
        <v>200</v>
      </c>
      <c r="F2688" t="s">
        <v>8</v>
      </c>
      <c r="G2688">
        <f>IF(Table1[[#This Row],[response_code_2]]="none",Table1[[#This Row],[response_code_1]],Table1[[#This Row],[response_code_2]])</f>
        <v>200</v>
      </c>
      <c r="H2688" t="b">
        <f>Table1[[#This Row],[redirect_url_1]]=Table1[[#This Row],[URL]]&amp;"/"</f>
        <v>1</v>
      </c>
    </row>
    <row r="2689" spans="1:8" hidden="1" x14ac:dyDescent="0.25">
      <c r="A2689" t="s">
        <v>5019</v>
      </c>
      <c r="B2689">
        <v>5</v>
      </c>
      <c r="C2689">
        <v>301</v>
      </c>
      <c r="D2689" t="s">
        <v>5020</v>
      </c>
      <c r="E2689">
        <v>404</v>
      </c>
      <c r="F2689" t="s">
        <v>8</v>
      </c>
      <c r="G2689">
        <f>IF(Table1[[#This Row],[response_code_2]]="none",Table1[[#This Row],[response_code_1]],Table1[[#This Row],[response_code_2]])</f>
        <v>404</v>
      </c>
      <c r="H2689" t="b">
        <f>Table1[[#This Row],[redirect_url_1]]=Table1[[#This Row],[URL]]&amp;"/"</f>
        <v>1</v>
      </c>
    </row>
    <row r="2690" spans="1:8" hidden="1" x14ac:dyDescent="0.25">
      <c r="A2690" t="s">
        <v>5021</v>
      </c>
      <c r="B2690">
        <v>5</v>
      </c>
      <c r="C2690">
        <v>301</v>
      </c>
      <c r="D2690" t="s">
        <v>5022</v>
      </c>
      <c r="E2690">
        <v>404</v>
      </c>
      <c r="F2690" t="s">
        <v>8</v>
      </c>
      <c r="G2690">
        <f>IF(Table1[[#This Row],[response_code_2]]="none",Table1[[#This Row],[response_code_1]],Table1[[#This Row],[response_code_2]])</f>
        <v>404</v>
      </c>
      <c r="H2690" t="b">
        <f>Table1[[#This Row],[redirect_url_1]]=Table1[[#This Row],[URL]]&amp;"/"</f>
        <v>1</v>
      </c>
    </row>
    <row r="2691" spans="1:8" x14ac:dyDescent="0.25">
      <c r="A2691" t="s">
        <v>5023</v>
      </c>
      <c r="B2691">
        <v>5</v>
      </c>
      <c r="C2691">
        <v>301</v>
      </c>
      <c r="D2691" t="s">
        <v>5024</v>
      </c>
      <c r="E2691">
        <v>200</v>
      </c>
      <c r="F2691" t="s">
        <v>8</v>
      </c>
      <c r="G2691">
        <f>IF(Table1[[#This Row],[response_code_2]]="none",Table1[[#This Row],[response_code_1]],Table1[[#This Row],[response_code_2]])</f>
        <v>200</v>
      </c>
      <c r="H2691" t="b">
        <f>Table1[[#This Row],[redirect_url_1]]=Table1[[#This Row],[URL]]&amp;"/"</f>
        <v>1</v>
      </c>
    </row>
    <row r="2692" spans="1:8" hidden="1" x14ac:dyDescent="0.25">
      <c r="A2692" t="s">
        <v>5025</v>
      </c>
      <c r="B2692">
        <v>5</v>
      </c>
      <c r="C2692">
        <v>301</v>
      </c>
      <c r="D2692" t="s">
        <v>5026</v>
      </c>
      <c r="E2692">
        <v>404</v>
      </c>
      <c r="F2692" t="s">
        <v>8</v>
      </c>
      <c r="G2692">
        <f>IF(Table1[[#This Row],[response_code_2]]="none",Table1[[#This Row],[response_code_1]],Table1[[#This Row],[response_code_2]])</f>
        <v>404</v>
      </c>
      <c r="H2692" t="b">
        <f>Table1[[#This Row],[redirect_url_1]]=Table1[[#This Row],[URL]]&amp;"/"</f>
        <v>1</v>
      </c>
    </row>
    <row r="2693" spans="1:8" x14ac:dyDescent="0.25">
      <c r="A2693" t="s">
        <v>5027</v>
      </c>
      <c r="B2693">
        <v>5</v>
      </c>
      <c r="C2693">
        <v>200</v>
      </c>
      <c r="D2693" t="s">
        <v>8</v>
      </c>
      <c r="E2693" t="s">
        <v>8</v>
      </c>
      <c r="F2693" t="s">
        <v>8</v>
      </c>
      <c r="G2693">
        <f>IF(Table1[[#This Row],[response_code_2]]="none",Table1[[#This Row],[response_code_1]],Table1[[#This Row],[response_code_2]])</f>
        <v>200</v>
      </c>
      <c r="H2693" t="b">
        <f>Table1[[#This Row],[redirect_url_1]]=Table1[[#This Row],[URL]]&amp;"/"</f>
        <v>0</v>
      </c>
    </row>
    <row r="2694" spans="1:8" hidden="1" x14ac:dyDescent="0.25">
      <c r="A2694" t="s">
        <v>5028</v>
      </c>
      <c r="B2694">
        <v>5</v>
      </c>
      <c r="C2694">
        <v>301</v>
      </c>
      <c r="D2694" t="s">
        <v>5029</v>
      </c>
      <c r="E2694">
        <v>404</v>
      </c>
      <c r="F2694" t="s">
        <v>8</v>
      </c>
      <c r="G2694">
        <f>IF(Table1[[#This Row],[response_code_2]]="none",Table1[[#This Row],[response_code_1]],Table1[[#This Row],[response_code_2]])</f>
        <v>404</v>
      </c>
      <c r="H2694" t="b">
        <f>Table1[[#This Row],[redirect_url_1]]=Table1[[#This Row],[URL]]&amp;"/"</f>
        <v>1</v>
      </c>
    </row>
    <row r="2695" spans="1:8" x14ac:dyDescent="0.25">
      <c r="A2695" t="s">
        <v>5030</v>
      </c>
      <c r="B2695">
        <v>5</v>
      </c>
      <c r="C2695">
        <v>301</v>
      </c>
      <c r="D2695" t="s">
        <v>52</v>
      </c>
      <c r="E2695">
        <v>200</v>
      </c>
      <c r="F2695" t="s">
        <v>8</v>
      </c>
      <c r="G2695">
        <f>IF(Table1[[#This Row],[response_code_2]]="none",Table1[[#This Row],[response_code_1]],Table1[[#This Row],[response_code_2]])</f>
        <v>200</v>
      </c>
      <c r="H2695" t="b">
        <f>Table1[[#This Row],[redirect_url_1]]=Table1[[#This Row],[URL]]&amp;"/"</f>
        <v>0</v>
      </c>
    </row>
    <row r="2696" spans="1:8" hidden="1" x14ac:dyDescent="0.25">
      <c r="A2696" t="s">
        <v>5031</v>
      </c>
      <c r="B2696">
        <v>5</v>
      </c>
      <c r="C2696">
        <v>301</v>
      </c>
      <c r="D2696" t="s">
        <v>5032</v>
      </c>
      <c r="E2696">
        <v>404</v>
      </c>
      <c r="F2696" t="s">
        <v>8</v>
      </c>
      <c r="G2696">
        <f>IF(Table1[[#This Row],[response_code_2]]="none",Table1[[#This Row],[response_code_1]],Table1[[#This Row],[response_code_2]])</f>
        <v>404</v>
      </c>
      <c r="H2696" t="b">
        <f>Table1[[#This Row],[redirect_url_1]]=Table1[[#This Row],[URL]]&amp;"/"</f>
        <v>1</v>
      </c>
    </row>
    <row r="2697" spans="1:8" x14ac:dyDescent="0.25">
      <c r="A2697" t="s">
        <v>5033</v>
      </c>
      <c r="B2697">
        <v>5</v>
      </c>
      <c r="C2697">
        <v>301</v>
      </c>
      <c r="D2697" t="s">
        <v>5034</v>
      </c>
      <c r="E2697">
        <v>200</v>
      </c>
      <c r="F2697" t="s">
        <v>8</v>
      </c>
      <c r="G2697">
        <f>IF(Table1[[#This Row],[response_code_2]]="none",Table1[[#This Row],[response_code_1]],Table1[[#This Row],[response_code_2]])</f>
        <v>200</v>
      </c>
      <c r="H2697" t="b">
        <f>Table1[[#This Row],[redirect_url_1]]=Table1[[#This Row],[URL]]&amp;"/"</f>
        <v>0</v>
      </c>
    </row>
    <row r="2698" spans="1:8" hidden="1" x14ac:dyDescent="0.25">
      <c r="A2698" t="s">
        <v>5035</v>
      </c>
      <c r="B2698">
        <v>5</v>
      </c>
      <c r="C2698">
        <v>301</v>
      </c>
      <c r="D2698" t="s">
        <v>5036</v>
      </c>
      <c r="E2698">
        <v>404</v>
      </c>
      <c r="F2698" t="s">
        <v>8</v>
      </c>
      <c r="G2698">
        <f>IF(Table1[[#This Row],[response_code_2]]="none",Table1[[#This Row],[response_code_1]],Table1[[#This Row],[response_code_2]])</f>
        <v>404</v>
      </c>
      <c r="H2698" t="b">
        <f>Table1[[#This Row],[redirect_url_1]]=Table1[[#This Row],[URL]]&amp;"/"</f>
        <v>1</v>
      </c>
    </row>
    <row r="2699" spans="1:8" hidden="1" x14ac:dyDescent="0.25">
      <c r="A2699" t="s">
        <v>5037</v>
      </c>
      <c r="B2699">
        <v>5</v>
      </c>
      <c r="C2699">
        <v>301</v>
      </c>
      <c r="D2699" t="s">
        <v>4013</v>
      </c>
      <c r="E2699">
        <v>404</v>
      </c>
      <c r="F2699" t="s">
        <v>8</v>
      </c>
      <c r="G2699">
        <f>IF(Table1[[#This Row],[response_code_2]]="none",Table1[[#This Row],[response_code_1]],Table1[[#This Row],[response_code_2]])</f>
        <v>404</v>
      </c>
      <c r="H2699" t="b">
        <f>Table1[[#This Row],[redirect_url_1]]=Table1[[#This Row],[URL]]&amp;"/"</f>
        <v>1</v>
      </c>
    </row>
    <row r="2700" spans="1:8" hidden="1" x14ac:dyDescent="0.25">
      <c r="A2700" t="s">
        <v>5038</v>
      </c>
      <c r="B2700">
        <v>5</v>
      </c>
      <c r="C2700">
        <v>301</v>
      </c>
      <c r="D2700" t="s">
        <v>3394</v>
      </c>
      <c r="E2700">
        <v>404</v>
      </c>
      <c r="F2700" t="s">
        <v>8</v>
      </c>
      <c r="G2700">
        <f>IF(Table1[[#This Row],[response_code_2]]="none",Table1[[#This Row],[response_code_1]],Table1[[#This Row],[response_code_2]])</f>
        <v>404</v>
      </c>
      <c r="H2700" t="b">
        <f>Table1[[#This Row],[redirect_url_1]]=Table1[[#This Row],[URL]]&amp;"/"</f>
        <v>1</v>
      </c>
    </row>
    <row r="2701" spans="1:8" hidden="1" x14ac:dyDescent="0.25">
      <c r="A2701" t="s">
        <v>5039</v>
      </c>
      <c r="B2701">
        <v>5</v>
      </c>
      <c r="C2701">
        <v>301</v>
      </c>
      <c r="D2701" t="s">
        <v>5040</v>
      </c>
      <c r="E2701">
        <v>404</v>
      </c>
      <c r="F2701" t="s">
        <v>8</v>
      </c>
      <c r="G2701">
        <f>IF(Table1[[#This Row],[response_code_2]]="none",Table1[[#This Row],[response_code_1]],Table1[[#This Row],[response_code_2]])</f>
        <v>404</v>
      </c>
      <c r="H2701" t="b">
        <f>Table1[[#This Row],[redirect_url_1]]=Table1[[#This Row],[URL]]&amp;"/"</f>
        <v>1</v>
      </c>
    </row>
    <row r="2702" spans="1:8" hidden="1" x14ac:dyDescent="0.25">
      <c r="A2702" t="s">
        <v>5041</v>
      </c>
      <c r="B2702">
        <v>5</v>
      </c>
      <c r="C2702">
        <v>301</v>
      </c>
      <c r="D2702" t="s">
        <v>5042</v>
      </c>
      <c r="E2702">
        <v>404</v>
      </c>
      <c r="F2702" t="s">
        <v>8</v>
      </c>
      <c r="G2702">
        <f>IF(Table1[[#This Row],[response_code_2]]="none",Table1[[#This Row],[response_code_1]],Table1[[#This Row],[response_code_2]])</f>
        <v>404</v>
      </c>
      <c r="H2702" t="b">
        <f>Table1[[#This Row],[redirect_url_1]]=Table1[[#This Row],[URL]]&amp;"/"</f>
        <v>1</v>
      </c>
    </row>
    <row r="2703" spans="1:8" hidden="1" x14ac:dyDescent="0.25">
      <c r="A2703" t="s">
        <v>5043</v>
      </c>
      <c r="B2703">
        <v>5</v>
      </c>
      <c r="C2703">
        <v>301</v>
      </c>
      <c r="D2703" t="s">
        <v>5044</v>
      </c>
      <c r="E2703">
        <v>404</v>
      </c>
      <c r="F2703" t="s">
        <v>8</v>
      </c>
      <c r="G2703">
        <f>IF(Table1[[#This Row],[response_code_2]]="none",Table1[[#This Row],[response_code_1]],Table1[[#This Row],[response_code_2]])</f>
        <v>404</v>
      </c>
      <c r="H2703" t="b">
        <f>Table1[[#This Row],[redirect_url_1]]=Table1[[#This Row],[URL]]&amp;"/"</f>
        <v>1</v>
      </c>
    </row>
    <row r="2704" spans="1:8" hidden="1" x14ac:dyDescent="0.25">
      <c r="A2704" t="s">
        <v>3134</v>
      </c>
      <c r="B2704">
        <v>5</v>
      </c>
      <c r="C2704">
        <v>404</v>
      </c>
      <c r="D2704" t="s">
        <v>8</v>
      </c>
      <c r="E2704" t="s">
        <v>8</v>
      </c>
      <c r="F2704" t="s">
        <v>8</v>
      </c>
      <c r="G2704">
        <f>IF(Table1[[#This Row],[response_code_2]]="none",Table1[[#This Row],[response_code_1]],Table1[[#This Row],[response_code_2]])</f>
        <v>404</v>
      </c>
      <c r="H2704" t="b">
        <f>Table1[[#This Row],[redirect_url_1]]=Table1[[#This Row],[URL]]&amp;"/"</f>
        <v>0</v>
      </c>
    </row>
    <row r="2705" spans="1:8" x14ac:dyDescent="0.25">
      <c r="A2705" t="s">
        <v>5045</v>
      </c>
      <c r="B2705">
        <v>5</v>
      </c>
      <c r="C2705">
        <v>301</v>
      </c>
      <c r="D2705" t="s">
        <v>5046</v>
      </c>
      <c r="E2705">
        <v>200</v>
      </c>
      <c r="F2705" t="s">
        <v>8</v>
      </c>
      <c r="G2705">
        <f>IF(Table1[[#This Row],[response_code_2]]="none",Table1[[#This Row],[response_code_1]],Table1[[#This Row],[response_code_2]])</f>
        <v>200</v>
      </c>
      <c r="H2705" t="b">
        <f>Table1[[#This Row],[redirect_url_1]]=Table1[[#This Row],[URL]]&amp;"/"</f>
        <v>0</v>
      </c>
    </row>
    <row r="2706" spans="1:8" x14ac:dyDescent="0.25">
      <c r="A2706" t="s">
        <v>5047</v>
      </c>
      <c r="B2706">
        <v>5</v>
      </c>
      <c r="C2706">
        <v>301</v>
      </c>
      <c r="D2706" t="s">
        <v>3662</v>
      </c>
      <c r="E2706">
        <v>200</v>
      </c>
      <c r="F2706" t="s">
        <v>8</v>
      </c>
      <c r="G2706">
        <f>IF(Table1[[#This Row],[response_code_2]]="none",Table1[[#This Row],[response_code_1]],Table1[[#This Row],[response_code_2]])</f>
        <v>200</v>
      </c>
      <c r="H2706" t="b">
        <f>Table1[[#This Row],[redirect_url_1]]=Table1[[#This Row],[URL]]&amp;"/"</f>
        <v>0</v>
      </c>
    </row>
    <row r="2707" spans="1:8" hidden="1" x14ac:dyDescent="0.25">
      <c r="A2707" t="s">
        <v>5048</v>
      </c>
      <c r="B2707">
        <v>5</v>
      </c>
      <c r="C2707">
        <v>301</v>
      </c>
      <c r="D2707" t="s">
        <v>5049</v>
      </c>
      <c r="E2707">
        <v>404</v>
      </c>
      <c r="F2707" t="s">
        <v>8</v>
      </c>
      <c r="G2707">
        <f>IF(Table1[[#This Row],[response_code_2]]="none",Table1[[#This Row],[response_code_1]],Table1[[#This Row],[response_code_2]])</f>
        <v>404</v>
      </c>
      <c r="H2707" t="b">
        <f>Table1[[#This Row],[redirect_url_1]]=Table1[[#This Row],[URL]]&amp;"/"</f>
        <v>1</v>
      </c>
    </row>
    <row r="2708" spans="1:8" hidden="1" x14ac:dyDescent="0.25">
      <c r="A2708" t="s">
        <v>5050</v>
      </c>
      <c r="B2708">
        <v>5</v>
      </c>
      <c r="C2708">
        <v>301</v>
      </c>
      <c r="D2708" t="s">
        <v>5051</v>
      </c>
      <c r="E2708">
        <v>404</v>
      </c>
      <c r="F2708" t="s">
        <v>8</v>
      </c>
      <c r="G2708">
        <f>IF(Table1[[#This Row],[response_code_2]]="none",Table1[[#This Row],[response_code_1]],Table1[[#This Row],[response_code_2]])</f>
        <v>404</v>
      </c>
      <c r="H2708" t="b">
        <f>Table1[[#This Row],[redirect_url_1]]=Table1[[#This Row],[URL]]&amp;"/"</f>
        <v>1</v>
      </c>
    </row>
    <row r="2709" spans="1:8" x14ac:dyDescent="0.25">
      <c r="A2709" t="s">
        <v>5052</v>
      </c>
      <c r="B2709">
        <v>5</v>
      </c>
      <c r="C2709">
        <v>200</v>
      </c>
      <c r="D2709" t="s">
        <v>8</v>
      </c>
      <c r="E2709" t="s">
        <v>8</v>
      </c>
      <c r="F2709" t="s">
        <v>8</v>
      </c>
      <c r="G2709">
        <f>IF(Table1[[#This Row],[response_code_2]]="none",Table1[[#This Row],[response_code_1]],Table1[[#This Row],[response_code_2]])</f>
        <v>200</v>
      </c>
      <c r="H2709" t="b">
        <f>Table1[[#This Row],[redirect_url_1]]=Table1[[#This Row],[URL]]&amp;"/"</f>
        <v>0</v>
      </c>
    </row>
    <row r="2710" spans="1:8" hidden="1" x14ac:dyDescent="0.25">
      <c r="A2710" t="s">
        <v>5053</v>
      </c>
      <c r="B2710">
        <v>5</v>
      </c>
      <c r="C2710">
        <v>301</v>
      </c>
      <c r="D2710" t="s">
        <v>5054</v>
      </c>
      <c r="E2710">
        <v>404</v>
      </c>
      <c r="F2710" t="s">
        <v>8</v>
      </c>
      <c r="G2710">
        <f>IF(Table1[[#This Row],[response_code_2]]="none",Table1[[#This Row],[response_code_1]],Table1[[#This Row],[response_code_2]])</f>
        <v>404</v>
      </c>
      <c r="H2710" t="b">
        <f>Table1[[#This Row],[redirect_url_1]]=Table1[[#This Row],[URL]]&amp;"/"</f>
        <v>1</v>
      </c>
    </row>
    <row r="2711" spans="1:8" x14ac:dyDescent="0.25">
      <c r="A2711" t="s">
        <v>5055</v>
      </c>
      <c r="B2711">
        <v>5</v>
      </c>
      <c r="C2711">
        <v>200</v>
      </c>
      <c r="D2711" t="s">
        <v>8</v>
      </c>
      <c r="E2711" t="s">
        <v>8</v>
      </c>
      <c r="F2711" t="s">
        <v>8</v>
      </c>
      <c r="G2711">
        <f>IF(Table1[[#This Row],[response_code_2]]="none",Table1[[#This Row],[response_code_1]],Table1[[#This Row],[response_code_2]])</f>
        <v>200</v>
      </c>
      <c r="H2711" t="b">
        <f>Table1[[#This Row],[redirect_url_1]]=Table1[[#This Row],[URL]]&amp;"/"</f>
        <v>0</v>
      </c>
    </row>
    <row r="2712" spans="1:8" x14ac:dyDescent="0.25">
      <c r="A2712" t="s">
        <v>5056</v>
      </c>
      <c r="B2712">
        <v>5</v>
      </c>
      <c r="C2712">
        <v>301</v>
      </c>
      <c r="D2712" t="s">
        <v>5057</v>
      </c>
      <c r="E2712">
        <v>200</v>
      </c>
      <c r="F2712" t="s">
        <v>8</v>
      </c>
      <c r="G2712">
        <f>IF(Table1[[#This Row],[response_code_2]]="none",Table1[[#This Row],[response_code_1]],Table1[[#This Row],[response_code_2]])</f>
        <v>200</v>
      </c>
      <c r="H2712" t="b">
        <f>Table1[[#This Row],[redirect_url_1]]=Table1[[#This Row],[URL]]&amp;"/"</f>
        <v>1</v>
      </c>
    </row>
    <row r="2713" spans="1:8" x14ac:dyDescent="0.25">
      <c r="A2713" t="s">
        <v>5058</v>
      </c>
      <c r="B2713">
        <v>5</v>
      </c>
      <c r="C2713">
        <v>200</v>
      </c>
      <c r="D2713" t="s">
        <v>8</v>
      </c>
      <c r="E2713" t="s">
        <v>8</v>
      </c>
      <c r="F2713" t="s">
        <v>8</v>
      </c>
      <c r="G2713">
        <f>IF(Table1[[#This Row],[response_code_2]]="none",Table1[[#This Row],[response_code_1]],Table1[[#This Row],[response_code_2]])</f>
        <v>200</v>
      </c>
      <c r="H2713" t="b">
        <f>Table1[[#This Row],[redirect_url_1]]=Table1[[#This Row],[URL]]&amp;"/"</f>
        <v>0</v>
      </c>
    </row>
    <row r="2714" spans="1:8" x14ac:dyDescent="0.25">
      <c r="A2714" t="s">
        <v>5059</v>
      </c>
      <c r="B2714">
        <v>5</v>
      </c>
      <c r="C2714">
        <v>301</v>
      </c>
      <c r="D2714" t="s">
        <v>5060</v>
      </c>
      <c r="E2714">
        <v>200</v>
      </c>
      <c r="F2714" t="s">
        <v>8</v>
      </c>
      <c r="G2714">
        <f>IF(Table1[[#This Row],[response_code_2]]="none",Table1[[#This Row],[response_code_1]],Table1[[#This Row],[response_code_2]])</f>
        <v>200</v>
      </c>
      <c r="H2714" t="b">
        <f>Table1[[#This Row],[redirect_url_1]]=Table1[[#This Row],[URL]]&amp;"/"</f>
        <v>1</v>
      </c>
    </row>
    <row r="2715" spans="1:8" x14ac:dyDescent="0.25">
      <c r="A2715" t="s">
        <v>5061</v>
      </c>
      <c r="B2715">
        <v>5</v>
      </c>
      <c r="C2715">
        <v>301</v>
      </c>
      <c r="D2715" t="s">
        <v>5062</v>
      </c>
      <c r="E2715">
        <v>200</v>
      </c>
      <c r="F2715" t="s">
        <v>8</v>
      </c>
      <c r="G2715">
        <f>IF(Table1[[#This Row],[response_code_2]]="none",Table1[[#This Row],[response_code_1]],Table1[[#This Row],[response_code_2]])</f>
        <v>200</v>
      </c>
      <c r="H2715" t="b">
        <f>Table1[[#This Row],[redirect_url_1]]=Table1[[#This Row],[URL]]&amp;"/"</f>
        <v>1</v>
      </c>
    </row>
    <row r="2716" spans="1:8" hidden="1" x14ac:dyDescent="0.25">
      <c r="A2716" t="s">
        <v>5063</v>
      </c>
      <c r="B2716">
        <v>5</v>
      </c>
      <c r="C2716">
        <v>301</v>
      </c>
      <c r="D2716" t="s">
        <v>5064</v>
      </c>
      <c r="E2716">
        <v>404</v>
      </c>
      <c r="F2716" t="s">
        <v>8</v>
      </c>
      <c r="G2716">
        <f>IF(Table1[[#This Row],[response_code_2]]="none",Table1[[#This Row],[response_code_1]],Table1[[#This Row],[response_code_2]])</f>
        <v>404</v>
      </c>
      <c r="H2716" t="b">
        <f>Table1[[#This Row],[redirect_url_1]]=Table1[[#This Row],[URL]]&amp;"/"</f>
        <v>1</v>
      </c>
    </row>
    <row r="2717" spans="1:8" hidden="1" x14ac:dyDescent="0.25">
      <c r="A2717" t="s">
        <v>5065</v>
      </c>
      <c r="B2717">
        <v>5</v>
      </c>
      <c r="C2717">
        <v>301</v>
      </c>
      <c r="D2717" t="s">
        <v>5066</v>
      </c>
      <c r="E2717">
        <v>404</v>
      </c>
      <c r="F2717" t="s">
        <v>8</v>
      </c>
      <c r="G2717">
        <f>IF(Table1[[#This Row],[response_code_2]]="none",Table1[[#This Row],[response_code_1]],Table1[[#This Row],[response_code_2]])</f>
        <v>404</v>
      </c>
      <c r="H2717" t="b">
        <f>Table1[[#This Row],[redirect_url_1]]=Table1[[#This Row],[URL]]&amp;"/"</f>
        <v>1</v>
      </c>
    </row>
    <row r="2718" spans="1:8" hidden="1" x14ac:dyDescent="0.25">
      <c r="A2718" t="s">
        <v>5067</v>
      </c>
      <c r="B2718">
        <v>5</v>
      </c>
      <c r="C2718">
        <v>301</v>
      </c>
      <c r="D2718" t="s">
        <v>5068</v>
      </c>
      <c r="E2718">
        <v>404</v>
      </c>
      <c r="F2718" t="s">
        <v>8</v>
      </c>
      <c r="G2718">
        <f>IF(Table1[[#This Row],[response_code_2]]="none",Table1[[#This Row],[response_code_1]],Table1[[#This Row],[response_code_2]])</f>
        <v>404</v>
      </c>
      <c r="H2718" t="b">
        <f>Table1[[#This Row],[redirect_url_1]]=Table1[[#This Row],[URL]]&amp;"/"</f>
        <v>1</v>
      </c>
    </row>
    <row r="2719" spans="1:8" hidden="1" x14ac:dyDescent="0.25">
      <c r="A2719" t="s">
        <v>5069</v>
      </c>
      <c r="B2719">
        <v>5</v>
      </c>
      <c r="C2719">
        <v>301</v>
      </c>
      <c r="D2719" t="s">
        <v>5070</v>
      </c>
      <c r="E2719">
        <v>404</v>
      </c>
      <c r="F2719" t="s">
        <v>8</v>
      </c>
      <c r="G2719">
        <f>IF(Table1[[#This Row],[response_code_2]]="none",Table1[[#This Row],[response_code_1]],Table1[[#This Row],[response_code_2]])</f>
        <v>404</v>
      </c>
      <c r="H2719" t="b">
        <f>Table1[[#This Row],[redirect_url_1]]=Table1[[#This Row],[URL]]&amp;"/"</f>
        <v>1</v>
      </c>
    </row>
    <row r="2720" spans="1:8" hidden="1" x14ac:dyDescent="0.25">
      <c r="A2720" t="s">
        <v>5071</v>
      </c>
      <c r="B2720">
        <v>5</v>
      </c>
      <c r="C2720">
        <v>301</v>
      </c>
      <c r="D2720" t="s">
        <v>5072</v>
      </c>
      <c r="E2720">
        <v>404</v>
      </c>
      <c r="F2720" t="s">
        <v>8</v>
      </c>
      <c r="G2720">
        <f>IF(Table1[[#This Row],[response_code_2]]="none",Table1[[#This Row],[response_code_1]],Table1[[#This Row],[response_code_2]])</f>
        <v>404</v>
      </c>
      <c r="H2720" t="b">
        <f>Table1[[#This Row],[redirect_url_1]]=Table1[[#This Row],[URL]]&amp;"/"</f>
        <v>1</v>
      </c>
    </row>
    <row r="2721" spans="1:8" x14ac:dyDescent="0.25">
      <c r="A2721" t="s">
        <v>5073</v>
      </c>
      <c r="B2721">
        <v>5</v>
      </c>
      <c r="C2721">
        <v>200</v>
      </c>
      <c r="D2721" t="s">
        <v>8</v>
      </c>
      <c r="E2721" t="s">
        <v>8</v>
      </c>
      <c r="F2721" t="s">
        <v>8</v>
      </c>
      <c r="G2721">
        <f>IF(Table1[[#This Row],[response_code_2]]="none",Table1[[#This Row],[response_code_1]],Table1[[#This Row],[response_code_2]])</f>
        <v>200</v>
      </c>
      <c r="H2721" t="b">
        <f>Table1[[#This Row],[redirect_url_1]]=Table1[[#This Row],[URL]]&amp;"/"</f>
        <v>0</v>
      </c>
    </row>
    <row r="2722" spans="1:8" hidden="1" x14ac:dyDescent="0.25">
      <c r="A2722" t="s">
        <v>5074</v>
      </c>
      <c r="B2722">
        <v>5</v>
      </c>
      <c r="C2722">
        <v>301</v>
      </c>
      <c r="D2722" t="s">
        <v>5075</v>
      </c>
      <c r="E2722">
        <v>404</v>
      </c>
      <c r="F2722" t="s">
        <v>8</v>
      </c>
      <c r="G2722">
        <f>IF(Table1[[#This Row],[response_code_2]]="none",Table1[[#This Row],[response_code_1]],Table1[[#This Row],[response_code_2]])</f>
        <v>404</v>
      </c>
      <c r="H2722" t="b">
        <f>Table1[[#This Row],[redirect_url_1]]=Table1[[#This Row],[URL]]&amp;"/"</f>
        <v>1</v>
      </c>
    </row>
    <row r="2723" spans="1:8" x14ac:dyDescent="0.25">
      <c r="A2723" t="s">
        <v>5076</v>
      </c>
      <c r="B2723">
        <v>5</v>
      </c>
      <c r="C2723">
        <v>200</v>
      </c>
      <c r="D2723" t="s">
        <v>8</v>
      </c>
      <c r="E2723" t="s">
        <v>8</v>
      </c>
      <c r="F2723" t="s">
        <v>8</v>
      </c>
      <c r="G2723">
        <f>IF(Table1[[#This Row],[response_code_2]]="none",Table1[[#This Row],[response_code_1]],Table1[[#This Row],[response_code_2]])</f>
        <v>200</v>
      </c>
      <c r="H2723" t="b">
        <f>Table1[[#This Row],[redirect_url_1]]=Table1[[#This Row],[URL]]&amp;"/"</f>
        <v>0</v>
      </c>
    </row>
    <row r="2724" spans="1:8" hidden="1" x14ac:dyDescent="0.25">
      <c r="A2724" t="s">
        <v>5077</v>
      </c>
      <c r="B2724">
        <v>5</v>
      </c>
      <c r="C2724">
        <v>301</v>
      </c>
      <c r="D2724" t="s">
        <v>5078</v>
      </c>
      <c r="E2724">
        <v>404</v>
      </c>
      <c r="F2724" t="s">
        <v>8</v>
      </c>
      <c r="G2724">
        <f>IF(Table1[[#This Row],[response_code_2]]="none",Table1[[#This Row],[response_code_1]],Table1[[#This Row],[response_code_2]])</f>
        <v>404</v>
      </c>
      <c r="H2724" t="b">
        <f>Table1[[#This Row],[redirect_url_1]]=Table1[[#This Row],[URL]]&amp;"/"</f>
        <v>1</v>
      </c>
    </row>
    <row r="2725" spans="1:8" x14ac:dyDescent="0.25">
      <c r="A2725" t="s">
        <v>5079</v>
      </c>
      <c r="B2725">
        <v>5</v>
      </c>
      <c r="C2725">
        <v>301</v>
      </c>
      <c r="D2725" t="s">
        <v>410</v>
      </c>
      <c r="E2725">
        <v>200</v>
      </c>
      <c r="F2725" t="s">
        <v>8</v>
      </c>
      <c r="G2725">
        <f>IF(Table1[[#This Row],[response_code_2]]="none",Table1[[#This Row],[response_code_1]],Table1[[#This Row],[response_code_2]])</f>
        <v>200</v>
      </c>
      <c r="H2725" t="b">
        <f>Table1[[#This Row],[redirect_url_1]]=Table1[[#This Row],[URL]]&amp;"/"</f>
        <v>1</v>
      </c>
    </row>
    <row r="2726" spans="1:8" hidden="1" x14ac:dyDescent="0.25">
      <c r="A2726" t="s">
        <v>5080</v>
      </c>
      <c r="B2726">
        <v>5</v>
      </c>
      <c r="C2726">
        <v>301</v>
      </c>
      <c r="D2726" t="s">
        <v>5081</v>
      </c>
      <c r="E2726">
        <v>404</v>
      </c>
      <c r="F2726" t="s">
        <v>8</v>
      </c>
      <c r="G2726">
        <f>IF(Table1[[#This Row],[response_code_2]]="none",Table1[[#This Row],[response_code_1]],Table1[[#This Row],[response_code_2]])</f>
        <v>404</v>
      </c>
      <c r="H2726" t="b">
        <f>Table1[[#This Row],[redirect_url_1]]=Table1[[#This Row],[URL]]&amp;"/"</f>
        <v>1</v>
      </c>
    </row>
    <row r="2727" spans="1:8" hidden="1" x14ac:dyDescent="0.25">
      <c r="A2727" t="s">
        <v>5082</v>
      </c>
      <c r="B2727">
        <v>5</v>
      </c>
      <c r="C2727">
        <v>301</v>
      </c>
      <c r="D2727" t="s">
        <v>5083</v>
      </c>
      <c r="E2727">
        <v>404</v>
      </c>
      <c r="F2727" t="s">
        <v>8</v>
      </c>
      <c r="G2727">
        <f>IF(Table1[[#This Row],[response_code_2]]="none",Table1[[#This Row],[response_code_1]],Table1[[#This Row],[response_code_2]])</f>
        <v>404</v>
      </c>
      <c r="H2727" t="b">
        <f>Table1[[#This Row],[redirect_url_1]]=Table1[[#This Row],[URL]]&amp;"/"</f>
        <v>1</v>
      </c>
    </row>
    <row r="2728" spans="1:8" hidden="1" x14ac:dyDescent="0.25">
      <c r="A2728" t="s">
        <v>5084</v>
      </c>
      <c r="B2728">
        <v>5</v>
      </c>
      <c r="C2728">
        <v>301</v>
      </c>
      <c r="D2728" t="s">
        <v>5085</v>
      </c>
      <c r="E2728">
        <v>404</v>
      </c>
      <c r="F2728" t="s">
        <v>8</v>
      </c>
      <c r="G2728">
        <f>IF(Table1[[#This Row],[response_code_2]]="none",Table1[[#This Row],[response_code_1]],Table1[[#This Row],[response_code_2]])</f>
        <v>404</v>
      </c>
      <c r="H2728" t="b">
        <f>Table1[[#This Row],[redirect_url_1]]=Table1[[#This Row],[URL]]&amp;"/"</f>
        <v>1</v>
      </c>
    </row>
    <row r="2729" spans="1:8" hidden="1" x14ac:dyDescent="0.25">
      <c r="A2729" t="s">
        <v>5086</v>
      </c>
      <c r="B2729">
        <v>5</v>
      </c>
      <c r="C2729">
        <v>301</v>
      </c>
      <c r="D2729" t="s">
        <v>5087</v>
      </c>
      <c r="E2729">
        <v>404</v>
      </c>
      <c r="F2729" t="s">
        <v>8</v>
      </c>
      <c r="G2729">
        <f>IF(Table1[[#This Row],[response_code_2]]="none",Table1[[#This Row],[response_code_1]],Table1[[#This Row],[response_code_2]])</f>
        <v>404</v>
      </c>
      <c r="H2729" t="b">
        <f>Table1[[#This Row],[redirect_url_1]]=Table1[[#This Row],[URL]]&amp;"/"</f>
        <v>1</v>
      </c>
    </row>
    <row r="2730" spans="1:8" hidden="1" x14ac:dyDescent="0.25">
      <c r="A2730" t="s">
        <v>5088</v>
      </c>
      <c r="B2730">
        <v>5</v>
      </c>
      <c r="C2730">
        <v>301</v>
      </c>
      <c r="D2730" t="s">
        <v>5089</v>
      </c>
      <c r="E2730">
        <v>404</v>
      </c>
      <c r="F2730" t="s">
        <v>8</v>
      </c>
      <c r="G2730">
        <f>IF(Table1[[#This Row],[response_code_2]]="none",Table1[[#This Row],[response_code_1]],Table1[[#This Row],[response_code_2]])</f>
        <v>404</v>
      </c>
      <c r="H2730" t="b">
        <f>Table1[[#This Row],[redirect_url_1]]=Table1[[#This Row],[URL]]&amp;"/"</f>
        <v>1</v>
      </c>
    </row>
    <row r="2731" spans="1:8" hidden="1" x14ac:dyDescent="0.25">
      <c r="A2731" t="s">
        <v>5090</v>
      </c>
      <c r="B2731">
        <v>5</v>
      </c>
      <c r="C2731">
        <v>301</v>
      </c>
      <c r="D2731" t="s">
        <v>5091</v>
      </c>
      <c r="E2731">
        <v>404</v>
      </c>
      <c r="F2731" t="s">
        <v>8</v>
      </c>
      <c r="G2731">
        <f>IF(Table1[[#This Row],[response_code_2]]="none",Table1[[#This Row],[response_code_1]],Table1[[#This Row],[response_code_2]])</f>
        <v>404</v>
      </c>
      <c r="H2731" t="b">
        <f>Table1[[#This Row],[redirect_url_1]]=Table1[[#This Row],[URL]]&amp;"/"</f>
        <v>1</v>
      </c>
    </row>
    <row r="2732" spans="1:8" x14ac:dyDescent="0.25">
      <c r="A2732" t="s">
        <v>5092</v>
      </c>
      <c r="B2732">
        <v>5</v>
      </c>
      <c r="C2732">
        <v>301</v>
      </c>
      <c r="D2732" t="s">
        <v>5093</v>
      </c>
      <c r="E2732">
        <v>200</v>
      </c>
      <c r="F2732" t="s">
        <v>8</v>
      </c>
      <c r="G2732">
        <f>IF(Table1[[#This Row],[response_code_2]]="none",Table1[[#This Row],[response_code_1]],Table1[[#This Row],[response_code_2]])</f>
        <v>200</v>
      </c>
      <c r="H2732" t="b">
        <f>Table1[[#This Row],[redirect_url_1]]=Table1[[#This Row],[URL]]&amp;"/"</f>
        <v>1</v>
      </c>
    </row>
    <row r="2733" spans="1:8" hidden="1" x14ac:dyDescent="0.25">
      <c r="A2733" t="s">
        <v>5094</v>
      </c>
      <c r="B2733">
        <v>5</v>
      </c>
      <c r="C2733">
        <v>301</v>
      </c>
      <c r="D2733" t="s">
        <v>5095</v>
      </c>
      <c r="E2733">
        <v>404</v>
      </c>
      <c r="F2733" t="s">
        <v>8</v>
      </c>
      <c r="G2733">
        <f>IF(Table1[[#This Row],[response_code_2]]="none",Table1[[#This Row],[response_code_1]],Table1[[#This Row],[response_code_2]])</f>
        <v>404</v>
      </c>
      <c r="H2733" t="b">
        <f>Table1[[#This Row],[redirect_url_1]]=Table1[[#This Row],[URL]]&amp;"/"</f>
        <v>1</v>
      </c>
    </row>
    <row r="2734" spans="1:8" hidden="1" x14ac:dyDescent="0.25">
      <c r="A2734" t="s">
        <v>5096</v>
      </c>
      <c r="B2734">
        <v>5</v>
      </c>
      <c r="C2734">
        <v>301</v>
      </c>
      <c r="D2734" t="s">
        <v>5097</v>
      </c>
      <c r="E2734">
        <v>404</v>
      </c>
      <c r="F2734" t="s">
        <v>8</v>
      </c>
      <c r="G2734">
        <f>IF(Table1[[#This Row],[response_code_2]]="none",Table1[[#This Row],[response_code_1]],Table1[[#This Row],[response_code_2]])</f>
        <v>404</v>
      </c>
      <c r="H2734" t="b">
        <f>Table1[[#This Row],[redirect_url_1]]=Table1[[#This Row],[URL]]&amp;"/"</f>
        <v>1</v>
      </c>
    </row>
    <row r="2735" spans="1:8" hidden="1" x14ac:dyDescent="0.25">
      <c r="A2735" t="s">
        <v>5098</v>
      </c>
      <c r="B2735">
        <v>5</v>
      </c>
      <c r="C2735">
        <v>301</v>
      </c>
      <c r="D2735" t="s">
        <v>5099</v>
      </c>
      <c r="E2735">
        <v>404</v>
      </c>
      <c r="F2735" t="s">
        <v>8</v>
      </c>
      <c r="G2735">
        <f>IF(Table1[[#This Row],[response_code_2]]="none",Table1[[#This Row],[response_code_1]],Table1[[#This Row],[response_code_2]])</f>
        <v>404</v>
      </c>
      <c r="H2735" t="b">
        <f>Table1[[#This Row],[redirect_url_1]]=Table1[[#This Row],[URL]]&amp;"/"</f>
        <v>1</v>
      </c>
    </row>
    <row r="2736" spans="1:8" hidden="1" x14ac:dyDescent="0.25">
      <c r="A2736" t="s">
        <v>5100</v>
      </c>
      <c r="B2736">
        <v>5</v>
      </c>
      <c r="C2736">
        <v>301</v>
      </c>
      <c r="D2736" t="s">
        <v>5101</v>
      </c>
      <c r="E2736">
        <v>404</v>
      </c>
      <c r="F2736" t="s">
        <v>8</v>
      </c>
      <c r="G2736">
        <f>IF(Table1[[#This Row],[response_code_2]]="none",Table1[[#This Row],[response_code_1]],Table1[[#This Row],[response_code_2]])</f>
        <v>404</v>
      </c>
      <c r="H2736" t="b">
        <f>Table1[[#This Row],[redirect_url_1]]=Table1[[#This Row],[URL]]&amp;"/"</f>
        <v>1</v>
      </c>
    </row>
    <row r="2737" spans="1:8" hidden="1" x14ac:dyDescent="0.25">
      <c r="A2737" t="s">
        <v>5102</v>
      </c>
      <c r="B2737">
        <v>5</v>
      </c>
      <c r="C2737">
        <v>301</v>
      </c>
      <c r="D2737" t="s">
        <v>5103</v>
      </c>
      <c r="E2737">
        <v>404</v>
      </c>
      <c r="F2737" t="s">
        <v>8</v>
      </c>
      <c r="G2737">
        <f>IF(Table1[[#This Row],[response_code_2]]="none",Table1[[#This Row],[response_code_1]],Table1[[#This Row],[response_code_2]])</f>
        <v>404</v>
      </c>
      <c r="H2737" t="b">
        <f>Table1[[#This Row],[redirect_url_1]]=Table1[[#This Row],[URL]]&amp;"/"</f>
        <v>1</v>
      </c>
    </row>
    <row r="2738" spans="1:8" hidden="1" x14ac:dyDescent="0.25">
      <c r="A2738" t="s">
        <v>5104</v>
      </c>
      <c r="B2738">
        <v>5</v>
      </c>
      <c r="C2738">
        <v>301</v>
      </c>
      <c r="D2738" t="s">
        <v>5105</v>
      </c>
      <c r="E2738">
        <v>404</v>
      </c>
      <c r="F2738" t="s">
        <v>8</v>
      </c>
      <c r="G2738">
        <f>IF(Table1[[#This Row],[response_code_2]]="none",Table1[[#This Row],[response_code_1]],Table1[[#This Row],[response_code_2]])</f>
        <v>404</v>
      </c>
      <c r="H2738" t="b">
        <f>Table1[[#This Row],[redirect_url_1]]=Table1[[#This Row],[URL]]&amp;"/"</f>
        <v>1</v>
      </c>
    </row>
    <row r="2739" spans="1:8" hidden="1" x14ac:dyDescent="0.25">
      <c r="A2739" t="s">
        <v>5106</v>
      </c>
      <c r="B2739">
        <v>5</v>
      </c>
      <c r="C2739">
        <v>301</v>
      </c>
      <c r="D2739" t="s">
        <v>5107</v>
      </c>
      <c r="E2739">
        <v>404</v>
      </c>
      <c r="F2739" t="s">
        <v>8</v>
      </c>
      <c r="G2739">
        <f>IF(Table1[[#This Row],[response_code_2]]="none",Table1[[#This Row],[response_code_1]],Table1[[#This Row],[response_code_2]])</f>
        <v>404</v>
      </c>
      <c r="H2739" t="b">
        <f>Table1[[#This Row],[redirect_url_1]]=Table1[[#This Row],[URL]]&amp;"/"</f>
        <v>1</v>
      </c>
    </row>
    <row r="2740" spans="1:8" hidden="1" x14ac:dyDescent="0.25">
      <c r="A2740" t="s">
        <v>5108</v>
      </c>
      <c r="B2740">
        <v>5</v>
      </c>
      <c r="C2740">
        <v>301</v>
      </c>
      <c r="D2740" t="s">
        <v>830</v>
      </c>
      <c r="E2740">
        <v>404</v>
      </c>
      <c r="F2740" t="s">
        <v>8</v>
      </c>
      <c r="G2740">
        <f>IF(Table1[[#This Row],[response_code_2]]="none",Table1[[#This Row],[response_code_1]],Table1[[#This Row],[response_code_2]])</f>
        <v>404</v>
      </c>
      <c r="H2740" t="b">
        <f>Table1[[#This Row],[redirect_url_1]]=Table1[[#This Row],[URL]]&amp;"/"</f>
        <v>0</v>
      </c>
    </row>
    <row r="2741" spans="1:8" hidden="1" x14ac:dyDescent="0.25">
      <c r="A2741" t="s">
        <v>5109</v>
      </c>
      <c r="B2741">
        <v>5</v>
      </c>
      <c r="C2741">
        <v>301</v>
      </c>
      <c r="D2741" t="s">
        <v>5110</v>
      </c>
      <c r="E2741">
        <v>404</v>
      </c>
      <c r="F2741" t="s">
        <v>8</v>
      </c>
      <c r="G2741">
        <f>IF(Table1[[#This Row],[response_code_2]]="none",Table1[[#This Row],[response_code_1]],Table1[[#This Row],[response_code_2]])</f>
        <v>404</v>
      </c>
      <c r="H2741" t="b">
        <f>Table1[[#This Row],[redirect_url_1]]=Table1[[#This Row],[URL]]&amp;"/"</f>
        <v>1</v>
      </c>
    </row>
    <row r="2742" spans="1:8" hidden="1" x14ac:dyDescent="0.25">
      <c r="A2742" t="s">
        <v>5111</v>
      </c>
      <c r="B2742">
        <v>5</v>
      </c>
      <c r="C2742">
        <v>301</v>
      </c>
      <c r="D2742" t="s">
        <v>5112</v>
      </c>
      <c r="E2742">
        <v>404</v>
      </c>
      <c r="F2742" t="s">
        <v>8</v>
      </c>
      <c r="G2742">
        <f>IF(Table1[[#This Row],[response_code_2]]="none",Table1[[#This Row],[response_code_1]],Table1[[#This Row],[response_code_2]])</f>
        <v>404</v>
      </c>
      <c r="H2742" t="b">
        <f>Table1[[#This Row],[redirect_url_1]]=Table1[[#This Row],[URL]]&amp;"/"</f>
        <v>1</v>
      </c>
    </row>
    <row r="2743" spans="1:8" hidden="1" x14ac:dyDescent="0.25">
      <c r="A2743" t="s">
        <v>5113</v>
      </c>
      <c r="B2743">
        <v>5</v>
      </c>
      <c r="C2743">
        <v>301</v>
      </c>
      <c r="D2743" t="s">
        <v>5114</v>
      </c>
      <c r="E2743">
        <v>404</v>
      </c>
      <c r="F2743" t="s">
        <v>8</v>
      </c>
      <c r="G2743">
        <f>IF(Table1[[#This Row],[response_code_2]]="none",Table1[[#This Row],[response_code_1]],Table1[[#This Row],[response_code_2]])</f>
        <v>404</v>
      </c>
      <c r="H2743" t="b">
        <f>Table1[[#This Row],[redirect_url_1]]=Table1[[#This Row],[URL]]&amp;"/"</f>
        <v>1</v>
      </c>
    </row>
    <row r="2744" spans="1:8" hidden="1" x14ac:dyDescent="0.25">
      <c r="A2744" t="s">
        <v>5115</v>
      </c>
      <c r="B2744">
        <v>5</v>
      </c>
      <c r="C2744">
        <v>301</v>
      </c>
      <c r="D2744" t="s">
        <v>5116</v>
      </c>
      <c r="E2744">
        <v>404</v>
      </c>
      <c r="F2744" t="s">
        <v>8</v>
      </c>
      <c r="G2744">
        <f>IF(Table1[[#This Row],[response_code_2]]="none",Table1[[#This Row],[response_code_1]],Table1[[#This Row],[response_code_2]])</f>
        <v>404</v>
      </c>
      <c r="H2744" t="b">
        <f>Table1[[#This Row],[redirect_url_1]]=Table1[[#This Row],[URL]]&amp;"/"</f>
        <v>1</v>
      </c>
    </row>
    <row r="2745" spans="1:8" hidden="1" x14ac:dyDescent="0.25">
      <c r="A2745" t="s">
        <v>5117</v>
      </c>
      <c r="B2745">
        <v>5</v>
      </c>
      <c r="C2745">
        <v>301</v>
      </c>
      <c r="D2745" t="s">
        <v>5118</v>
      </c>
      <c r="E2745">
        <v>404</v>
      </c>
      <c r="F2745" t="s">
        <v>8</v>
      </c>
      <c r="G2745">
        <f>IF(Table1[[#This Row],[response_code_2]]="none",Table1[[#This Row],[response_code_1]],Table1[[#This Row],[response_code_2]])</f>
        <v>404</v>
      </c>
      <c r="H2745" t="b">
        <f>Table1[[#This Row],[redirect_url_1]]=Table1[[#This Row],[URL]]&amp;"/"</f>
        <v>1</v>
      </c>
    </row>
    <row r="2746" spans="1:8" hidden="1" x14ac:dyDescent="0.25">
      <c r="A2746" t="s">
        <v>5119</v>
      </c>
      <c r="B2746">
        <v>5</v>
      </c>
      <c r="C2746">
        <v>301</v>
      </c>
      <c r="D2746" t="s">
        <v>5120</v>
      </c>
      <c r="E2746">
        <v>404</v>
      </c>
      <c r="F2746" t="s">
        <v>8</v>
      </c>
      <c r="G2746">
        <f>IF(Table1[[#This Row],[response_code_2]]="none",Table1[[#This Row],[response_code_1]],Table1[[#This Row],[response_code_2]])</f>
        <v>404</v>
      </c>
      <c r="H2746" t="b">
        <f>Table1[[#This Row],[redirect_url_1]]=Table1[[#This Row],[URL]]&amp;"/"</f>
        <v>1</v>
      </c>
    </row>
    <row r="2747" spans="1:8" hidden="1" x14ac:dyDescent="0.25">
      <c r="A2747" t="s">
        <v>5121</v>
      </c>
      <c r="B2747">
        <v>5</v>
      </c>
      <c r="C2747">
        <v>301</v>
      </c>
      <c r="D2747" t="s">
        <v>5122</v>
      </c>
      <c r="E2747">
        <v>404</v>
      </c>
      <c r="F2747" t="s">
        <v>8</v>
      </c>
      <c r="G2747">
        <f>IF(Table1[[#This Row],[response_code_2]]="none",Table1[[#This Row],[response_code_1]],Table1[[#This Row],[response_code_2]])</f>
        <v>404</v>
      </c>
      <c r="H2747" t="b">
        <f>Table1[[#This Row],[redirect_url_1]]=Table1[[#This Row],[URL]]&amp;"/"</f>
        <v>1</v>
      </c>
    </row>
    <row r="2748" spans="1:8" hidden="1" x14ac:dyDescent="0.25">
      <c r="A2748" t="s">
        <v>5123</v>
      </c>
      <c r="B2748">
        <v>5</v>
      </c>
      <c r="C2748">
        <v>301</v>
      </c>
      <c r="D2748" t="s">
        <v>5124</v>
      </c>
      <c r="E2748">
        <v>404</v>
      </c>
      <c r="F2748" t="s">
        <v>8</v>
      </c>
      <c r="G2748">
        <f>IF(Table1[[#This Row],[response_code_2]]="none",Table1[[#This Row],[response_code_1]],Table1[[#This Row],[response_code_2]])</f>
        <v>404</v>
      </c>
      <c r="H2748" t="b">
        <f>Table1[[#This Row],[redirect_url_1]]=Table1[[#This Row],[URL]]&amp;"/"</f>
        <v>1</v>
      </c>
    </row>
    <row r="2749" spans="1:8" x14ac:dyDescent="0.25">
      <c r="A2749" t="s">
        <v>5125</v>
      </c>
      <c r="B2749">
        <v>5</v>
      </c>
      <c r="C2749">
        <v>301</v>
      </c>
      <c r="D2749" t="s">
        <v>5126</v>
      </c>
      <c r="E2749">
        <v>200</v>
      </c>
      <c r="F2749" t="s">
        <v>8</v>
      </c>
      <c r="G2749">
        <f>IF(Table1[[#This Row],[response_code_2]]="none",Table1[[#This Row],[response_code_1]],Table1[[#This Row],[response_code_2]])</f>
        <v>200</v>
      </c>
      <c r="H2749" t="b">
        <f>Table1[[#This Row],[redirect_url_1]]=Table1[[#This Row],[URL]]&amp;"/"</f>
        <v>1</v>
      </c>
    </row>
    <row r="2750" spans="1:8" hidden="1" x14ac:dyDescent="0.25">
      <c r="A2750" t="s">
        <v>5127</v>
      </c>
      <c r="B2750">
        <v>5</v>
      </c>
      <c r="C2750">
        <v>301</v>
      </c>
      <c r="D2750" t="s">
        <v>5128</v>
      </c>
      <c r="E2750">
        <v>404</v>
      </c>
      <c r="F2750" t="s">
        <v>8</v>
      </c>
      <c r="G2750">
        <f>IF(Table1[[#This Row],[response_code_2]]="none",Table1[[#This Row],[response_code_1]],Table1[[#This Row],[response_code_2]])</f>
        <v>404</v>
      </c>
      <c r="H2750" t="b">
        <f>Table1[[#This Row],[redirect_url_1]]=Table1[[#This Row],[URL]]&amp;"/"</f>
        <v>1</v>
      </c>
    </row>
    <row r="2751" spans="1:8" hidden="1" x14ac:dyDescent="0.25">
      <c r="A2751" t="s">
        <v>5129</v>
      </c>
      <c r="B2751">
        <v>5</v>
      </c>
      <c r="C2751">
        <v>301</v>
      </c>
      <c r="D2751" t="s">
        <v>5130</v>
      </c>
      <c r="E2751">
        <v>404</v>
      </c>
      <c r="F2751" t="s">
        <v>8</v>
      </c>
      <c r="G2751">
        <f>IF(Table1[[#This Row],[response_code_2]]="none",Table1[[#This Row],[response_code_1]],Table1[[#This Row],[response_code_2]])</f>
        <v>404</v>
      </c>
      <c r="H2751" t="b">
        <f>Table1[[#This Row],[redirect_url_1]]=Table1[[#This Row],[URL]]&amp;"/"</f>
        <v>1</v>
      </c>
    </row>
    <row r="2752" spans="1:8" hidden="1" x14ac:dyDescent="0.25">
      <c r="A2752" t="s">
        <v>5131</v>
      </c>
      <c r="B2752">
        <v>5</v>
      </c>
      <c r="C2752">
        <v>301</v>
      </c>
      <c r="D2752" t="s">
        <v>5132</v>
      </c>
      <c r="E2752">
        <v>404</v>
      </c>
      <c r="F2752" t="s">
        <v>8</v>
      </c>
      <c r="G2752">
        <f>IF(Table1[[#This Row],[response_code_2]]="none",Table1[[#This Row],[response_code_1]],Table1[[#This Row],[response_code_2]])</f>
        <v>404</v>
      </c>
      <c r="H2752" t="b">
        <f>Table1[[#This Row],[redirect_url_1]]=Table1[[#This Row],[URL]]&amp;"/"</f>
        <v>1</v>
      </c>
    </row>
    <row r="2753" spans="1:8" hidden="1" x14ac:dyDescent="0.25">
      <c r="A2753" t="s">
        <v>1189</v>
      </c>
      <c r="B2753">
        <v>5</v>
      </c>
      <c r="C2753">
        <v>404</v>
      </c>
      <c r="D2753" t="s">
        <v>8</v>
      </c>
      <c r="E2753" t="s">
        <v>8</v>
      </c>
      <c r="F2753" t="s">
        <v>8</v>
      </c>
      <c r="G2753">
        <f>IF(Table1[[#This Row],[response_code_2]]="none",Table1[[#This Row],[response_code_1]],Table1[[#This Row],[response_code_2]])</f>
        <v>404</v>
      </c>
      <c r="H2753" t="b">
        <f>Table1[[#This Row],[redirect_url_1]]=Table1[[#This Row],[URL]]&amp;"/"</f>
        <v>0</v>
      </c>
    </row>
    <row r="2754" spans="1:8" x14ac:dyDescent="0.25">
      <c r="A2754" t="s">
        <v>5133</v>
      </c>
      <c r="B2754">
        <v>5</v>
      </c>
      <c r="C2754">
        <v>301</v>
      </c>
      <c r="D2754" t="s">
        <v>5134</v>
      </c>
      <c r="E2754">
        <v>200</v>
      </c>
      <c r="F2754" t="s">
        <v>8</v>
      </c>
      <c r="G2754">
        <f>IF(Table1[[#This Row],[response_code_2]]="none",Table1[[#This Row],[response_code_1]],Table1[[#This Row],[response_code_2]])</f>
        <v>200</v>
      </c>
      <c r="H2754" t="b">
        <f>Table1[[#This Row],[redirect_url_1]]=Table1[[#This Row],[URL]]&amp;"/"</f>
        <v>1</v>
      </c>
    </row>
    <row r="2755" spans="1:8" x14ac:dyDescent="0.25">
      <c r="A2755" t="s">
        <v>5135</v>
      </c>
      <c r="B2755">
        <v>5</v>
      </c>
      <c r="C2755">
        <v>301</v>
      </c>
      <c r="D2755" t="s">
        <v>5136</v>
      </c>
      <c r="E2755">
        <v>200</v>
      </c>
      <c r="F2755" t="s">
        <v>8</v>
      </c>
      <c r="G2755">
        <f>IF(Table1[[#This Row],[response_code_2]]="none",Table1[[#This Row],[response_code_1]],Table1[[#This Row],[response_code_2]])</f>
        <v>200</v>
      </c>
      <c r="H2755" t="b">
        <f>Table1[[#This Row],[redirect_url_1]]=Table1[[#This Row],[URL]]&amp;"/"</f>
        <v>1</v>
      </c>
    </row>
    <row r="2756" spans="1:8" x14ac:dyDescent="0.25">
      <c r="A2756" t="s">
        <v>5137</v>
      </c>
      <c r="B2756">
        <v>5</v>
      </c>
      <c r="C2756">
        <v>301</v>
      </c>
      <c r="D2756" t="s">
        <v>5138</v>
      </c>
      <c r="E2756">
        <v>200</v>
      </c>
      <c r="F2756" t="s">
        <v>8</v>
      </c>
      <c r="G2756">
        <f>IF(Table1[[#This Row],[response_code_2]]="none",Table1[[#This Row],[response_code_1]],Table1[[#This Row],[response_code_2]])</f>
        <v>200</v>
      </c>
      <c r="H2756" t="b">
        <f>Table1[[#This Row],[redirect_url_1]]=Table1[[#This Row],[URL]]&amp;"/"</f>
        <v>1</v>
      </c>
    </row>
    <row r="2757" spans="1:8" hidden="1" x14ac:dyDescent="0.25">
      <c r="A2757" t="s">
        <v>5139</v>
      </c>
      <c r="B2757">
        <v>5</v>
      </c>
      <c r="C2757">
        <v>301</v>
      </c>
      <c r="D2757" t="s">
        <v>5140</v>
      </c>
      <c r="E2757">
        <v>404</v>
      </c>
      <c r="F2757" t="s">
        <v>8</v>
      </c>
      <c r="G2757">
        <f>IF(Table1[[#This Row],[response_code_2]]="none",Table1[[#This Row],[response_code_1]],Table1[[#This Row],[response_code_2]])</f>
        <v>404</v>
      </c>
      <c r="H2757" t="b">
        <f>Table1[[#This Row],[redirect_url_1]]=Table1[[#This Row],[URL]]&amp;"/"</f>
        <v>1</v>
      </c>
    </row>
    <row r="2758" spans="1:8" x14ac:dyDescent="0.25">
      <c r="A2758" t="s">
        <v>5141</v>
      </c>
      <c r="B2758">
        <v>5</v>
      </c>
      <c r="C2758">
        <v>301</v>
      </c>
      <c r="D2758" t="s">
        <v>5142</v>
      </c>
      <c r="E2758">
        <v>200</v>
      </c>
      <c r="F2758" t="s">
        <v>8</v>
      </c>
      <c r="G2758">
        <f>IF(Table1[[#This Row],[response_code_2]]="none",Table1[[#This Row],[response_code_1]],Table1[[#This Row],[response_code_2]])</f>
        <v>200</v>
      </c>
      <c r="H2758" t="b">
        <f>Table1[[#This Row],[redirect_url_1]]=Table1[[#This Row],[URL]]&amp;"/"</f>
        <v>1</v>
      </c>
    </row>
    <row r="2759" spans="1:8" x14ac:dyDescent="0.25">
      <c r="A2759" t="s">
        <v>5143</v>
      </c>
      <c r="B2759">
        <v>5</v>
      </c>
      <c r="C2759">
        <v>301</v>
      </c>
      <c r="D2759" t="s">
        <v>5144</v>
      </c>
      <c r="E2759">
        <v>200</v>
      </c>
      <c r="F2759" t="s">
        <v>8</v>
      </c>
      <c r="G2759">
        <f>IF(Table1[[#This Row],[response_code_2]]="none",Table1[[#This Row],[response_code_1]],Table1[[#This Row],[response_code_2]])</f>
        <v>200</v>
      </c>
      <c r="H2759" t="b">
        <f>Table1[[#This Row],[redirect_url_1]]=Table1[[#This Row],[URL]]&amp;"/"</f>
        <v>1</v>
      </c>
    </row>
    <row r="2760" spans="1:8" x14ac:dyDescent="0.25">
      <c r="A2760" t="s">
        <v>5145</v>
      </c>
      <c r="B2760">
        <v>5</v>
      </c>
      <c r="C2760">
        <v>301</v>
      </c>
      <c r="D2760" t="s">
        <v>5146</v>
      </c>
      <c r="E2760">
        <v>200</v>
      </c>
      <c r="F2760" t="s">
        <v>8</v>
      </c>
      <c r="G2760">
        <f>IF(Table1[[#This Row],[response_code_2]]="none",Table1[[#This Row],[response_code_1]],Table1[[#This Row],[response_code_2]])</f>
        <v>200</v>
      </c>
      <c r="H2760" t="b">
        <f>Table1[[#This Row],[redirect_url_1]]=Table1[[#This Row],[URL]]&amp;"/"</f>
        <v>1</v>
      </c>
    </row>
    <row r="2761" spans="1:8" hidden="1" x14ac:dyDescent="0.25">
      <c r="A2761" t="s">
        <v>5147</v>
      </c>
      <c r="B2761">
        <v>5</v>
      </c>
      <c r="C2761">
        <v>301</v>
      </c>
      <c r="D2761" t="s">
        <v>5148</v>
      </c>
      <c r="E2761">
        <v>404</v>
      </c>
      <c r="F2761" t="s">
        <v>8</v>
      </c>
      <c r="G2761">
        <f>IF(Table1[[#This Row],[response_code_2]]="none",Table1[[#This Row],[response_code_1]],Table1[[#This Row],[response_code_2]])</f>
        <v>404</v>
      </c>
      <c r="H2761" t="b">
        <f>Table1[[#This Row],[redirect_url_1]]=Table1[[#This Row],[URL]]&amp;"/"</f>
        <v>1</v>
      </c>
    </row>
    <row r="2762" spans="1:8" hidden="1" x14ac:dyDescent="0.25">
      <c r="A2762" t="s">
        <v>5149</v>
      </c>
      <c r="B2762">
        <v>5</v>
      </c>
      <c r="C2762">
        <v>301</v>
      </c>
      <c r="D2762" t="s">
        <v>5150</v>
      </c>
      <c r="E2762">
        <v>404</v>
      </c>
      <c r="F2762" t="s">
        <v>8</v>
      </c>
      <c r="G2762">
        <f>IF(Table1[[#This Row],[response_code_2]]="none",Table1[[#This Row],[response_code_1]],Table1[[#This Row],[response_code_2]])</f>
        <v>404</v>
      </c>
      <c r="H2762" t="b">
        <f>Table1[[#This Row],[redirect_url_1]]=Table1[[#This Row],[URL]]&amp;"/"</f>
        <v>1</v>
      </c>
    </row>
    <row r="2763" spans="1:8" hidden="1" x14ac:dyDescent="0.25">
      <c r="A2763" t="s">
        <v>5151</v>
      </c>
      <c r="B2763">
        <v>5</v>
      </c>
      <c r="C2763">
        <v>301</v>
      </c>
      <c r="D2763" t="s">
        <v>5152</v>
      </c>
      <c r="E2763">
        <v>404</v>
      </c>
      <c r="F2763" t="s">
        <v>8</v>
      </c>
      <c r="G2763">
        <f>IF(Table1[[#This Row],[response_code_2]]="none",Table1[[#This Row],[response_code_1]],Table1[[#This Row],[response_code_2]])</f>
        <v>404</v>
      </c>
      <c r="H2763" t="b">
        <f>Table1[[#This Row],[redirect_url_1]]=Table1[[#This Row],[URL]]&amp;"/"</f>
        <v>1</v>
      </c>
    </row>
    <row r="2764" spans="1:8" x14ac:dyDescent="0.25">
      <c r="A2764" t="s">
        <v>5153</v>
      </c>
      <c r="B2764">
        <v>5</v>
      </c>
      <c r="C2764">
        <v>301</v>
      </c>
      <c r="D2764" t="s">
        <v>5154</v>
      </c>
      <c r="E2764">
        <v>200</v>
      </c>
      <c r="F2764" t="s">
        <v>8</v>
      </c>
      <c r="G2764">
        <f>IF(Table1[[#This Row],[response_code_2]]="none",Table1[[#This Row],[response_code_1]],Table1[[#This Row],[response_code_2]])</f>
        <v>200</v>
      </c>
      <c r="H2764" t="b">
        <f>Table1[[#This Row],[redirect_url_1]]=Table1[[#This Row],[URL]]&amp;"/"</f>
        <v>1</v>
      </c>
    </row>
    <row r="2765" spans="1:8" hidden="1" x14ac:dyDescent="0.25">
      <c r="A2765" t="s">
        <v>5155</v>
      </c>
      <c r="B2765">
        <v>5</v>
      </c>
      <c r="C2765">
        <v>301</v>
      </c>
      <c r="D2765" t="s">
        <v>5156</v>
      </c>
      <c r="E2765">
        <v>404</v>
      </c>
      <c r="F2765" t="s">
        <v>8</v>
      </c>
      <c r="G2765">
        <f>IF(Table1[[#This Row],[response_code_2]]="none",Table1[[#This Row],[response_code_1]],Table1[[#This Row],[response_code_2]])</f>
        <v>404</v>
      </c>
      <c r="H2765" t="b">
        <f>Table1[[#This Row],[redirect_url_1]]=Table1[[#This Row],[URL]]&amp;"/"</f>
        <v>1</v>
      </c>
    </row>
    <row r="2766" spans="1:8" hidden="1" x14ac:dyDescent="0.25">
      <c r="A2766" t="s">
        <v>5157</v>
      </c>
      <c r="B2766">
        <v>5</v>
      </c>
      <c r="C2766">
        <v>301</v>
      </c>
      <c r="D2766" t="s">
        <v>5158</v>
      </c>
      <c r="E2766">
        <v>404</v>
      </c>
      <c r="F2766" t="s">
        <v>8</v>
      </c>
      <c r="G2766">
        <f>IF(Table1[[#This Row],[response_code_2]]="none",Table1[[#This Row],[response_code_1]],Table1[[#This Row],[response_code_2]])</f>
        <v>404</v>
      </c>
      <c r="H2766" t="b">
        <f>Table1[[#This Row],[redirect_url_1]]=Table1[[#This Row],[URL]]&amp;"/"</f>
        <v>1</v>
      </c>
    </row>
    <row r="2767" spans="1:8" hidden="1" x14ac:dyDescent="0.25">
      <c r="A2767" t="s">
        <v>5159</v>
      </c>
      <c r="B2767">
        <v>5</v>
      </c>
      <c r="C2767">
        <v>301</v>
      </c>
      <c r="D2767" t="s">
        <v>5160</v>
      </c>
      <c r="E2767">
        <v>404</v>
      </c>
      <c r="F2767" t="s">
        <v>8</v>
      </c>
      <c r="G2767">
        <f>IF(Table1[[#This Row],[response_code_2]]="none",Table1[[#This Row],[response_code_1]],Table1[[#This Row],[response_code_2]])</f>
        <v>404</v>
      </c>
      <c r="H2767" t="b">
        <f>Table1[[#This Row],[redirect_url_1]]=Table1[[#This Row],[URL]]&amp;"/"</f>
        <v>1</v>
      </c>
    </row>
    <row r="2768" spans="1:8" hidden="1" x14ac:dyDescent="0.25">
      <c r="A2768" t="s">
        <v>5161</v>
      </c>
      <c r="B2768">
        <v>5</v>
      </c>
      <c r="C2768">
        <v>301</v>
      </c>
      <c r="D2768" t="s">
        <v>5162</v>
      </c>
      <c r="E2768">
        <v>404</v>
      </c>
      <c r="F2768" t="s">
        <v>8</v>
      </c>
      <c r="G2768">
        <f>IF(Table1[[#This Row],[response_code_2]]="none",Table1[[#This Row],[response_code_1]],Table1[[#This Row],[response_code_2]])</f>
        <v>404</v>
      </c>
      <c r="H2768" t="b">
        <f>Table1[[#This Row],[redirect_url_1]]=Table1[[#This Row],[URL]]&amp;"/"</f>
        <v>1</v>
      </c>
    </row>
    <row r="2769" spans="1:8" hidden="1" x14ac:dyDescent="0.25">
      <c r="A2769" t="s">
        <v>5163</v>
      </c>
      <c r="B2769">
        <v>5</v>
      </c>
      <c r="C2769">
        <v>301</v>
      </c>
      <c r="D2769" t="s">
        <v>5164</v>
      </c>
      <c r="E2769">
        <v>404</v>
      </c>
      <c r="F2769" t="s">
        <v>8</v>
      </c>
      <c r="G2769">
        <f>IF(Table1[[#This Row],[response_code_2]]="none",Table1[[#This Row],[response_code_1]],Table1[[#This Row],[response_code_2]])</f>
        <v>404</v>
      </c>
      <c r="H2769" t="b">
        <f>Table1[[#This Row],[redirect_url_1]]=Table1[[#This Row],[URL]]&amp;"/"</f>
        <v>1</v>
      </c>
    </row>
    <row r="2770" spans="1:8" hidden="1" x14ac:dyDescent="0.25">
      <c r="A2770" t="s">
        <v>5165</v>
      </c>
      <c r="B2770">
        <v>5</v>
      </c>
      <c r="C2770">
        <v>301</v>
      </c>
      <c r="D2770" t="s">
        <v>5166</v>
      </c>
      <c r="E2770">
        <v>404</v>
      </c>
      <c r="F2770" t="s">
        <v>8</v>
      </c>
      <c r="G2770">
        <f>IF(Table1[[#This Row],[response_code_2]]="none",Table1[[#This Row],[response_code_1]],Table1[[#This Row],[response_code_2]])</f>
        <v>404</v>
      </c>
      <c r="H2770" t="b">
        <f>Table1[[#This Row],[redirect_url_1]]=Table1[[#This Row],[URL]]&amp;"/"</f>
        <v>1</v>
      </c>
    </row>
    <row r="2771" spans="1:8" hidden="1" x14ac:dyDescent="0.25">
      <c r="A2771" t="s">
        <v>155</v>
      </c>
      <c r="B2771">
        <v>5</v>
      </c>
      <c r="C2771">
        <v>404</v>
      </c>
      <c r="D2771" t="s">
        <v>8</v>
      </c>
      <c r="E2771" t="s">
        <v>8</v>
      </c>
      <c r="F2771" t="s">
        <v>8</v>
      </c>
      <c r="G2771">
        <f>IF(Table1[[#This Row],[response_code_2]]="none",Table1[[#This Row],[response_code_1]],Table1[[#This Row],[response_code_2]])</f>
        <v>404</v>
      </c>
      <c r="H2771" t="b">
        <f>Table1[[#This Row],[redirect_url_1]]=Table1[[#This Row],[URL]]&amp;"/"</f>
        <v>0</v>
      </c>
    </row>
    <row r="2772" spans="1:8" x14ac:dyDescent="0.25">
      <c r="A2772" t="s">
        <v>5167</v>
      </c>
      <c r="B2772">
        <v>5</v>
      </c>
      <c r="C2772">
        <v>301</v>
      </c>
      <c r="D2772" t="s">
        <v>5168</v>
      </c>
      <c r="E2772">
        <v>200</v>
      </c>
      <c r="F2772" t="s">
        <v>8</v>
      </c>
      <c r="G2772">
        <f>IF(Table1[[#This Row],[response_code_2]]="none",Table1[[#This Row],[response_code_1]],Table1[[#This Row],[response_code_2]])</f>
        <v>200</v>
      </c>
      <c r="H2772" t="b">
        <f>Table1[[#This Row],[redirect_url_1]]=Table1[[#This Row],[URL]]&amp;"/"</f>
        <v>0</v>
      </c>
    </row>
    <row r="2773" spans="1:8" x14ac:dyDescent="0.25">
      <c r="A2773" t="s">
        <v>5169</v>
      </c>
      <c r="B2773">
        <v>5</v>
      </c>
      <c r="C2773">
        <v>301</v>
      </c>
      <c r="D2773" t="s">
        <v>5170</v>
      </c>
      <c r="E2773">
        <v>200</v>
      </c>
      <c r="F2773" t="s">
        <v>8</v>
      </c>
      <c r="G2773">
        <f>IF(Table1[[#This Row],[response_code_2]]="none",Table1[[#This Row],[response_code_1]],Table1[[#This Row],[response_code_2]])</f>
        <v>200</v>
      </c>
      <c r="H2773" t="b">
        <f>Table1[[#This Row],[redirect_url_1]]=Table1[[#This Row],[URL]]&amp;"/"</f>
        <v>0</v>
      </c>
    </row>
    <row r="2774" spans="1:8" x14ac:dyDescent="0.25">
      <c r="A2774" t="s">
        <v>5171</v>
      </c>
      <c r="B2774">
        <v>5</v>
      </c>
      <c r="C2774">
        <v>301</v>
      </c>
      <c r="D2774" t="s">
        <v>5172</v>
      </c>
      <c r="E2774">
        <v>200</v>
      </c>
      <c r="F2774" t="s">
        <v>8</v>
      </c>
      <c r="G2774">
        <f>IF(Table1[[#This Row],[response_code_2]]="none",Table1[[#This Row],[response_code_1]],Table1[[#This Row],[response_code_2]])</f>
        <v>200</v>
      </c>
      <c r="H2774" t="b">
        <f>Table1[[#This Row],[redirect_url_1]]=Table1[[#This Row],[URL]]&amp;"/"</f>
        <v>0</v>
      </c>
    </row>
    <row r="2775" spans="1:8" x14ac:dyDescent="0.25">
      <c r="A2775" t="s">
        <v>5173</v>
      </c>
      <c r="B2775">
        <v>5</v>
      </c>
      <c r="C2775">
        <v>301</v>
      </c>
      <c r="D2775" t="s">
        <v>5174</v>
      </c>
      <c r="E2775">
        <v>200</v>
      </c>
      <c r="F2775" t="s">
        <v>8</v>
      </c>
      <c r="G2775">
        <f>IF(Table1[[#This Row],[response_code_2]]="none",Table1[[#This Row],[response_code_1]],Table1[[#This Row],[response_code_2]])</f>
        <v>200</v>
      </c>
      <c r="H2775" t="b">
        <f>Table1[[#This Row],[redirect_url_1]]=Table1[[#This Row],[URL]]&amp;"/"</f>
        <v>0</v>
      </c>
    </row>
    <row r="2776" spans="1:8" x14ac:dyDescent="0.25">
      <c r="A2776" t="s">
        <v>5175</v>
      </c>
      <c r="B2776">
        <v>5</v>
      </c>
      <c r="C2776">
        <v>301</v>
      </c>
      <c r="D2776" t="s">
        <v>5176</v>
      </c>
      <c r="E2776">
        <v>200</v>
      </c>
      <c r="F2776" t="s">
        <v>8</v>
      </c>
      <c r="G2776">
        <f>IF(Table1[[#This Row],[response_code_2]]="none",Table1[[#This Row],[response_code_1]],Table1[[#This Row],[response_code_2]])</f>
        <v>200</v>
      </c>
      <c r="H2776" t="b">
        <f>Table1[[#This Row],[redirect_url_1]]=Table1[[#This Row],[URL]]&amp;"/"</f>
        <v>0</v>
      </c>
    </row>
    <row r="2777" spans="1:8" hidden="1" x14ac:dyDescent="0.25">
      <c r="A2777" t="s">
        <v>5177</v>
      </c>
      <c r="B2777">
        <v>5</v>
      </c>
      <c r="C2777">
        <v>301</v>
      </c>
      <c r="D2777" t="s">
        <v>5178</v>
      </c>
      <c r="E2777">
        <v>404</v>
      </c>
      <c r="F2777" t="s">
        <v>8</v>
      </c>
      <c r="G2777">
        <f>IF(Table1[[#This Row],[response_code_2]]="none",Table1[[#This Row],[response_code_1]],Table1[[#This Row],[response_code_2]])</f>
        <v>404</v>
      </c>
      <c r="H2777" t="b">
        <f>Table1[[#This Row],[redirect_url_1]]=Table1[[#This Row],[URL]]&amp;"/"</f>
        <v>1</v>
      </c>
    </row>
    <row r="2778" spans="1:8" x14ac:dyDescent="0.25">
      <c r="A2778" t="s">
        <v>5179</v>
      </c>
      <c r="B2778">
        <v>5</v>
      </c>
      <c r="C2778">
        <v>301</v>
      </c>
      <c r="D2778" t="s">
        <v>5180</v>
      </c>
      <c r="E2778">
        <v>200</v>
      </c>
      <c r="F2778" t="s">
        <v>8</v>
      </c>
      <c r="G2778">
        <f>IF(Table1[[#This Row],[response_code_2]]="none",Table1[[#This Row],[response_code_1]],Table1[[#This Row],[response_code_2]])</f>
        <v>200</v>
      </c>
      <c r="H2778" t="b">
        <f>Table1[[#This Row],[redirect_url_1]]=Table1[[#This Row],[URL]]&amp;"/"</f>
        <v>1</v>
      </c>
    </row>
    <row r="2779" spans="1:8" x14ac:dyDescent="0.25">
      <c r="A2779" t="s">
        <v>5181</v>
      </c>
      <c r="B2779">
        <v>5</v>
      </c>
      <c r="C2779">
        <v>301</v>
      </c>
      <c r="D2779" t="s">
        <v>799</v>
      </c>
      <c r="E2779">
        <v>200</v>
      </c>
      <c r="F2779" t="s">
        <v>8</v>
      </c>
      <c r="G2779">
        <f>IF(Table1[[#This Row],[response_code_2]]="none",Table1[[#This Row],[response_code_1]],Table1[[#This Row],[response_code_2]])</f>
        <v>200</v>
      </c>
      <c r="H2779" t="b">
        <f>Table1[[#This Row],[redirect_url_1]]=Table1[[#This Row],[URL]]&amp;"/"</f>
        <v>0</v>
      </c>
    </row>
    <row r="2780" spans="1:8" hidden="1" x14ac:dyDescent="0.25">
      <c r="A2780" t="s">
        <v>5182</v>
      </c>
      <c r="B2780">
        <v>5</v>
      </c>
      <c r="C2780">
        <v>301</v>
      </c>
      <c r="D2780" t="s">
        <v>5183</v>
      </c>
      <c r="E2780">
        <v>404</v>
      </c>
      <c r="F2780" t="s">
        <v>8</v>
      </c>
      <c r="G2780">
        <f>IF(Table1[[#This Row],[response_code_2]]="none",Table1[[#This Row],[response_code_1]],Table1[[#This Row],[response_code_2]])</f>
        <v>404</v>
      </c>
      <c r="H2780" t="b">
        <f>Table1[[#This Row],[redirect_url_1]]=Table1[[#This Row],[URL]]&amp;"/"</f>
        <v>1</v>
      </c>
    </row>
    <row r="2781" spans="1:8" hidden="1" x14ac:dyDescent="0.25">
      <c r="A2781" t="s">
        <v>5184</v>
      </c>
      <c r="B2781">
        <v>5</v>
      </c>
      <c r="C2781">
        <v>301</v>
      </c>
      <c r="D2781" t="s">
        <v>5185</v>
      </c>
      <c r="E2781">
        <v>404</v>
      </c>
      <c r="F2781" t="s">
        <v>8</v>
      </c>
      <c r="G2781">
        <f>IF(Table1[[#This Row],[response_code_2]]="none",Table1[[#This Row],[response_code_1]],Table1[[#This Row],[response_code_2]])</f>
        <v>404</v>
      </c>
      <c r="H2781" t="b">
        <f>Table1[[#This Row],[redirect_url_1]]=Table1[[#This Row],[URL]]&amp;"/"</f>
        <v>1</v>
      </c>
    </row>
    <row r="2782" spans="1:8" hidden="1" x14ac:dyDescent="0.25">
      <c r="A2782" t="s">
        <v>5186</v>
      </c>
      <c r="B2782">
        <v>5</v>
      </c>
      <c r="C2782">
        <v>301</v>
      </c>
      <c r="D2782" t="s">
        <v>5187</v>
      </c>
      <c r="E2782">
        <v>404</v>
      </c>
      <c r="F2782" t="s">
        <v>8</v>
      </c>
      <c r="G2782">
        <f>IF(Table1[[#This Row],[response_code_2]]="none",Table1[[#This Row],[response_code_1]],Table1[[#This Row],[response_code_2]])</f>
        <v>404</v>
      </c>
      <c r="H2782" t="b">
        <f>Table1[[#This Row],[redirect_url_1]]=Table1[[#This Row],[URL]]&amp;"/"</f>
        <v>1</v>
      </c>
    </row>
    <row r="2783" spans="1:8" hidden="1" x14ac:dyDescent="0.25">
      <c r="A2783" t="s">
        <v>5188</v>
      </c>
      <c r="B2783">
        <v>5</v>
      </c>
      <c r="C2783">
        <v>301</v>
      </c>
      <c r="D2783" t="s">
        <v>5189</v>
      </c>
      <c r="E2783">
        <v>404</v>
      </c>
      <c r="F2783" t="s">
        <v>8</v>
      </c>
      <c r="G2783">
        <f>IF(Table1[[#This Row],[response_code_2]]="none",Table1[[#This Row],[response_code_1]],Table1[[#This Row],[response_code_2]])</f>
        <v>404</v>
      </c>
      <c r="H2783" t="b">
        <f>Table1[[#This Row],[redirect_url_1]]=Table1[[#This Row],[URL]]&amp;"/"</f>
        <v>1</v>
      </c>
    </row>
    <row r="2784" spans="1:8" hidden="1" x14ac:dyDescent="0.25">
      <c r="A2784" t="s">
        <v>5190</v>
      </c>
      <c r="B2784">
        <v>5</v>
      </c>
      <c r="C2784">
        <v>301</v>
      </c>
      <c r="D2784" t="s">
        <v>5191</v>
      </c>
      <c r="E2784">
        <v>404</v>
      </c>
      <c r="F2784" t="s">
        <v>8</v>
      </c>
      <c r="G2784">
        <f>IF(Table1[[#This Row],[response_code_2]]="none",Table1[[#This Row],[response_code_1]],Table1[[#This Row],[response_code_2]])</f>
        <v>404</v>
      </c>
      <c r="H2784" t="b">
        <f>Table1[[#This Row],[redirect_url_1]]=Table1[[#This Row],[URL]]&amp;"/"</f>
        <v>1</v>
      </c>
    </row>
    <row r="2785" spans="1:8" hidden="1" x14ac:dyDescent="0.25">
      <c r="A2785" t="s">
        <v>5192</v>
      </c>
      <c r="B2785">
        <v>5</v>
      </c>
      <c r="C2785">
        <v>301</v>
      </c>
      <c r="D2785" t="s">
        <v>5193</v>
      </c>
      <c r="E2785">
        <v>404</v>
      </c>
      <c r="F2785" t="s">
        <v>8</v>
      </c>
      <c r="G2785">
        <f>IF(Table1[[#This Row],[response_code_2]]="none",Table1[[#This Row],[response_code_1]],Table1[[#This Row],[response_code_2]])</f>
        <v>404</v>
      </c>
      <c r="H2785" t="b">
        <f>Table1[[#This Row],[redirect_url_1]]=Table1[[#This Row],[URL]]&amp;"/"</f>
        <v>1</v>
      </c>
    </row>
    <row r="2786" spans="1:8" hidden="1" x14ac:dyDescent="0.25">
      <c r="A2786" t="s">
        <v>5194</v>
      </c>
      <c r="B2786">
        <v>5</v>
      </c>
      <c r="C2786">
        <v>301</v>
      </c>
      <c r="D2786" t="s">
        <v>5195</v>
      </c>
      <c r="E2786">
        <v>404</v>
      </c>
      <c r="F2786" t="s">
        <v>8</v>
      </c>
      <c r="G2786">
        <f>IF(Table1[[#This Row],[response_code_2]]="none",Table1[[#This Row],[response_code_1]],Table1[[#This Row],[response_code_2]])</f>
        <v>404</v>
      </c>
      <c r="H2786" t="b">
        <f>Table1[[#This Row],[redirect_url_1]]=Table1[[#This Row],[URL]]&amp;"/"</f>
        <v>1</v>
      </c>
    </row>
    <row r="2787" spans="1:8" hidden="1" x14ac:dyDescent="0.25">
      <c r="A2787" t="s">
        <v>5196</v>
      </c>
      <c r="B2787">
        <v>5</v>
      </c>
      <c r="C2787">
        <v>301</v>
      </c>
      <c r="D2787" t="s">
        <v>5197</v>
      </c>
      <c r="E2787">
        <v>404</v>
      </c>
      <c r="F2787" t="s">
        <v>8</v>
      </c>
      <c r="G2787">
        <f>IF(Table1[[#This Row],[response_code_2]]="none",Table1[[#This Row],[response_code_1]],Table1[[#This Row],[response_code_2]])</f>
        <v>404</v>
      </c>
      <c r="H2787" t="b">
        <f>Table1[[#This Row],[redirect_url_1]]=Table1[[#This Row],[URL]]&amp;"/"</f>
        <v>1</v>
      </c>
    </row>
    <row r="2788" spans="1:8" hidden="1" x14ac:dyDescent="0.25">
      <c r="A2788" t="s">
        <v>5198</v>
      </c>
      <c r="B2788">
        <v>5</v>
      </c>
      <c r="C2788">
        <v>301</v>
      </c>
      <c r="D2788" t="s">
        <v>5199</v>
      </c>
      <c r="E2788">
        <v>404</v>
      </c>
      <c r="F2788" t="s">
        <v>8</v>
      </c>
      <c r="G2788">
        <f>IF(Table1[[#This Row],[response_code_2]]="none",Table1[[#This Row],[response_code_1]],Table1[[#This Row],[response_code_2]])</f>
        <v>404</v>
      </c>
      <c r="H2788" t="b">
        <f>Table1[[#This Row],[redirect_url_1]]=Table1[[#This Row],[URL]]&amp;"/"</f>
        <v>1</v>
      </c>
    </row>
    <row r="2789" spans="1:8" hidden="1" x14ac:dyDescent="0.25">
      <c r="A2789" t="s">
        <v>5200</v>
      </c>
      <c r="B2789">
        <v>5</v>
      </c>
      <c r="C2789">
        <v>301</v>
      </c>
      <c r="D2789" t="s">
        <v>5201</v>
      </c>
      <c r="E2789">
        <v>404</v>
      </c>
      <c r="F2789" t="s">
        <v>8</v>
      </c>
      <c r="G2789">
        <f>IF(Table1[[#This Row],[response_code_2]]="none",Table1[[#This Row],[response_code_1]],Table1[[#This Row],[response_code_2]])</f>
        <v>404</v>
      </c>
      <c r="H2789" t="b">
        <f>Table1[[#This Row],[redirect_url_1]]=Table1[[#This Row],[URL]]&amp;"/"</f>
        <v>1</v>
      </c>
    </row>
    <row r="2790" spans="1:8" hidden="1" x14ac:dyDescent="0.25">
      <c r="A2790" t="s">
        <v>5202</v>
      </c>
      <c r="B2790">
        <v>5</v>
      </c>
      <c r="C2790">
        <v>301</v>
      </c>
      <c r="D2790" t="s">
        <v>5203</v>
      </c>
      <c r="E2790">
        <v>404</v>
      </c>
      <c r="F2790" t="s">
        <v>8</v>
      </c>
      <c r="G2790">
        <f>IF(Table1[[#This Row],[response_code_2]]="none",Table1[[#This Row],[response_code_1]],Table1[[#This Row],[response_code_2]])</f>
        <v>404</v>
      </c>
      <c r="H2790" t="b">
        <f>Table1[[#This Row],[redirect_url_1]]=Table1[[#This Row],[URL]]&amp;"/"</f>
        <v>1</v>
      </c>
    </row>
    <row r="2791" spans="1:8" hidden="1" x14ac:dyDescent="0.25">
      <c r="A2791" t="s">
        <v>5204</v>
      </c>
      <c r="B2791">
        <v>5</v>
      </c>
      <c r="C2791">
        <v>301</v>
      </c>
      <c r="D2791" t="s">
        <v>5205</v>
      </c>
      <c r="E2791">
        <v>404</v>
      </c>
      <c r="F2791" t="s">
        <v>8</v>
      </c>
      <c r="G2791">
        <f>IF(Table1[[#This Row],[response_code_2]]="none",Table1[[#This Row],[response_code_1]],Table1[[#This Row],[response_code_2]])</f>
        <v>404</v>
      </c>
      <c r="H2791" t="b">
        <f>Table1[[#This Row],[redirect_url_1]]=Table1[[#This Row],[URL]]&amp;"/"</f>
        <v>1</v>
      </c>
    </row>
    <row r="2792" spans="1:8" hidden="1" x14ac:dyDescent="0.25">
      <c r="A2792" t="s">
        <v>5206</v>
      </c>
      <c r="B2792">
        <v>5</v>
      </c>
      <c r="C2792">
        <v>301</v>
      </c>
      <c r="D2792" t="s">
        <v>5207</v>
      </c>
      <c r="E2792">
        <v>404</v>
      </c>
      <c r="F2792" t="s">
        <v>8</v>
      </c>
      <c r="G2792">
        <f>IF(Table1[[#This Row],[response_code_2]]="none",Table1[[#This Row],[response_code_1]],Table1[[#This Row],[response_code_2]])</f>
        <v>404</v>
      </c>
      <c r="H2792" t="b">
        <f>Table1[[#This Row],[redirect_url_1]]=Table1[[#This Row],[URL]]&amp;"/"</f>
        <v>1</v>
      </c>
    </row>
    <row r="2793" spans="1:8" hidden="1" x14ac:dyDescent="0.25">
      <c r="A2793" t="s">
        <v>5208</v>
      </c>
      <c r="B2793">
        <v>5</v>
      </c>
      <c r="C2793">
        <v>301</v>
      </c>
      <c r="D2793" t="s">
        <v>5209</v>
      </c>
      <c r="E2793">
        <v>404</v>
      </c>
      <c r="F2793" t="s">
        <v>8</v>
      </c>
      <c r="G2793">
        <f>IF(Table1[[#This Row],[response_code_2]]="none",Table1[[#This Row],[response_code_1]],Table1[[#This Row],[response_code_2]])</f>
        <v>404</v>
      </c>
      <c r="H2793" t="b">
        <f>Table1[[#This Row],[redirect_url_1]]=Table1[[#This Row],[URL]]&amp;"/"</f>
        <v>1</v>
      </c>
    </row>
    <row r="2794" spans="1:8" hidden="1" x14ac:dyDescent="0.25">
      <c r="A2794" t="s">
        <v>5210</v>
      </c>
      <c r="B2794">
        <v>5</v>
      </c>
      <c r="C2794">
        <v>301</v>
      </c>
      <c r="D2794" t="s">
        <v>5211</v>
      </c>
      <c r="E2794">
        <v>404</v>
      </c>
      <c r="F2794" t="s">
        <v>8</v>
      </c>
      <c r="G2794">
        <f>IF(Table1[[#This Row],[response_code_2]]="none",Table1[[#This Row],[response_code_1]],Table1[[#This Row],[response_code_2]])</f>
        <v>404</v>
      </c>
      <c r="H2794" t="b">
        <f>Table1[[#This Row],[redirect_url_1]]=Table1[[#This Row],[URL]]&amp;"/"</f>
        <v>1</v>
      </c>
    </row>
    <row r="2795" spans="1:8" hidden="1" x14ac:dyDescent="0.25">
      <c r="A2795" t="s">
        <v>5212</v>
      </c>
      <c r="B2795">
        <v>5</v>
      </c>
      <c r="C2795">
        <v>301</v>
      </c>
      <c r="D2795" t="s">
        <v>5213</v>
      </c>
      <c r="E2795">
        <v>404</v>
      </c>
      <c r="F2795" t="s">
        <v>8</v>
      </c>
      <c r="G2795">
        <f>IF(Table1[[#This Row],[response_code_2]]="none",Table1[[#This Row],[response_code_1]],Table1[[#This Row],[response_code_2]])</f>
        <v>404</v>
      </c>
      <c r="H2795" t="b">
        <f>Table1[[#This Row],[redirect_url_1]]=Table1[[#This Row],[URL]]&amp;"/"</f>
        <v>1</v>
      </c>
    </row>
    <row r="2796" spans="1:8" hidden="1" x14ac:dyDescent="0.25">
      <c r="A2796" t="s">
        <v>5214</v>
      </c>
      <c r="B2796">
        <v>5</v>
      </c>
      <c r="C2796">
        <v>301</v>
      </c>
      <c r="D2796" t="s">
        <v>5215</v>
      </c>
      <c r="E2796">
        <v>404</v>
      </c>
      <c r="F2796" t="s">
        <v>8</v>
      </c>
      <c r="G2796">
        <f>IF(Table1[[#This Row],[response_code_2]]="none",Table1[[#This Row],[response_code_1]],Table1[[#This Row],[response_code_2]])</f>
        <v>404</v>
      </c>
      <c r="H2796" t="b">
        <f>Table1[[#This Row],[redirect_url_1]]=Table1[[#This Row],[URL]]&amp;"/"</f>
        <v>1</v>
      </c>
    </row>
    <row r="2797" spans="1:8" hidden="1" x14ac:dyDescent="0.25">
      <c r="A2797" t="s">
        <v>5216</v>
      </c>
      <c r="B2797">
        <v>5</v>
      </c>
      <c r="C2797">
        <v>301</v>
      </c>
      <c r="D2797" t="s">
        <v>5217</v>
      </c>
      <c r="E2797">
        <v>404</v>
      </c>
      <c r="F2797" t="s">
        <v>8</v>
      </c>
      <c r="G2797">
        <f>IF(Table1[[#This Row],[response_code_2]]="none",Table1[[#This Row],[response_code_1]],Table1[[#This Row],[response_code_2]])</f>
        <v>404</v>
      </c>
      <c r="H2797" t="b">
        <f>Table1[[#This Row],[redirect_url_1]]=Table1[[#This Row],[URL]]&amp;"/"</f>
        <v>1</v>
      </c>
    </row>
    <row r="2798" spans="1:8" hidden="1" x14ac:dyDescent="0.25">
      <c r="A2798" t="s">
        <v>5218</v>
      </c>
      <c r="B2798">
        <v>5</v>
      </c>
      <c r="C2798">
        <v>301</v>
      </c>
      <c r="D2798" t="s">
        <v>5219</v>
      </c>
      <c r="E2798">
        <v>404</v>
      </c>
      <c r="F2798" t="s">
        <v>8</v>
      </c>
      <c r="G2798">
        <f>IF(Table1[[#This Row],[response_code_2]]="none",Table1[[#This Row],[response_code_1]],Table1[[#This Row],[response_code_2]])</f>
        <v>404</v>
      </c>
      <c r="H2798" t="b">
        <f>Table1[[#This Row],[redirect_url_1]]=Table1[[#This Row],[URL]]&amp;"/"</f>
        <v>1</v>
      </c>
    </row>
    <row r="2799" spans="1:8" hidden="1" x14ac:dyDescent="0.25">
      <c r="A2799" t="s">
        <v>5220</v>
      </c>
      <c r="B2799">
        <v>5</v>
      </c>
      <c r="C2799">
        <v>301</v>
      </c>
      <c r="D2799" t="s">
        <v>5221</v>
      </c>
      <c r="E2799">
        <v>404</v>
      </c>
      <c r="F2799" t="s">
        <v>8</v>
      </c>
      <c r="G2799">
        <f>IF(Table1[[#This Row],[response_code_2]]="none",Table1[[#This Row],[response_code_1]],Table1[[#This Row],[response_code_2]])</f>
        <v>404</v>
      </c>
      <c r="H2799" t="b">
        <f>Table1[[#This Row],[redirect_url_1]]=Table1[[#This Row],[URL]]&amp;"/"</f>
        <v>1</v>
      </c>
    </row>
    <row r="2800" spans="1:8" hidden="1" x14ac:dyDescent="0.25">
      <c r="A2800" t="s">
        <v>5222</v>
      </c>
      <c r="B2800">
        <v>5</v>
      </c>
      <c r="C2800">
        <v>301</v>
      </c>
      <c r="D2800" t="s">
        <v>5223</v>
      </c>
      <c r="E2800">
        <v>404</v>
      </c>
      <c r="F2800" t="s">
        <v>8</v>
      </c>
      <c r="G2800">
        <f>IF(Table1[[#This Row],[response_code_2]]="none",Table1[[#This Row],[response_code_1]],Table1[[#This Row],[response_code_2]])</f>
        <v>404</v>
      </c>
      <c r="H2800" t="b">
        <f>Table1[[#This Row],[redirect_url_1]]=Table1[[#This Row],[URL]]&amp;"/"</f>
        <v>1</v>
      </c>
    </row>
    <row r="2801" spans="1:8" hidden="1" x14ac:dyDescent="0.25">
      <c r="A2801" t="s">
        <v>5224</v>
      </c>
      <c r="B2801">
        <v>5</v>
      </c>
      <c r="C2801">
        <v>301</v>
      </c>
      <c r="D2801" t="s">
        <v>5225</v>
      </c>
      <c r="E2801">
        <v>404</v>
      </c>
      <c r="F2801" t="s">
        <v>8</v>
      </c>
      <c r="G2801">
        <f>IF(Table1[[#This Row],[response_code_2]]="none",Table1[[#This Row],[response_code_1]],Table1[[#This Row],[response_code_2]])</f>
        <v>404</v>
      </c>
      <c r="H2801" t="b">
        <f>Table1[[#This Row],[redirect_url_1]]=Table1[[#This Row],[URL]]&amp;"/"</f>
        <v>1</v>
      </c>
    </row>
    <row r="2802" spans="1:8" hidden="1" x14ac:dyDescent="0.25">
      <c r="A2802" t="s">
        <v>5226</v>
      </c>
      <c r="B2802">
        <v>5</v>
      </c>
      <c r="C2802">
        <v>301</v>
      </c>
      <c r="D2802" t="s">
        <v>5227</v>
      </c>
      <c r="E2802">
        <v>404</v>
      </c>
      <c r="F2802" t="s">
        <v>8</v>
      </c>
      <c r="G2802">
        <f>IF(Table1[[#This Row],[response_code_2]]="none",Table1[[#This Row],[response_code_1]],Table1[[#This Row],[response_code_2]])</f>
        <v>404</v>
      </c>
      <c r="H2802" t="b">
        <f>Table1[[#This Row],[redirect_url_1]]=Table1[[#This Row],[URL]]&amp;"/"</f>
        <v>1</v>
      </c>
    </row>
    <row r="2803" spans="1:8" hidden="1" x14ac:dyDescent="0.25">
      <c r="A2803" t="s">
        <v>5228</v>
      </c>
      <c r="B2803">
        <v>5</v>
      </c>
      <c r="C2803">
        <v>301</v>
      </c>
      <c r="D2803" t="s">
        <v>5229</v>
      </c>
      <c r="E2803">
        <v>404</v>
      </c>
      <c r="F2803" t="s">
        <v>8</v>
      </c>
      <c r="G2803">
        <f>IF(Table1[[#This Row],[response_code_2]]="none",Table1[[#This Row],[response_code_1]],Table1[[#This Row],[response_code_2]])</f>
        <v>404</v>
      </c>
      <c r="H2803" t="b">
        <f>Table1[[#This Row],[redirect_url_1]]=Table1[[#This Row],[URL]]&amp;"/"</f>
        <v>1</v>
      </c>
    </row>
    <row r="2804" spans="1:8" hidden="1" x14ac:dyDescent="0.25">
      <c r="A2804" t="s">
        <v>5230</v>
      </c>
      <c r="B2804">
        <v>5</v>
      </c>
      <c r="C2804">
        <v>301</v>
      </c>
      <c r="D2804" t="s">
        <v>5231</v>
      </c>
      <c r="E2804">
        <v>404</v>
      </c>
      <c r="F2804" t="s">
        <v>8</v>
      </c>
      <c r="G2804">
        <f>IF(Table1[[#This Row],[response_code_2]]="none",Table1[[#This Row],[response_code_1]],Table1[[#This Row],[response_code_2]])</f>
        <v>404</v>
      </c>
      <c r="H2804" t="b">
        <f>Table1[[#This Row],[redirect_url_1]]=Table1[[#This Row],[URL]]&amp;"/"</f>
        <v>1</v>
      </c>
    </row>
    <row r="2805" spans="1:8" x14ac:dyDescent="0.25">
      <c r="A2805" t="s">
        <v>5232</v>
      </c>
      <c r="B2805">
        <v>5</v>
      </c>
      <c r="C2805">
        <v>301</v>
      </c>
      <c r="D2805" t="s">
        <v>1348</v>
      </c>
      <c r="E2805">
        <v>200</v>
      </c>
      <c r="F2805" t="s">
        <v>8</v>
      </c>
      <c r="G2805">
        <f>IF(Table1[[#This Row],[response_code_2]]="none",Table1[[#This Row],[response_code_1]],Table1[[#This Row],[response_code_2]])</f>
        <v>200</v>
      </c>
      <c r="H2805" t="b">
        <f>Table1[[#This Row],[redirect_url_1]]=Table1[[#This Row],[URL]]&amp;"/"</f>
        <v>0</v>
      </c>
    </row>
    <row r="2806" spans="1:8" hidden="1" x14ac:dyDescent="0.25">
      <c r="A2806" t="s">
        <v>5233</v>
      </c>
      <c r="B2806">
        <v>5</v>
      </c>
      <c r="C2806">
        <v>301</v>
      </c>
      <c r="D2806" t="s">
        <v>5234</v>
      </c>
      <c r="E2806">
        <v>404</v>
      </c>
      <c r="F2806" t="s">
        <v>8</v>
      </c>
      <c r="G2806">
        <f>IF(Table1[[#This Row],[response_code_2]]="none",Table1[[#This Row],[response_code_1]],Table1[[#This Row],[response_code_2]])</f>
        <v>404</v>
      </c>
      <c r="H2806" t="b">
        <f>Table1[[#This Row],[redirect_url_1]]=Table1[[#This Row],[URL]]&amp;"/"</f>
        <v>1</v>
      </c>
    </row>
    <row r="2807" spans="1:8" hidden="1" x14ac:dyDescent="0.25">
      <c r="A2807" t="s">
        <v>5235</v>
      </c>
      <c r="B2807">
        <v>5</v>
      </c>
      <c r="C2807">
        <v>301</v>
      </c>
      <c r="D2807" t="s">
        <v>5236</v>
      </c>
      <c r="E2807">
        <v>404</v>
      </c>
      <c r="F2807" t="s">
        <v>8</v>
      </c>
      <c r="G2807">
        <f>IF(Table1[[#This Row],[response_code_2]]="none",Table1[[#This Row],[response_code_1]],Table1[[#This Row],[response_code_2]])</f>
        <v>404</v>
      </c>
      <c r="H2807" t="b">
        <f>Table1[[#This Row],[redirect_url_1]]=Table1[[#This Row],[URL]]&amp;"/"</f>
        <v>1</v>
      </c>
    </row>
    <row r="2808" spans="1:8" hidden="1" x14ac:dyDescent="0.25">
      <c r="A2808" t="s">
        <v>5237</v>
      </c>
      <c r="B2808">
        <v>5</v>
      </c>
      <c r="C2808">
        <v>404</v>
      </c>
      <c r="D2808" t="s">
        <v>8</v>
      </c>
      <c r="E2808" t="s">
        <v>8</v>
      </c>
      <c r="F2808" t="s">
        <v>8</v>
      </c>
      <c r="G2808">
        <f>IF(Table1[[#This Row],[response_code_2]]="none",Table1[[#This Row],[response_code_1]],Table1[[#This Row],[response_code_2]])</f>
        <v>404</v>
      </c>
      <c r="H2808" t="b">
        <f>Table1[[#This Row],[redirect_url_1]]=Table1[[#This Row],[URL]]&amp;"/"</f>
        <v>0</v>
      </c>
    </row>
    <row r="2809" spans="1:8" hidden="1" x14ac:dyDescent="0.25">
      <c r="A2809" t="s">
        <v>5238</v>
      </c>
      <c r="B2809">
        <v>5</v>
      </c>
      <c r="C2809">
        <v>404</v>
      </c>
      <c r="D2809" t="s">
        <v>8</v>
      </c>
      <c r="E2809" t="s">
        <v>8</v>
      </c>
      <c r="F2809" t="s">
        <v>8</v>
      </c>
      <c r="G2809">
        <f>IF(Table1[[#This Row],[response_code_2]]="none",Table1[[#This Row],[response_code_1]],Table1[[#This Row],[response_code_2]])</f>
        <v>404</v>
      </c>
      <c r="H2809" t="b">
        <f>Table1[[#This Row],[redirect_url_1]]=Table1[[#This Row],[URL]]&amp;"/"</f>
        <v>0</v>
      </c>
    </row>
    <row r="2810" spans="1:8" hidden="1" x14ac:dyDescent="0.25">
      <c r="A2810" t="s">
        <v>5239</v>
      </c>
      <c r="B2810">
        <v>5</v>
      </c>
      <c r="C2810">
        <v>404</v>
      </c>
      <c r="D2810" t="s">
        <v>8</v>
      </c>
      <c r="E2810" t="s">
        <v>8</v>
      </c>
      <c r="F2810" t="s">
        <v>8</v>
      </c>
      <c r="G2810">
        <f>IF(Table1[[#This Row],[response_code_2]]="none",Table1[[#This Row],[response_code_1]],Table1[[#This Row],[response_code_2]])</f>
        <v>404</v>
      </c>
      <c r="H2810" t="b">
        <f>Table1[[#This Row],[redirect_url_1]]=Table1[[#This Row],[URL]]&amp;"/"</f>
        <v>0</v>
      </c>
    </row>
    <row r="2811" spans="1:8" hidden="1" x14ac:dyDescent="0.25">
      <c r="A2811" t="s">
        <v>5240</v>
      </c>
      <c r="B2811">
        <v>5</v>
      </c>
      <c r="C2811">
        <v>404</v>
      </c>
      <c r="D2811" t="s">
        <v>8</v>
      </c>
      <c r="E2811" t="s">
        <v>8</v>
      </c>
      <c r="F2811" t="s">
        <v>8</v>
      </c>
      <c r="G2811">
        <f>IF(Table1[[#This Row],[response_code_2]]="none",Table1[[#This Row],[response_code_1]],Table1[[#This Row],[response_code_2]])</f>
        <v>404</v>
      </c>
      <c r="H2811" t="b">
        <f>Table1[[#This Row],[redirect_url_1]]=Table1[[#This Row],[URL]]&amp;"/"</f>
        <v>0</v>
      </c>
    </row>
    <row r="2812" spans="1:8" hidden="1" x14ac:dyDescent="0.25">
      <c r="A2812" t="s">
        <v>5241</v>
      </c>
      <c r="B2812">
        <v>5</v>
      </c>
      <c r="C2812">
        <v>404</v>
      </c>
      <c r="D2812" t="s">
        <v>8</v>
      </c>
      <c r="E2812" t="s">
        <v>8</v>
      </c>
      <c r="F2812" t="s">
        <v>8</v>
      </c>
      <c r="G2812">
        <f>IF(Table1[[#This Row],[response_code_2]]="none",Table1[[#This Row],[response_code_1]],Table1[[#This Row],[response_code_2]])</f>
        <v>404</v>
      </c>
      <c r="H2812" t="b">
        <f>Table1[[#This Row],[redirect_url_1]]=Table1[[#This Row],[URL]]&amp;"/"</f>
        <v>0</v>
      </c>
    </row>
    <row r="2813" spans="1:8" hidden="1" x14ac:dyDescent="0.25">
      <c r="A2813" t="s">
        <v>5242</v>
      </c>
      <c r="B2813">
        <v>5</v>
      </c>
      <c r="C2813">
        <v>404</v>
      </c>
      <c r="D2813" t="s">
        <v>8</v>
      </c>
      <c r="E2813" t="s">
        <v>8</v>
      </c>
      <c r="F2813" t="s">
        <v>8</v>
      </c>
      <c r="G2813">
        <f>IF(Table1[[#This Row],[response_code_2]]="none",Table1[[#This Row],[response_code_1]],Table1[[#This Row],[response_code_2]])</f>
        <v>404</v>
      </c>
      <c r="H2813" t="b">
        <f>Table1[[#This Row],[redirect_url_1]]=Table1[[#This Row],[URL]]&amp;"/"</f>
        <v>0</v>
      </c>
    </row>
    <row r="2814" spans="1:8" hidden="1" x14ac:dyDescent="0.25">
      <c r="A2814" t="s">
        <v>5243</v>
      </c>
      <c r="B2814">
        <v>5</v>
      </c>
      <c r="C2814">
        <v>404</v>
      </c>
      <c r="D2814" t="s">
        <v>8</v>
      </c>
      <c r="E2814" t="s">
        <v>8</v>
      </c>
      <c r="F2814" t="s">
        <v>8</v>
      </c>
      <c r="G2814">
        <f>IF(Table1[[#This Row],[response_code_2]]="none",Table1[[#This Row],[response_code_1]],Table1[[#This Row],[response_code_2]])</f>
        <v>404</v>
      </c>
      <c r="H2814" t="b">
        <f>Table1[[#This Row],[redirect_url_1]]=Table1[[#This Row],[URL]]&amp;"/"</f>
        <v>0</v>
      </c>
    </row>
    <row r="2815" spans="1:8" hidden="1" x14ac:dyDescent="0.25">
      <c r="A2815" t="s">
        <v>5244</v>
      </c>
      <c r="B2815">
        <v>5</v>
      </c>
      <c r="C2815">
        <v>404</v>
      </c>
      <c r="D2815" t="s">
        <v>8</v>
      </c>
      <c r="E2815" t="s">
        <v>8</v>
      </c>
      <c r="F2815" t="s">
        <v>8</v>
      </c>
      <c r="G2815">
        <f>IF(Table1[[#This Row],[response_code_2]]="none",Table1[[#This Row],[response_code_1]],Table1[[#This Row],[response_code_2]])</f>
        <v>404</v>
      </c>
      <c r="H2815" t="b">
        <f>Table1[[#This Row],[redirect_url_1]]=Table1[[#This Row],[URL]]&amp;"/"</f>
        <v>0</v>
      </c>
    </row>
    <row r="2816" spans="1:8" hidden="1" x14ac:dyDescent="0.25">
      <c r="A2816" t="s">
        <v>5245</v>
      </c>
      <c r="B2816">
        <v>5</v>
      </c>
      <c r="C2816">
        <v>404</v>
      </c>
      <c r="D2816" t="s">
        <v>8</v>
      </c>
      <c r="E2816" t="s">
        <v>8</v>
      </c>
      <c r="F2816" t="s">
        <v>8</v>
      </c>
      <c r="G2816">
        <f>IF(Table1[[#This Row],[response_code_2]]="none",Table1[[#This Row],[response_code_1]],Table1[[#This Row],[response_code_2]])</f>
        <v>404</v>
      </c>
      <c r="H2816" t="b">
        <f>Table1[[#This Row],[redirect_url_1]]=Table1[[#This Row],[URL]]&amp;"/"</f>
        <v>0</v>
      </c>
    </row>
    <row r="2817" spans="1:8" hidden="1" x14ac:dyDescent="0.25">
      <c r="A2817" t="s">
        <v>5246</v>
      </c>
      <c r="B2817">
        <v>5</v>
      </c>
      <c r="C2817">
        <v>404</v>
      </c>
      <c r="D2817" t="s">
        <v>8</v>
      </c>
      <c r="E2817" t="s">
        <v>8</v>
      </c>
      <c r="F2817" t="s">
        <v>8</v>
      </c>
      <c r="G2817">
        <f>IF(Table1[[#This Row],[response_code_2]]="none",Table1[[#This Row],[response_code_1]],Table1[[#This Row],[response_code_2]])</f>
        <v>404</v>
      </c>
      <c r="H2817" t="b">
        <f>Table1[[#This Row],[redirect_url_1]]=Table1[[#This Row],[URL]]&amp;"/"</f>
        <v>0</v>
      </c>
    </row>
    <row r="2818" spans="1:8" hidden="1" x14ac:dyDescent="0.25">
      <c r="A2818" t="s">
        <v>5247</v>
      </c>
      <c r="B2818">
        <v>5</v>
      </c>
      <c r="C2818">
        <v>302</v>
      </c>
      <c r="D2818" t="s">
        <v>5248</v>
      </c>
      <c r="E2818">
        <v>404</v>
      </c>
      <c r="F2818" t="s">
        <v>8</v>
      </c>
      <c r="G2818">
        <f>IF(Table1[[#This Row],[response_code_2]]="none",Table1[[#This Row],[response_code_1]],Table1[[#This Row],[response_code_2]])</f>
        <v>404</v>
      </c>
      <c r="H2818" t="b">
        <f>Table1[[#This Row],[redirect_url_1]]=Table1[[#This Row],[URL]]&amp;"/"</f>
        <v>1</v>
      </c>
    </row>
    <row r="2819" spans="1:8" hidden="1" x14ac:dyDescent="0.25">
      <c r="A2819" t="s">
        <v>5249</v>
      </c>
      <c r="B2819">
        <v>5</v>
      </c>
      <c r="C2819">
        <v>302</v>
      </c>
      <c r="D2819" t="s">
        <v>5250</v>
      </c>
      <c r="E2819">
        <v>404</v>
      </c>
      <c r="F2819" t="s">
        <v>8</v>
      </c>
      <c r="G2819">
        <f>IF(Table1[[#This Row],[response_code_2]]="none",Table1[[#This Row],[response_code_1]],Table1[[#This Row],[response_code_2]])</f>
        <v>404</v>
      </c>
      <c r="H2819" t="b">
        <f>Table1[[#This Row],[redirect_url_1]]=Table1[[#This Row],[URL]]&amp;"/"</f>
        <v>1</v>
      </c>
    </row>
    <row r="2820" spans="1:8" hidden="1" x14ac:dyDescent="0.25">
      <c r="A2820" t="s">
        <v>5251</v>
      </c>
      <c r="B2820">
        <v>5</v>
      </c>
      <c r="C2820">
        <v>301</v>
      </c>
      <c r="D2820" t="s">
        <v>5252</v>
      </c>
      <c r="E2820">
        <v>404</v>
      </c>
      <c r="F2820" t="s">
        <v>8</v>
      </c>
      <c r="G2820">
        <f>IF(Table1[[#This Row],[response_code_2]]="none",Table1[[#This Row],[response_code_1]],Table1[[#This Row],[response_code_2]])</f>
        <v>404</v>
      </c>
      <c r="H2820" t="b">
        <f>Table1[[#This Row],[redirect_url_1]]=Table1[[#This Row],[URL]]&amp;"/"</f>
        <v>1</v>
      </c>
    </row>
    <row r="2821" spans="1:8" hidden="1" x14ac:dyDescent="0.25">
      <c r="A2821" t="s">
        <v>5253</v>
      </c>
      <c r="B2821">
        <v>5</v>
      </c>
      <c r="C2821">
        <v>301</v>
      </c>
      <c r="D2821" t="s">
        <v>5254</v>
      </c>
      <c r="E2821">
        <v>404</v>
      </c>
      <c r="F2821" t="s">
        <v>8</v>
      </c>
      <c r="G2821">
        <f>IF(Table1[[#This Row],[response_code_2]]="none",Table1[[#This Row],[response_code_1]],Table1[[#This Row],[response_code_2]])</f>
        <v>404</v>
      </c>
      <c r="H2821" t="b">
        <f>Table1[[#This Row],[redirect_url_1]]=Table1[[#This Row],[URL]]&amp;"/"</f>
        <v>1</v>
      </c>
    </row>
    <row r="2822" spans="1:8" hidden="1" x14ac:dyDescent="0.25">
      <c r="A2822" t="s">
        <v>5255</v>
      </c>
      <c r="B2822">
        <v>5</v>
      </c>
      <c r="C2822">
        <v>301</v>
      </c>
      <c r="D2822" t="s">
        <v>5256</v>
      </c>
      <c r="E2822">
        <v>404</v>
      </c>
      <c r="F2822" t="s">
        <v>8</v>
      </c>
      <c r="G2822">
        <f>IF(Table1[[#This Row],[response_code_2]]="none",Table1[[#This Row],[response_code_1]],Table1[[#This Row],[response_code_2]])</f>
        <v>404</v>
      </c>
      <c r="H2822" t="b">
        <f>Table1[[#This Row],[redirect_url_1]]=Table1[[#This Row],[URL]]&amp;"/"</f>
        <v>1</v>
      </c>
    </row>
    <row r="2823" spans="1:8" hidden="1" x14ac:dyDescent="0.25">
      <c r="A2823" t="s">
        <v>5257</v>
      </c>
      <c r="B2823">
        <v>5</v>
      </c>
      <c r="C2823">
        <v>301</v>
      </c>
      <c r="D2823" t="s">
        <v>5258</v>
      </c>
      <c r="E2823">
        <v>404</v>
      </c>
      <c r="F2823" t="s">
        <v>8</v>
      </c>
      <c r="G2823">
        <f>IF(Table1[[#This Row],[response_code_2]]="none",Table1[[#This Row],[response_code_1]],Table1[[#This Row],[response_code_2]])</f>
        <v>404</v>
      </c>
      <c r="H2823" t="b">
        <f>Table1[[#This Row],[redirect_url_1]]=Table1[[#This Row],[URL]]&amp;"/"</f>
        <v>1</v>
      </c>
    </row>
    <row r="2824" spans="1:8" hidden="1" x14ac:dyDescent="0.25">
      <c r="A2824" t="s">
        <v>1957</v>
      </c>
      <c r="B2824">
        <v>5</v>
      </c>
      <c r="C2824">
        <v>404</v>
      </c>
      <c r="D2824" t="s">
        <v>8</v>
      </c>
      <c r="E2824" t="s">
        <v>8</v>
      </c>
      <c r="F2824" t="s">
        <v>8</v>
      </c>
      <c r="G2824">
        <f>IF(Table1[[#This Row],[response_code_2]]="none",Table1[[#This Row],[response_code_1]],Table1[[#This Row],[response_code_2]])</f>
        <v>404</v>
      </c>
      <c r="H2824" t="b">
        <f>Table1[[#This Row],[redirect_url_1]]=Table1[[#This Row],[URL]]&amp;"/"</f>
        <v>0</v>
      </c>
    </row>
    <row r="2825" spans="1:8" hidden="1" x14ac:dyDescent="0.25">
      <c r="A2825" t="s">
        <v>5259</v>
      </c>
      <c r="B2825">
        <v>5</v>
      </c>
      <c r="C2825">
        <v>301</v>
      </c>
      <c r="D2825" t="s">
        <v>2544</v>
      </c>
      <c r="E2825">
        <v>404</v>
      </c>
      <c r="F2825" t="s">
        <v>8</v>
      </c>
      <c r="G2825">
        <f>IF(Table1[[#This Row],[response_code_2]]="none",Table1[[#This Row],[response_code_1]],Table1[[#This Row],[response_code_2]])</f>
        <v>404</v>
      </c>
      <c r="H2825" t="b">
        <f>Table1[[#This Row],[redirect_url_1]]=Table1[[#This Row],[URL]]&amp;"/"</f>
        <v>1</v>
      </c>
    </row>
    <row r="2826" spans="1:8" hidden="1" x14ac:dyDescent="0.25">
      <c r="A2826" t="s">
        <v>5260</v>
      </c>
      <c r="B2826">
        <v>5</v>
      </c>
      <c r="C2826">
        <v>301</v>
      </c>
      <c r="D2826" t="s">
        <v>5261</v>
      </c>
      <c r="E2826">
        <v>404</v>
      </c>
      <c r="F2826" t="s">
        <v>8</v>
      </c>
      <c r="G2826">
        <f>IF(Table1[[#This Row],[response_code_2]]="none",Table1[[#This Row],[response_code_1]],Table1[[#This Row],[response_code_2]])</f>
        <v>404</v>
      </c>
      <c r="H2826" t="b">
        <f>Table1[[#This Row],[redirect_url_1]]=Table1[[#This Row],[URL]]&amp;"/"</f>
        <v>1</v>
      </c>
    </row>
    <row r="2827" spans="1:8" hidden="1" x14ac:dyDescent="0.25">
      <c r="A2827" t="s">
        <v>5262</v>
      </c>
      <c r="B2827">
        <v>5</v>
      </c>
      <c r="C2827">
        <v>301</v>
      </c>
      <c r="D2827" t="s">
        <v>5263</v>
      </c>
      <c r="E2827">
        <v>404</v>
      </c>
      <c r="F2827" t="s">
        <v>8</v>
      </c>
      <c r="G2827">
        <f>IF(Table1[[#This Row],[response_code_2]]="none",Table1[[#This Row],[response_code_1]],Table1[[#This Row],[response_code_2]])</f>
        <v>404</v>
      </c>
      <c r="H2827" t="b">
        <f>Table1[[#This Row],[redirect_url_1]]=Table1[[#This Row],[URL]]&amp;"/"</f>
        <v>1</v>
      </c>
    </row>
    <row r="2828" spans="1:8" hidden="1" x14ac:dyDescent="0.25">
      <c r="A2828" t="s">
        <v>5264</v>
      </c>
      <c r="B2828">
        <v>5</v>
      </c>
      <c r="C2828">
        <v>301</v>
      </c>
      <c r="D2828" t="s">
        <v>5265</v>
      </c>
      <c r="E2828">
        <v>404</v>
      </c>
      <c r="F2828" t="s">
        <v>8</v>
      </c>
      <c r="G2828">
        <f>IF(Table1[[#This Row],[response_code_2]]="none",Table1[[#This Row],[response_code_1]],Table1[[#This Row],[response_code_2]])</f>
        <v>404</v>
      </c>
      <c r="H2828" t="b">
        <f>Table1[[#This Row],[redirect_url_1]]=Table1[[#This Row],[URL]]&amp;"/"</f>
        <v>1</v>
      </c>
    </row>
    <row r="2829" spans="1:8" hidden="1" x14ac:dyDescent="0.25">
      <c r="A2829" t="s">
        <v>5266</v>
      </c>
      <c r="B2829">
        <v>5</v>
      </c>
      <c r="C2829">
        <v>301</v>
      </c>
      <c r="D2829" t="s">
        <v>5267</v>
      </c>
      <c r="E2829">
        <v>404</v>
      </c>
      <c r="F2829" t="s">
        <v>8</v>
      </c>
      <c r="G2829">
        <f>IF(Table1[[#This Row],[response_code_2]]="none",Table1[[#This Row],[response_code_1]],Table1[[#This Row],[response_code_2]])</f>
        <v>404</v>
      </c>
      <c r="H2829" t="b">
        <f>Table1[[#This Row],[redirect_url_1]]=Table1[[#This Row],[URL]]&amp;"/"</f>
        <v>1</v>
      </c>
    </row>
    <row r="2830" spans="1:8" hidden="1" x14ac:dyDescent="0.25">
      <c r="A2830" t="s">
        <v>5268</v>
      </c>
      <c r="B2830">
        <v>5</v>
      </c>
      <c r="C2830">
        <v>301</v>
      </c>
      <c r="D2830" t="s">
        <v>5269</v>
      </c>
      <c r="E2830">
        <v>404</v>
      </c>
      <c r="F2830" t="s">
        <v>8</v>
      </c>
      <c r="G2830">
        <f>IF(Table1[[#This Row],[response_code_2]]="none",Table1[[#This Row],[response_code_1]],Table1[[#This Row],[response_code_2]])</f>
        <v>404</v>
      </c>
      <c r="H2830" t="b">
        <f>Table1[[#This Row],[redirect_url_1]]=Table1[[#This Row],[URL]]&amp;"/"</f>
        <v>1</v>
      </c>
    </row>
    <row r="2831" spans="1:8" hidden="1" x14ac:dyDescent="0.25">
      <c r="A2831" t="s">
        <v>5270</v>
      </c>
      <c r="B2831">
        <v>5</v>
      </c>
      <c r="C2831">
        <v>301</v>
      </c>
      <c r="D2831" t="s">
        <v>5271</v>
      </c>
      <c r="E2831">
        <v>404</v>
      </c>
      <c r="F2831" t="s">
        <v>8</v>
      </c>
      <c r="G2831">
        <f>IF(Table1[[#This Row],[response_code_2]]="none",Table1[[#This Row],[response_code_1]],Table1[[#This Row],[response_code_2]])</f>
        <v>404</v>
      </c>
      <c r="H2831" t="b">
        <f>Table1[[#This Row],[redirect_url_1]]=Table1[[#This Row],[URL]]&amp;"/"</f>
        <v>1</v>
      </c>
    </row>
    <row r="2832" spans="1:8" hidden="1" x14ac:dyDescent="0.25">
      <c r="A2832" t="s">
        <v>5272</v>
      </c>
      <c r="B2832">
        <v>5</v>
      </c>
      <c r="C2832">
        <v>301</v>
      </c>
      <c r="D2832" t="s">
        <v>5273</v>
      </c>
      <c r="E2832">
        <v>404</v>
      </c>
      <c r="F2832" t="s">
        <v>8</v>
      </c>
      <c r="G2832">
        <f>IF(Table1[[#This Row],[response_code_2]]="none",Table1[[#This Row],[response_code_1]],Table1[[#This Row],[response_code_2]])</f>
        <v>404</v>
      </c>
      <c r="H2832" t="b">
        <f>Table1[[#This Row],[redirect_url_1]]=Table1[[#This Row],[URL]]&amp;"/"</f>
        <v>1</v>
      </c>
    </row>
    <row r="2833" spans="1:8" hidden="1" x14ac:dyDescent="0.25">
      <c r="A2833" t="s">
        <v>5274</v>
      </c>
      <c r="B2833">
        <v>5</v>
      </c>
      <c r="C2833">
        <v>301</v>
      </c>
      <c r="D2833" t="s">
        <v>5275</v>
      </c>
      <c r="E2833">
        <v>404</v>
      </c>
      <c r="F2833" t="s">
        <v>8</v>
      </c>
      <c r="G2833">
        <f>IF(Table1[[#This Row],[response_code_2]]="none",Table1[[#This Row],[response_code_1]],Table1[[#This Row],[response_code_2]])</f>
        <v>404</v>
      </c>
      <c r="H2833" t="b">
        <f>Table1[[#This Row],[redirect_url_1]]=Table1[[#This Row],[URL]]&amp;"/"</f>
        <v>1</v>
      </c>
    </row>
    <row r="2834" spans="1:8" hidden="1" x14ac:dyDescent="0.25">
      <c r="A2834" t="s">
        <v>5276</v>
      </c>
      <c r="B2834">
        <v>5</v>
      </c>
      <c r="C2834">
        <v>301</v>
      </c>
      <c r="D2834" t="s">
        <v>5277</v>
      </c>
      <c r="E2834">
        <v>404</v>
      </c>
      <c r="F2834" t="s">
        <v>8</v>
      </c>
      <c r="G2834">
        <f>IF(Table1[[#This Row],[response_code_2]]="none",Table1[[#This Row],[response_code_1]],Table1[[#This Row],[response_code_2]])</f>
        <v>404</v>
      </c>
      <c r="H2834" t="b">
        <f>Table1[[#This Row],[redirect_url_1]]=Table1[[#This Row],[URL]]&amp;"/"</f>
        <v>1</v>
      </c>
    </row>
    <row r="2835" spans="1:8" x14ac:dyDescent="0.25">
      <c r="A2835" t="s">
        <v>5278</v>
      </c>
      <c r="B2835">
        <v>5</v>
      </c>
      <c r="C2835">
        <v>301</v>
      </c>
      <c r="D2835" t="s">
        <v>3451</v>
      </c>
      <c r="E2835">
        <v>200</v>
      </c>
      <c r="F2835" t="s">
        <v>8</v>
      </c>
      <c r="G2835">
        <f>IF(Table1[[#This Row],[response_code_2]]="none",Table1[[#This Row],[response_code_1]],Table1[[#This Row],[response_code_2]])</f>
        <v>200</v>
      </c>
      <c r="H2835" t="b">
        <f>Table1[[#This Row],[redirect_url_1]]=Table1[[#This Row],[URL]]&amp;"/"</f>
        <v>0</v>
      </c>
    </row>
    <row r="2836" spans="1:8" hidden="1" x14ac:dyDescent="0.25">
      <c r="A2836" t="s">
        <v>5279</v>
      </c>
      <c r="B2836">
        <v>5</v>
      </c>
      <c r="C2836">
        <v>301</v>
      </c>
      <c r="D2836" t="s">
        <v>5280</v>
      </c>
      <c r="E2836">
        <v>404</v>
      </c>
      <c r="F2836" t="s">
        <v>8</v>
      </c>
      <c r="G2836">
        <f>IF(Table1[[#This Row],[response_code_2]]="none",Table1[[#This Row],[response_code_1]],Table1[[#This Row],[response_code_2]])</f>
        <v>404</v>
      </c>
      <c r="H2836" t="b">
        <f>Table1[[#This Row],[redirect_url_1]]=Table1[[#This Row],[URL]]&amp;"/"</f>
        <v>1</v>
      </c>
    </row>
    <row r="2837" spans="1:8" hidden="1" x14ac:dyDescent="0.25">
      <c r="A2837" t="s">
        <v>5281</v>
      </c>
      <c r="B2837">
        <v>5</v>
      </c>
      <c r="C2837">
        <v>301</v>
      </c>
      <c r="D2837" t="s">
        <v>5282</v>
      </c>
      <c r="E2837">
        <v>404</v>
      </c>
      <c r="F2837" t="s">
        <v>8</v>
      </c>
      <c r="G2837">
        <f>IF(Table1[[#This Row],[response_code_2]]="none",Table1[[#This Row],[response_code_1]],Table1[[#This Row],[response_code_2]])</f>
        <v>404</v>
      </c>
      <c r="H2837" t="b">
        <f>Table1[[#This Row],[redirect_url_1]]=Table1[[#This Row],[URL]]&amp;"/"</f>
        <v>1</v>
      </c>
    </row>
    <row r="2838" spans="1:8" hidden="1" x14ac:dyDescent="0.25">
      <c r="A2838" t="s">
        <v>5283</v>
      </c>
      <c r="B2838">
        <v>5</v>
      </c>
      <c r="C2838">
        <v>301</v>
      </c>
      <c r="D2838" t="s">
        <v>5284</v>
      </c>
      <c r="E2838">
        <v>404</v>
      </c>
      <c r="F2838" t="s">
        <v>8</v>
      </c>
      <c r="G2838">
        <f>IF(Table1[[#This Row],[response_code_2]]="none",Table1[[#This Row],[response_code_1]],Table1[[#This Row],[response_code_2]])</f>
        <v>404</v>
      </c>
      <c r="H2838" t="b">
        <f>Table1[[#This Row],[redirect_url_1]]=Table1[[#This Row],[URL]]&amp;"/"</f>
        <v>1</v>
      </c>
    </row>
    <row r="2839" spans="1:8" x14ac:dyDescent="0.25">
      <c r="A2839" t="s">
        <v>5285</v>
      </c>
      <c r="B2839">
        <v>5</v>
      </c>
      <c r="C2839">
        <v>301</v>
      </c>
      <c r="D2839" t="s">
        <v>5286</v>
      </c>
      <c r="E2839">
        <v>200</v>
      </c>
      <c r="F2839" t="s">
        <v>8</v>
      </c>
      <c r="G2839">
        <f>IF(Table1[[#This Row],[response_code_2]]="none",Table1[[#This Row],[response_code_1]],Table1[[#This Row],[response_code_2]])</f>
        <v>200</v>
      </c>
      <c r="H2839" t="b">
        <f>Table1[[#This Row],[redirect_url_1]]=Table1[[#This Row],[URL]]&amp;"/"</f>
        <v>1</v>
      </c>
    </row>
    <row r="2840" spans="1:8" hidden="1" x14ac:dyDescent="0.25">
      <c r="A2840" t="s">
        <v>5287</v>
      </c>
      <c r="B2840">
        <v>5</v>
      </c>
      <c r="C2840">
        <v>301</v>
      </c>
      <c r="D2840" t="s">
        <v>5288</v>
      </c>
      <c r="E2840">
        <v>404</v>
      </c>
      <c r="F2840" t="s">
        <v>8</v>
      </c>
      <c r="G2840">
        <f>IF(Table1[[#This Row],[response_code_2]]="none",Table1[[#This Row],[response_code_1]],Table1[[#This Row],[response_code_2]])</f>
        <v>404</v>
      </c>
      <c r="H2840" t="b">
        <f>Table1[[#This Row],[redirect_url_1]]=Table1[[#This Row],[URL]]&amp;"/"</f>
        <v>1</v>
      </c>
    </row>
    <row r="2841" spans="1:8" hidden="1" x14ac:dyDescent="0.25">
      <c r="A2841" t="s">
        <v>5289</v>
      </c>
      <c r="B2841">
        <v>5</v>
      </c>
      <c r="C2841">
        <v>301</v>
      </c>
      <c r="D2841" t="s">
        <v>5290</v>
      </c>
      <c r="E2841">
        <v>404</v>
      </c>
      <c r="F2841" t="s">
        <v>8</v>
      </c>
      <c r="G2841">
        <f>IF(Table1[[#This Row],[response_code_2]]="none",Table1[[#This Row],[response_code_1]],Table1[[#This Row],[response_code_2]])</f>
        <v>404</v>
      </c>
      <c r="H2841" t="b">
        <f>Table1[[#This Row],[redirect_url_1]]=Table1[[#This Row],[URL]]&amp;"/"</f>
        <v>1</v>
      </c>
    </row>
    <row r="2842" spans="1:8" hidden="1" x14ac:dyDescent="0.25">
      <c r="A2842" t="s">
        <v>5291</v>
      </c>
      <c r="B2842">
        <v>5</v>
      </c>
      <c r="C2842">
        <v>301</v>
      </c>
      <c r="D2842" t="s">
        <v>5292</v>
      </c>
      <c r="E2842">
        <v>404</v>
      </c>
      <c r="F2842" t="s">
        <v>8</v>
      </c>
      <c r="G2842">
        <f>IF(Table1[[#This Row],[response_code_2]]="none",Table1[[#This Row],[response_code_1]],Table1[[#This Row],[response_code_2]])</f>
        <v>404</v>
      </c>
      <c r="H2842" t="b">
        <f>Table1[[#This Row],[redirect_url_1]]=Table1[[#This Row],[URL]]&amp;"/"</f>
        <v>1</v>
      </c>
    </row>
    <row r="2843" spans="1:8" hidden="1" x14ac:dyDescent="0.25">
      <c r="A2843" t="s">
        <v>5293</v>
      </c>
      <c r="B2843">
        <v>5</v>
      </c>
      <c r="C2843">
        <v>301</v>
      </c>
      <c r="D2843" t="s">
        <v>5294</v>
      </c>
      <c r="E2843">
        <v>404</v>
      </c>
      <c r="F2843" t="s">
        <v>8</v>
      </c>
      <c r="G2843">
        <f>IF(Table1[[#This Row],[response_code_2]]="none",Table1[[#This Row],[response_code_1]],Table1[[#This Row],[response_code_2]])</f>
        <v>404</v>
      </c>
      <c r="H2843" t="b">
        <f>Table1[[#This Row],[redirect_url_1]]=Table1[[#This Row],[URL]]&amp;"/"</f>
        <v>1</v>
      </c>
    </row>
    <row r="2844" spans="1:8" hidden="1" x14ac:dyDescent="0.25">
      <c r="A2844" t="s">
        <v>5295</v>
      </c>
      <c r="B2844">
        <v>5</v>
      </c>
      <c r="C2844">
        <v>301</v>
      </c>
      <c r="D2844" t="s">
        <v>5296</v>
      </c>
      <c r="E2844">
        <v>404</v>
      </c>
      <c r="F2844" t="s">
        <v>8</v>
      </c>
      <c r="G2844">
        <f>IF(Table1[[#This Row],[response_code_2]]="none",Table1[[#This Row],[response_code_1]],Table1[[#This Row],[response_code_2]])</f>
        <v>404</v>
      </c>
      <c r="H2844" t="b">
        <f>Table1[[#This Row],[redirect_url_1]]=Table1[[#This Row],[URL]]&amp;"/"</f>
        <v>1</v>
      </c>
    </row>
    <row r="2845" spans="1:8" hidden="1" x14ac:dyDescent="0.25">
      <c r="A2845" t="s">
        <v>5297</v>
      </c>
      <c r="B2845">
        <v>5</v>
      </c>
      <c r="C2845">
        <v>301</v>
      </c>
      <c r="D2845" t="s">
        <v>5298</v>
      </c>
      <c r="E2845">
        <v>404</v>
      </c>
      <c r="F2845" t="s">
        <v>8</v>
      </c>
      <c r="G2845">
        <f>IF(Table1[[#This Row],[response_code_2]]="none",Table1[[#This Row],[response_code_1]],Table1[[#This Row],[response_code_2]])</f>
        <v>404</v>
      </c>
      <c r="H2845" t="b">
        <f>Table1[[#This Row],[redirect_url_1]]=Table1[[#This Row],[URL]]&amp;"/"</f>
        <v>1</v>
      </c>
    </row>
    <row r="2846" spans="1:8" hidden="1" x14ac:dyDescent="0.25">
      <c r="A2846" t="s">
        <v>5299</v>
      </c>
      <c r="B2846">
        <v>5</v>
      </c>
      <c r="C2846">
        <v>301</v>
      </c>
      <c r="D2846" t="s">
        <v>5300</v>
      </c>
      <c r="E2846">
        <v>404</v>
      </c>
      <c r="F2846" t="s">
        <v>8</v>
      </c>
      <c r="G2846">
        <f>IF(Table1[[#This Row],[response_code_2]]="none",Table1[[#This Row],[response_code_1]],Table1[[#This Row],[response_code_2]])</f>
        <v>404</v>
      </c>
      <c r="H2846" t="b">
        <f>Table1[[#This Row],[redirect_url_1]]=Table1[[#This Row],[URL]]&amp;"/"</f>
        <v>1</v>
      </c>
    </row>
    <row r="2847" spans="1:8" hidden="1" x14ac:dyDescent="0.25">
      <c r="A2847" t="s">
        <v>5301</v>
      </c>
      <c r="B2847">
        <v>5</v>
      </c>
      <c r="C2847">
        <v>301</v>
      </c>
      <c r="D2847" t="s">
        <v>5302</v>
      </c>
      <c r="E2847">
        <v>404</v>
      </c>
      <c r="F2847" t="s">
        <v>8</v>
      </c>
      <c r="G2847">
        <f>IF(Table1[[#This Row],[response_code_2]]="none",Table1[[#This Row],[response_code_1]],Table1[[#This Row],[response_code_2]])</f>
        <v>404</v>
      </c>
      <c r="H2847" t="b">
        <f>Table1[[#This Row],[redirect_url_1]]=Table1[[#This Row],[URL]]&amp;"/"</f>
        <v>1</v>
      </c>
    </row>
    <row r="2848" spans="1:8" hidden="1" x14ac:dyDescent="0.25">
      <c r="A2848" t="s">
        <v>5303</v>
      </c>
      <c r="B2848">
        <v>5</v>
      </c>
      <c r="C2848">
        <v>301</v>
      </c>
      <c r="D2848" t="s">
        <v>5304</v>
      </c>
      <c r="E2848">
        <v>404</v>
      </c>
      <c r="F2848" t="s">
        <v>8</v>
      </c>
      <c r="G2848">
        <f>IF(Table1[[#This Row],[response_code_2]]="none",Table1[[#This Row],[response_code_1]],Table1[[#This Row],[response_code_2]])</f>
        <v>404</v>
      </c>
      <c r="H2848" t="b">
        <f>Table1[[#This Row],[redirect_url_1]]=Table1[[#This Row],[URL]]&amp;"/"</f>
        <v>1</v>
      </c>
    </row>
    <row r="2849" spans="1:8" hidden="1" x14ac:dyDescent="0.25">
      <c r="A2849" t="s">
        <v>5305</v>
      </c>
      <c r="B2849">
        <v>5</v>
      </c>
      <c r="C2849">
        <v>301</v>
      </c>
      <c r="D2849" t="s">
        <v>5306</v>
      </c>
      <c r="E2849">
        <v>404</v>
      </c>
      <c r="F2849" t="s">
        <v>8</v>
      </c>
      <c r="G2849">
        <f>IF(Table1[[#This Row],[response_code_2]]="none",Table1[[#This Row],[response_code_1]],Table1[[#This Row],[response_code_2]])</f>
        <v>404</v>
      </c>
      <c r="H2849" t="b">
        <f>Table1[[#This Row],[redirect_url_1]]=Table1[[#This Row],[URL]]&amp;"/"</f>
        <v>1</v>
      </c>
    </row>
    <row r="2850" spans="1:8" hidden="1" x14ac:dyDescent="0.25">
      <c r="A2850" t="s">
        <v>5307</v>
      </c>
      <c r="B2850">
        <v>5</v>
      </c>
      <c r="C2850">
        <v>301</v>
      </c>
      <c r="D2850" t="s">
        <v>5308</v>
      </c>
      <c r="E2850">
        <v>404</v>
      </c>
      <c r="F2850" t="s">
        <v>8</v>
      </c>
      <c r="G2850">
        <f>IF(Table1[[#This Row],[response_code_2]]="none",Table1[[#This Row],[response_code_1]],Table1[[#This Row],[response_code_2]])</f>
        <v>404</v>
      </c>
      <c r="H2850" t="b">
        <f>Table1[[#This Row],[redirect_url_1]]=Table1[[#This Row],[URL]]&amp;"/"</f>
        <v>1</v>
      </c>
    </row>
    <row r="2851" spans="1:8" hidden="1" x14ac:dyDescent="0.25">
      <c r="A2851" t="s">
        <v>5309</v>
      </c>
      <c r="B2851">
        <v>5</v>
      </c>
      <c r="C2851">
        <v>301</v>
      </c>
      <c r="D2851" t="s">
        <v>5310</v>
      </c>
      <c r="E2851">
        <v>404</v>
      </c>
      <c r="F2851" t="s">
        <v>8</v>
      </c>
      <c r="G2851">
        <f>IF(Table1[[#This Row],[response_code_2]]="none",Table1[[#This Row],[response_code_1]],Table1[[#This Row],[response_code_2]])</f>
        <v>404</v>
      </c>
      <c r="H2851" t="b">
        <f>Table1[[#This Row],[redirect_url_1]]=Table1[[#This Row],[URL]]&amp;"/"</f>
        <v>1</v>
      </c>
    </row>
    <row r="2852" spans="1:8" hidden="1" x14ac:dyDescent="0.25">
      <c r="A2852" t="s">
        <v>5311</v>
      </c>
      <c r="B2852">
        <v>5</v>
      </c>
      <c r="C2852">
        <v>301</v>
      </c>
      <c r="D2852" t="s">
        <v>5312</v>
      </c>
      <c r="E2852">
        <v>404</v>
      </c>
      <c r="F2852" t="s">
        <v>8</v>
      </c>
      <c r="G2852">
        <f>IF(Table1[[#This Row],[response_code_2]]="none",Table1[[#This Row],[response_code_1]],Table1[[#This Row],[response_code_2]])</f>
        <v>404</v>
      </c>
      <c r="H2852" t="b">
        <f>Table1[[#This Row],[redirect_url_1]]=Table1[[#This Row],[URL]]&amp;"/"</f>
        <v>1</v>
      </c>
    </row>
    <row r="2853" spans="1:8" hidden="1" x14ac:dyDescent="0.25">
      <c r="A2853" t="s">
        <v>5313</v>
      </c>
      <c r="B2853">
        <v>5</v>
      </c>
      <c r="C2853">
        <v>301</v>
      </c>
      <c r="D2853" t="s">
        <v>5314</v>
      </c>
      <c r="E2853">
        <v>404</v>
      </c>
      <c r="F2853" t="s">
        <v>8</v>
      </c>
      <c r="G2853">
        <f>IF(Table1[[#This Row],[response_code_2]]="none",Table1[[#This Row],[response_code_1]],Table1[[#This Row],[response_code_2]])</f>
        <v>404</v>
      </c>
      <c r="H2853" t="b">
        <f>Table1[[#This Row],[redirect_url_1]]=Table1[[#This Row],[URL]]&amp;"/"</f>
        <v>1</v>
      </c>
    </row>
    <row r="2854" spans="1:8" hidden="1" x14ac:dyDescent="0.25">
      <c r="A2854" t="s">
        <v>5315</v>
      </c>
      <c r="B2854">
        <v>5</v>
      </c>
      <c r="C2854">
        <v>301</v>
      </c>
      <c r="D2854" t="s">
        <v>5316</v>
      </c>
      <c r="E2854">
        <v>404</v>
      </c>
      <c r="F2854" t="s">
        <v>8</v>
      </c>
      <c r="G2854">
        <f>IF(Table1[[#This Row],[response_code_2]]="none",Table1[[#This Row],[response_code_1]],Table1[[#This Row],[response_code_2]])</f>
        <v>404</v>
      </c>
      <c r="H2854" t="b">
        <f>Table1[[#This Row],[redirect_url_1]]=Table1[[#This Row],[URL]]&amp;"/"</f>
        <v>1</v>
      </c>
    </row>
    <row r="2855" spans="1:8" hidden="1" x14ac:dyDescent="0.25">
      <c r="A2855" t="s">
        <v>5317</v>
      </c>
      <c r="B2855">
        <v>5</v>
      </c>
      <c r="C2855">
        <v>301</v>
      </c>
      <c r="D2855" t="s">
        <v>5318</v>
      </c>
      <c r="E2855">
        <v>404</v>
      </c>
      <c r="F2855" t="s">
        <v>8</v>
      </c>
      <c r="G2855">
        <f>IF(Table1[[#This Row],[response_code_2]]="none",Table1[[#This Row],[response_code_1]],Table1[[#This Row],[response_code_2]])</f>
        <v>404</v>
      </c>
      <c r="H2855" t="b">
        <f>Table1[[#This Row],[redirect_url_1]]=Table1[[#This Row],[URL]]&amp;"/"</f>
        <v>1</v>
      </c>
    </row>
    <row r="2856" spans="1:8" hidden="1" x14ac:dyDescent="0.25">
      <c r="A2856" t="s">
        <v>5319</v>
      </c>
      <c r="B2856">
        <v>5</v>
      </c>
      <c r="C2856">
        <v>301</v>
      </c>
      <c r="D2856" t="s">
        <v>5320</v>
      </c>
      <c r="E2856">
        <v>404</v>
      </c>
      <c r="F2856" t="s">
        <v>8</v>
      </c>
      <c r="G2856">
        <f>IF(Table1[[#This Row],[response_code_2]]="none",Table1[[#This Row],[response_code_1]],Table1[[#This Row],[response_code_2]])</f>
        <v>404</v>
      </c>
      <c r="H2856" t="b">
        <f>Table1[[#This Row],[redirect_url_1]]=Table1[[#This Row],[URL]]&amp;"/"</f>
        <v>1</v>
      </c>
    </row>
    <row r="2857" spans="1:8" hidden="1" x14ac:dyDescent="0.25">
      <c r="A2857" t="s">
        <v>5321</v>
      </c>
      <c r="B2857">
        <v>5</v>
      </c>
      <c r="C2857">
        <v>301</v>
      </c>
      <c r="D2857" t="s">
        <v>5322</v>
      </c>
      <c r="E2857">
        <v>404</v>
      </c>
      <c r="F2857" t="s">
        <v>8</v>
      </c>
      <c r="G2857">
        <f>IF(Table1[[#This Row],[response_code_2]]="none",Table1[[#This Row],[response_code_1]],Table1[[#This Row],[response_code_2]])</f>
        <v>404</v>
      </c>
      <c r="H2857" t="b">
        <f>Table1[[#This Row],[redirect_url_1]]=Table1[[#This Row],[URL]]&amp;"/"</f>
        <v>1</v>
      </c>
    </row>
    <row r="2858" spans="1:8" hidden="1" x14ac:dyDescent="0.25">
      <c r="A2858" t="s">
        <v>5323</v>
      </c>
      <c r="B2858">
        <v>5</v>
      </c>
      <c r="C2858">
        <v>301</v>
      </c>
      <c r="D2858" t="s">
        <v>5324</v>
      </c>
      <c r="E2858">
        <v>404</v>
      </c>
      <c r="F2858" t="s">
        <v>8</v>
      </c>
      <c r="G2858">
        <f>IF(Table1[[#This Row],[response_code_2]]="none",Table1[[#This Row],[response_code_1]],Table1[[#This Row],[response_code_2]])</f>
        <v>404</v>
      </c>
      <c r="H2858" t="b">
        <f>Table1[[#This Row],[redirect_url_1]]=Table1[[#This Row],[URL]]&amp;"/"</f>
        <v>1</v>
      </c>
    </row>
    <row r="2859" spans="1:8" hidden="1" x14ac:dyDescent="0.25">
      <c r="A2859" t="s">
        <v>5325</v>
      </c>
      <c r="B2859">
        <v>5</v>
      </c>
      <c r="C2859">
        <v>301</v>
      </c>
      <c r="D2859" t="s">
        <v>5326</v>
      </c>
      <c r="E2859">
        <v>404</v>
      </c>
      <c r="F2859" t="s">
        <v>8</v>
      </c>
      <c r="G2859">
        <f>IF(Table1[[#This Row],[response_code_2]]="none",Table1[[#This Row],[response_code_1]],Table1[[#This Row],[response_code_2]])</f>
        <v>404</v>
      </c>
      <c r="H2859" t="b">
        <f>Table1[[#This Row],[redirect_url_1]]=Table1[[#This Row],[URL]]&amp;"/"</f>
        <v>1</v>
      </c>
    </row>
    <row r="2860" spans="1:8" hidden="1" x14ac:dyDescent="0.25">
      <c r="A2860" t="s">
        <v>5327</v>
      </c>
      <c r="B2860">
        <v>5</v>
      </c>
      <c r="C2860">
        <v>301</v>
      </c>
      <c r="D2860" t="s">
        <v>5328</v>
      </c>
      <c r="E2860">
        <v>404</v>
      </c>
      <c r="F2860" t="s">
        <v>8</v>
      </c>
      <c r="G2860">
        <f>IF(Table1[[#This Row],[response_code_2]]="none",Table1[[#This Row],[response_code_1]],Table1[[#This Row],[response_code_2]])</f>
        <v>404</v>
      </c>
      <c r="H2860" t="b">
        <f>Table1[[#This Row],[redirect_url_1]]=Table1[[#This Row],[URL]]&amp;"/"</f>
        <v>1</v>
      </c>
    </row>
    <row r="2861" spans="1:8" hidden="1" x14ac:dyDescent="0.25">
      <c r="A2861" t="s">
        <v>5329</v>
      </c>
      <c r="B2861">
        <v>5</v>
      </c>
      <c r="C2861">
        <v>302</v>
      </c>
      <c r="D2861" t="s">
        <v>5330</v>
      </c>
      <c r="E2861">
        <v>404</v>
      </c>
      <c r="F2861" t="s">
        <v>8</v>
      </c>
      <c r="G2861">
        <f>IF(Table1[[#This Row],[response_code_2]]="none",Table1[[#This Row],[response_code_1]],Table1[[#This Row],[response_code_2]])</f>
        <v>404</v>
      </c>
      <c r="H2861" t="b">
        <f>Table1[[#This Row],[redirect_url_1]]=Table1[[#This Row],[URL]]&amp;"/"</f>
        <v>1</v>
      </c>
    </row>
    <row r="2862" spans="1:8" x14ac:dyDescent="0.25">
      <c r="A2862" t="s">
        <v>5331</v>
      </c>
      <c r="B2862">
        <v>5</v>
      </c>
      <c r="C2862">
        <v>302</v>
      </c>
      <c r="D2862" t="s">
        <v>5332</v>
      </c>
      <c r="E2862">
        <v>200</v>
      </c>
      <c r="F2862" t="s">
        <v>8</v>
      </c>
      <c r="G2862">
        <f>IF(Table1[[#This Row],[response_code_2]]="none",Table1[[#This Row],[response_code_1]],Table1[[#This Row],[response_code_2]])</f>
        <v>200</v>
      </c>
      <c r="H2862" t="b">
        <f>Table1[[#This Row],[redirect_url_1]]=Table1[[#This Row],[URL]]&amp;"/"</f>
        <v>1</v>
      </c>
    </row>
    <row r="2863" spans="1:8" hidden="1" x14ac:dyDescent="0.25">
      <c r="A2863" t="s">
        <v>5333</v>
      </c>
      <c r="B2863">
        <v>5</v>
      </c>
      <c r="C2863">
        <v>301</v>
      </c>
      <c r="D2863" t="s">
        <v>5334</v>
      </c>
      <c r="E2863">
        <v>404</v>
      </c>
      <c r="F2863" t="s">
        <v>8</v>
      </c>
      <c r="G2863">
        <f>IF(Table1[[#This Row],[response_code_2]]="none",Table1[[#This Row],[response_code_1]],Table1[[#This Row],[response_code_2]])</f>
        <v>404</v>
      </c>
      <c r="H2863" t="b">
        <f>Table1[[#This Row],[redirect_url_1]]=Table1[[#This Row],[URL]]&amp;"/"</f>
        <v>1</v>
      </c>
    </row>
    <row r="2864" spans="1:8" hidden="1" x14ac:dyDescent="0.25">
      <c r="A2864" t="s">
        <v>5335</v>
      </c>
      <c r="B2864">
        <v>5</v>
      </c>
      <c r="C2864">
        <v>301</v>
      </c>
      <c r="D2864" t="s">
        <v>5336</v>
      </c>
      <c r="E2864">
        <v>404</v>
      </c>
      <c r="F2864" t="s">
        <v>8</v>
      </c>
      <c r="G2864">
        <f>IF(Table1[[#This Row],[response_code_2]]="none",Table1[[#This Row],[response_code_1]],Table1[[#This Row],[response_code_2]])</f>
        <v>404</v>
      </c>
      <c r="H2864" t="b">
        <f>Table1[[#This Row],[redirect_url_1]]=Table1[[#This Row],[URL]]&amp;"/"</f>
        <v>1</v>
      </c>
    </row>
    <row r="2865" spans="1:8" hidden="1" x14ac:dyDescent="0.25">
      <c r="A2865" t="s">
        <v>5337</v>
      </c>
      <c r="B2865">
        <v>5</v>
      </c>
      <c r="C2865">
        <v>301</v>
      </c>
      <c r="D2865" t="s">
        <v>5338</v>
      </c>
      <c r="E2865">
        <v>404</v>
      </c>
      <c r="F2865" t="s">
        <v>8</v>
      </c>
      <c r="G2865">
        <f>IF(Table1[[#This Row],[response_code_2]]="none",Table1[[#This Row],[response_code_1]],Table1[[#This Row],[response_code_2]])</f>
        <v>404</v>
      </c>
      <c r="H2865" t="b">
        <f>Table1[[#This Row],[redirect_url_1]]=Table1[[#This Row],[URL]]&amp;"/"</f>
        <v>1</v>
      </c>
    </row>
    <row r="2866" spans="1:8" hidden="1" x14ac:dyDescent="0.25">
      <c r="A2866" t="s">
        <v>5339</v>
      </c>
      <c r="B2866">
        <v>5</v>
      </c>
      <c r="C2866">
        <v>301</v>
      </c>
      <c r="D2866" t="s">
        <v>5340</v>
      </c>
      <c r="E2866">
        <v>404</v>
      </c>
      <c r="F2866" t="s">
        <v>8</v>
      </c>
      <c r="G2866">
        <f>IF(Table1[[#This Row],[response_code_2]]="none",Table1[[#This Row],[response_code_1]],Table1[[#This Row],[response_code_2]])</f>
        <v>404</v>
      </c>
      <c r="H2866" t="b">
        <f>Table1[[#This Row],[redirect_url_1]]=Table1[[#This Row],[URL]]&amp;"/"</f>
        <v>1</v>
      </c>
    </row>
    <row r="2867" spans="1:8" hidden="1" x14ac:dyDescent="0.25">
      <c r="A2867" t="s">
        <v>5341</v>
      </c>
      <c r="B2867">
        <v>5</v>
      </c>
      <c r="C2867">
        <v>301</v>
      </c>
      <c r="D2867" t="s">
        <v>5342</v>
      </c>
      <c r="E2867">
        <v>404</v>
      </c>
      <c r="F2867" t="s">
        <v>8</v>
      </c>
      <c r="G2867">
        <f>IF(Table1[[#This Row],[response_code_2]]="none",Table1[[#This Row],[response_code_1]],Table1[[#This Row],[response_code_2]])</f>
        <v>404</v>
      </c>
      <c r="H2867" t="b">
        <f>Table1[[#This Row],[redirect_url_1]]=Table1[[#This Row],[URL]]&amp;"/"</f>
        <v>1</v>
      </c>
    </row>
    <row r="2868" spans="1:8" x14ac:dyDescent="0.25">
      <c r="A2868" t="s">
        <v>5343</v>
      </c>
      <c r="B2868">
        <v>5</v>
      </c>
      <c r="C2868">
        <v>301</v>
      </c>
      <c r="D2868" t="s">
        <v>760</v>
      </c>
      <c r="E2868">
        <v>200</v>
      </c>
      <c r="F2868" t="s">
        <v>8</v>
      </c>
      <c r="G2868">
        <f>IF(Table1[[#This Row],[response_code_2]]="none",Table1[[#This Row],[response_code_1]],Table1[[#This Row],[response_code_2]])</f>
        <v>200</v>
      </c>
      <c r="H2868" t="b">
        <f>Table1[[#This Row],[redirect_url_1]]=Table1[[#This Row],[URL]]&amp;"/"</f>
        <v>0</v>
      </c>
    </row>
    <row r="2869" spans="1:8" hidden="1" x14ac:dyDescent="0.25">
      <c r="A2869" t="s">
        <v>5344</v>
      </c>
      <c r="B2869">
        <v>5</v>
      </c>
      <c r="C2869">
        <v>301</v>
      </c>
      <c r="D2869" t="s">
        <v>5345</v>
      </c>
      <c r="E2869">
        <v>404</v>
      </c>
      <c r="F2869" t="s">
        <v>8</v>
      </c>
      <c r="G2869">
        <f>IF(Table1[[#This Row],[response_code_2]]="none",Table1[[#This Row],[response_code_1]],Table1[[#This Row],[response_code_2]])</f>
        <v>404</v>
      </c>
      <c r="H2869" t="b">
        <f>Table1[[#This Row],[redirect_url_1]]=Table1[[#This Row],[URL]]&amp;"/"</f>
        <v>1</v>
      </c>
    </row>
    <row r="2870" spans="1:8" x14ac:dyDescent="0.25">
      <c r="A2870" t="s">
        <v>5346</v>
      </c>
      <c r="B2870">
        <v>5</v>
      </c>
      <c r="C2870">
        <v>308</v>
      </c>
      <c r="D2870" t="s">
        <v>5347</v>
      </c>
      <c r="E2870">
        <v>200</v>
      </c>
      <c r="F2870" t="s">
        <v>8</v>
      </c>
      <c r="G2870">
        <f>IF(Table1[[#This Row],[response_code_2]]="none",Table1[[#This Row],[response_code_1]],Table1[[#This Row],[response_code_2]])</f>
        <v>200</v>
      </c>
      <c r="H2870" t="b">
        <f>Table1[[#This Row],[redirect_url_1]]=Table1[[#This Row],[URL]]&amp;"/"</f>
        <v>1</v>
      </c>
    </row>
    <row r="2871" spans="1:8" hidden="1" x14ac:dyDescent="0.25">
      <c r="A2871" t="s">
        <v>5348</v>
      </c>
      <c r="B2871">
        <v>5</v>
      </c>
      <c r="C2871">
        <v>301</v>
      </c>
      <c r="D2871" t="s">
        <v>5349</v>
      </c>
      <c r="E2871">
        <v>404</v>
      </c>
      <c r="F2871" t="s">
        <v>8</v>
      </c>
      <c r="G2871">
        <f>IF(Table1[[#This Row],[response_code_2]]="none",Table1[[#This Row],[response_code_1]],Table1[[#This Row],[response_code_2]])</f>
        <v>404</v>
      </c>
      <c r="H2871" t="b">
        <f>Table1[[#This Row],[redirect_url_1]]=Table1[[#This Row],[URL]]&amp;"/"</f>
        <v>1</v>
      </c>
    </row>
    <row r="2872" spans="1:8" x14ac:dyDescent="0.25">
      <c r="A2872" t="s">
        <v>5350</v>
      </c>
      <c r="B2872">
        <v>5</v>
      </c>
      <c r="C2872">
        <v>308</v>
      </c>
      <c r="D2872" t="s">
        <v>472</v>
      </c>
      <c r="E2872">
        <v>200</v>
      </c>
      <c r="F2872" t="s">
        <v>8</v>
      </c>
      <c r="G2872">
        <f>IF(Table1[[#This Row],[response_code_2]]="none",Table1[[#This Row],[response_code_1]],Table1[[#This Row],[response_code_2]])</f>
        <v>200</v>
      </c>
      <c r="H2872" t="b">
        <f>Table1[[#This Row],[redirect_url_1]]=Table1[[#This Row],[URL]]&amp;"/"</f>
        <v>1</v>
      </c>
    </row>
    <row r="2873" spans="1:8" hidden="1" x14ac:dyDescent="0.25">
      <c r="A2873" t="s">
        <v>5351</v>
      </c>
      <c r="B2873">
        <v>5</v>
      </c>
      <c r="C2873">
        <v>301</v>
      </c>
      <c r="D2873" t="s">
        <v>5352</v>
      </c>
      <c r="E2873">
        <v>404</v>
      </c>
      <c r="F2873" t="s">
        <v>8</v>
      </c>
      <c r="G2873">
        <f>IF(Table1[[#This Row],[response_code_2]]="none",Table1[[#This Row],[response_code_1]],Table1[[#This Row],[response_code_2]])</f>
        <v>404</v>
      </c>
      <c r="H2873" t="b">
        <f>Table1[[#This Row],[redirect_url_1]]=Table1[[#This Row],[URL]]&amp;"/"</f>
        <v>1</v>
      </c>
    </row>
    <row r="2874" spans="1:8" hidden="1" x14ac:dyDescent="0.25">
      <c r="A2874" t="s">
        <v>5353</v>
      </c>
      <c r="B2874">
        <v>5</v>
      </c>
      <c r="C2874">
        <v>301</v>
      </c>
      <c r="D2874" t="s">
        <v>5354</v>
      </c>
      <c r="E2874">
        <v>404</v>
      </c>
      <c r="F2874" t="s">
        <v>8</v>
      </c>
      <c r="G2874">
        <f>IF(Table1[[#This Row],[response_code_2]]="none",Table1[[#This Row],[response_code_1]],Table1[[#This Row],[response_code_2]])</f>
        <v>404</v>
      </c>
      <c r="H2874" t="b">
        <f>Table1[[#This Row],[redirect_url_1]]=Table1[[#This Row],[URL]]&amp;"/"</f>
        <v>1</v>
      </c>
    </row>
    <row r="2875" spans="1:8" hidden="1" x14ac:dyDescent="0.25">
      <c r="A2875" t="s">
        <v>5355</v>
      </c>
      <c r="B2875">
        <v>5</v>
      </c>
      <c r="C2875">
        <v>301</v>
      </c>
      <c r="D2875" t="s">
        <v>5356</v>
      </c>
      <c r="E2875">
        <v>404</v>
      </c>
      <c r="F2875" t="s">
        <v>8</v>
      </c>
      <c r="G2875">
        <f>IF(Table1[[#This Row],[response_code_2]]="none",Table1[[#This Row],[response_code_1]],Table1[[#This Row],[response_code_2]])</f>
        <v>404</v>
      </c>
      <c r="H2875" t="b">
        <f>Table1[[#This Row],[redirect_url_1]]=Table1[[#This Row],[URL]]&amp;"/"</f>
        <v>1</v>
      </c>
    </row>
    <row r="2876" spans="1:8" hidden="1" x14ac:dyDescent="0.25">
      <c r="A2876" t="s">
        <v>5357</v>
      </c>
      <c r="B2876">
        <v>5</v>
      </c>
      <c r="C2876">
        <v>301</v>
      </c>
      <c r="D2876" t="s">
        <v>5358</v>
      </c>
      <c r="E2876">
        <v>404</v>
      </c>
      <c r="F2876" t="s">
        <v>8</v>
      </c>
      <c r="G2876">
        <f>IF(Table1[[#This Row],[response_code_2]]="none",Table1[[#This Row],[response_code_1]],Table1[[#This Row],[response_code_2]])</f>
        <v>404</v>
      </c>
      <c r="H2876" t="b">
        <f>Table1[[#This Row],[redirect_url_1]]=Table1[[#This Row],[URL]]&amp;"/"</f>
        <v>1</v>
      </c>
    </row>
    <row r="2877" spans="1:8" hidden="1" x14ac:dyDescent="0.25">
      <c r="A2877" t="s">
        <v>5359</v>
      </c>
      <c r="B2877">
        <v>5</v>
      </c>
      <c r="C2877">
        <v>301</v>
      </c>
      <c r="D2877" t="s">
        <v>5360</v>
      </c>
      <c r="E2877">
        <v>404</v>
      </c>
      <c r="F2877" t="s">
        <v>8</v>
      </c>
      <c r="G2877">
        <f>IF(Table1[[#This Row],[response_code_2]]="none",Table1[[#This Row],[response_code_1]],Table1[[#This Row],[response_code_2]])</f>
        <v>404</v>
      </c>
      <c r="H2877" t="b">
        <f>Table1[[#This Row],[redirect_url_1]]=Table1[[#This Row],[URL]]&amp;"/"</f>
        <v>1</v>
      </c>
    </row>
    <row r="2878" spans="1:8" hidden="1" x14ac:dyDescent="0.25">
      <c r="A2878" t="s">
        <v>5361</v>
      </c>
      <c r="B2878">
        <v>5</v>
      </c>
      <c r="C2878">
        <v>301</v>
      </c>
      <c r="D2878" t="s">
        <v>5362</v>
      </c>
      <c r="E2878">
        <v>404</v>
      </c>
      <c r="F2878" t="s">
        <v>8</v>
      </c>
      <c r="G2878">
        <f>IF(Table1[[#This Row],[response_code_2]]="none",Table1[[#This Row],[response_code_1]],Table1[[#This Row],[response_code_2]])</f>
        <v>404</v>
      </c>
      <c r="H2878" t="b">
        <f>Table1[[#This Row],[redirect_url_1]]=Table1[[#This Row],[URL]]&amp;"/"</f>
        <v>1</v>
      </c>
    </row>
    <row r="2879" spans="1:8" hidden="1" x14ac:dyDescent="0.25">
      <c r="A2879" t="s">
        <v>5363</v>
      </c>
      <c r="B2879">
        <v>5</v>
      </c>
      <c r="C2879">
        <v>302</v>
      </c>
      <c r="D2879" t="s">
        <v>5364</v>
      </c>
      <c r="E2879">
        <v>404</v>
      </c>
      <c r="F2879" t="s">
        <v>8</v>
      </c>
      <c r="G2879">
        <f>IF(Table1[[#This Row],[response_code_2]]="none",Table1[[#This Row],[response_code_1]],Table1[[#This Row],[response_code_2]])</f>
        <v>404</v>
      </c>
      <c r="H2879" t="b">
        <f>Table1[[#This Row],[redirect_url_1]]=Table1[[#This Row],[URL]]&amp;"/"</f>
        <v>1</v>
      </c>
    </row>
    <row r="2880" spans="1:8" hidden="1" x14ac:dyDescent="0.25">
      <c r="A2880" t="s">
        <v>5365</v>
      </c>
      <c r="B2880">
        <v>5</v>
      </c>
      <c r="C2880">
        <v>404</v>
      </c>
      <c r="D2880" t="s">
        <v>8</v>
      </c>
      <c r="E2880" t="s">
        <v>8</v>
      </c>
      <c r="F2880" t="s">
        <v>8</v>
      </c>
      <c r="G2880">
        <f>IF(Table1[[#This Row],[response_code_2]]="none",Table1[[#This Row],[response_code_1]],Table1[[#This Row],[response_code_2]])</f>
        <v>404</v>
      </c>
      <c r="H2880" t="b">
        <f>Table1[[#This Row],[redirect_url_1]]=Table1[[#This Row],[URL]]&amp;"/"</f>
        <v>0</v>
      </c>
    </row>
    <row r="2881" spans="1:8" hidden="1" x14ac:dyDescent="0.25">
      <c r="A2881" t="s">
        <v>5366</v>
      </c>
      <c r="B2881">
        <v>5</v>
      </c>
      <c r="C2881">
        <v>404</v>
      </c>
      <c r="D2881" t="s">
        <v>8</v>
      </c>
      <c r="E2881" t="s">
        <v>8</v>
      </c>
      <c r="F2881" t="s">
        <v>8</v>
      </c>
      <c r="G2881">
        <f>IF(Table1[[#This Row],[response_code_2]]="none",Table1[[#This Row],[response_code_1]],Table1[[#This Row],[response_code_2]])</f>
        <v>404</v>
      </c>
      <c r="H2881" t="b">
        <f>Table1[[#This Row],[redirect_url_1]]=Table1[[#This Row],[URL]]&amp;"/"</f>
        <v>0</v>
      </c>
    </row>
    <row r="2882" spans="1:8" hidden="1" x14ac:dyDescent="0.25">
      <c r="A2882" t="s">
        <v>5367</v>
      </c>
      <c r="B2882">
        <v>5</v>
      </c>
      <c r="C2882">
        <v>301</v>
      </c>
      <c r="D2882" t="s">
        <v>5368</v>
      </c>
      <c r="E2882">
        <v>404</v>
      </c>
      <c r="F2882" t="s">
        <v>8</v>
      </c>
      <c r="G2882">
        <f>IF(Table1[[#This Row],[response_code_2]]="none",Table1[[#This Row],[response_code_1]],Table1[[#This Row],[response_code_2]])</f>
        <v>404</v>
      </c>
      <c r="H2882" t="b">
        <f>Table1[[#This Row],[redirect_url_1]]=Table1[[#This Row],[URL]]&amp;"/"</f>
        <v>0</v>
      </c>
    </row>
    <row r="2883" spans="1:8" hidden="1" x14ac:dyDescent="0.25">
      <c r="A2883" t="s">
        <v>5369</v>
      </c>
      <c r="B2883">
        <v>5</v>
      </c>
      <c r="C2883">
        <v>301</v>
      </c>
      <c r="D2883" t="s">
        <v>5370</v>
      </c>
      <c r="E2883">
        <v>404</v>
      </c>
      <c r="F2883" t="s">
        <v>8</v>
      </c>
      <c r="G2883">
        <f>IF(Table1[[#This Row],[response_code_2]]="none",Table1[[#This Row],[response_code_1]],Table1[[#This Row],[response_code_2]])</f>
        <v>404</v>
      </c>
      <c r="H2883" t="b">
        <f>Table1[[#This Row],[redirect_url_1]]=Table1[[#This Row],[URL]]&amp;"/"</f>
        <v>1</v>
      </c>
    </row>
    <row r="2884" spans="1:8" x14ac:dyDescent="0.25">
      <c r="A2884" t="s">
        <v>5371</v>
      </c>
      <c r="B2884">
        <v>5</v>
      </c>
      <c r="C2884">
        <v>301</v>
      </c>
      <c r="D2884" t="s">
        <v>5073</v>
      </c>
      <c r="E2884">
        <v>200</v>
      </c>
      <c r="F2884" t="s">
        <v>8</v>
      </c>
      <c r="G2884">
        <f>IF(Table1[[#This Row],[response_code_2]]="none",Table1[[#This Row],[response_code_1]],Table1[[#This Row],[response_code_2]])</f>
        <v>200</v>
      </c>
      <c r="H2884" t="b">
        <f>Table1[[#This Row],[redirect_url_1]]=Table1[[#This Row],[URL]]&amp;"/"</f>
        <v>0</v>
      </c>
    </row>
    <row r="2885" spans="1:8" hidden="1" x14ac:dyDescent="0.25">
      <c r="A2885" t="s">
        <v>5372</v>
      </c>
      <c r="B2885">
        <v>5</v>
      </c>
      <c r="C2885">
        <v>301</v>
      </c>
      <c r="D2885" t="s">
        <v>5373</v>
      </c>
      <c r="E2885">
        <v>404</v>
      </c>
      <c r="F2885" t="s">
        <v>8</v>
      </c>
      <c r="G2885">
        <f>IF(Table1[[#This Row],[response_code_2]]="none",Table1[[#This Row],[response_code_1]],Table1[[#This Row],[response_code_2]])</f>
        <v>404</v>
      </c>
      <c r="H2885" t="b">
        <f>Table1[[#This Row],[redirect_url_1]]=Table1[[#This Row],[URL]]&amp;"/"</f>
        <v>1</v>
      </c>
    </row>
    <row r="2886" spans="1:8" hidden="1" x14ac:dyDescent="0.25">
      <c r="A2886" t="s">
        <v>5374</v>
      </c>
      <c r="B2886">
        <v>5</v>
      </c>
      <c r="C2886">
        <v>301</v>
      </c>
      <c r="D2886" t="s">
        <v>5375</v>
      </c>
      <c r="E2886">
        <v>404</v>
      </c>
      <c r="F2886" t="s">
        <v>8</v>
      </c>
      <c r="G2886">
        <f>IF(Table1[[#This Row],[response_code_2]]="none",Table1[[#This Row],[response_code_1]],Table1[[#This Row],[response_code_2]])</f>
        <v>404</v>
      </c>
      <c r="H2886" t="b">
        <f>Table1[[#This Row],[redirect_url_1]]=Table1[[#This Row],[URL]]&amp;"/"</f>
        <v>1</v>
      </c>
    </row>
    <row r="2887" spans="1:8" hidden="1" x14ac:dyDescent="0.25">
      <c r="A2887" t="s">
        <v>5376</v>
      </c>
      <c r="B2887">
        <v>5</v>
      </c>
      <c r="C2887">
        <v>301</v>
      </c>
      <c r="D2887" t="s">
        <v>5377</v>
      </c>
      <c r="E2887">
        <v>404</v>
      </c>
      <c r="F2887" t="s">
        <v>8</v>
      </c>
      <c r="G2887">
        <f>IF(Table1[[#This Row],[response_code_2]]="none",Table1[[#This Row],[response_code_1]],Table1[[#This Row],[response_code_2]])</f>
        <v>404</v>
      </c>
      <c r="H2887" t="b">
        <f>Table1[[#This Row],[redirect_url_1]]=Table1[[#This Row],[URL]]&amp;"/"</f>
        <v>1</v>
      </c>
    </row>
    <row r="2888" spans="1:8" hidden="1" x14ac:dyDescent="0.25">
      <c r="A2888" t="s">
        <v>5378</v>
      </c>
      <c r="B2888">
        <v>5</v>
      </c>
      <c r="C2888">
        <v>301</v>
      </c>
      <c r="D2888" t="s">
        <v>5379</v>
      </c>
      <c r="E2888">
        <v>404</v>
      </c>
      <c r="F2888" t="s">
        <v>8</v>
      </c>
      <c r="G2888">
        <f>IF(Table1[[#This Row],[response_code_2]]="none",Table1[[#This Row],[response_code_1]],Table1[[#This Row],[response_code_2]])</f>
        <v>404</v>
      </c>
      <c r="H2888" t="b">
        <f>Table1[[#This Row],[redirect_url_1]]=Table1[[#This Row],[URL]]&amp;"/"</f>
        <v>1</v>
      </c>
    </row>
    <row r="2889" spans="1:8" hidden="1" x14ac:dyDescent="0.25">
      <c r="A2889" t="s">
        <v>5380</v>
      </c>
      <c r="B2889">
        <v>5</v>
      </c>
      <c r="C2889">
        <v>301</v>
      </c>
      <c r="D2889" t="s">
        <v>5381</v>
      </c>
      <c r="E2889">
        <v>404</v>
      </c>
      <c r="F2889" t="s">
        <v>8</v>
      </c>
      <c r="G2889">
        <f>IF(Table1[[#This Row],[response_code_2]]="none",Table1[[#This Row],[response_code_1]],Table1[[#This Row],[response_code_2]])</f>
        <v>404</v>
      </c>
      <c r="H2889" t="b">
        <f>Table1[[#This Row],[redirect_url_1]]=Table1[[#This Row],[URL]]&amp;"/"</f>
        <v>1</v>
      </c>
    </row>
    <row r="2890" spans="1:8" hidden="1" x14ac:dyDescent="0.25">
      <c r="A2890" t="s">
        <v>5382</v>
      </c>
      <c r="B2890">
        <v>5</v>
      </c>
      <c r="C2890">
        <v>301</v>
      </c>
      <c r="D2890" t="s">
        <v>5383</v>
      </c>
      <c r="E2890">
        <v>404</v>
      </c>
      <c r="F2890" t="s">
        <v>8</v>
      </c>
      <c r="G2890">
        <f>IF(Table1[[#This Row],[response_code_2]]="none",Table1[[#This Row],[response_code_1]],Table1[[#This Row],[response_code_2]])</f>
        <v>404</v>
      </c>
      <c r="H2890" t="b">
        <f>Table1[[#This Row],[redirect_url_1]]=Table1[[#This Row],[URL]]&amp;"/"</f>
        <v>1</v>
      </c>
    </row>
    <row r="2891" spans="1:8" hidden="1" x14ac:dyDescent="0.25">
      <c r="A2891" t="s">
        <v>5384</v>
      </c>
      <c r="B2891">
        <v>5</v>
      </c>
      <c r="C2891">
        <v>301</v>
      </c>
      <c r="D2891" t="s">
        <v>5385</v>
      </c>
      <c r="E2891">
        <v>404</v>
      </c>
      <c r="F2891" t="s">
        <v>8</v>
      </c>
      <c r="G2891">
        <f>IF(Table1[[#This Row],[response_code_2]]="none",Table1[[#This Row],[response_code_1]],Table1[[#This Row],[response_code_2]])</f>
        <v>404</v>
      </c>
      <c r="H2891" t="b">
        <f>Table1[[#This Row],[redirect_url_1]]=Table1[[#This Row],[URL]]&amp;"/"</f>
        <v>1</v>
      </c>
    </row>
    <row r="2892" spans="1:8" hidden="1" x14ac:dyDescent="0.25">
      <c r="A2892" t="s">
        <v>5386</v>
      </c>
      <c r="B2892">
        <v>5</v>
      </c>
      <c r="C2892">
        <v>301</v>
      </c>
      <c r="D2892" t="s">
        <v>5387</v>
      </c>
      <c r="E2892">
        <v>404</v>
      </c>
      <c r="F2892" t="s">
        <v>8</v>
      </c>
      <c r="G2892">
        <f>IF(Table1[[#This Row],[response_code_2]]="none",Table1[[#This Row],[response_code_1]],Table1[[#This Row],[response_code_2]])</f>
        <v>404</v>
      </c>
      <c r="H2892" t="b">
        <f>Table1[[#This Row],[redirect_url_1]]=Table1[[#This Row],[URL]]&amp;"/"</f>
        <v>1</v>
      </c>
    </row>
    <row r="2893" spans="1:8" x14ac:dyDescent="0.25">
      <c r="A2893" t="s">
        <v>1348</v>
      </c>
      <c r="B2893">
        <v>5</v>
      </c>
      <c r="C2893">
        <v>200</v>
      </c>
      <c r="D2893" t="s">
        <v>8</v>
      </c>
      <c r="E2893" t="s">
        <v>8</v>
      </c>
      <c r="F2893" t="s">
        <v>8</v>
      </c>
      <c r="G2893">
        <f>IF(Table1[[#This Row],[response_code_2]]="none",Table1[[#This Row],[response_code_1]],Table1[[#This Row],[response_code_2]])</f>
        <v>200</v>
      </c>
      <c r="H2893" t="b">
        <f>Table1[[#This Row],[redirect_url_1]]=Table1[[#This Row],[URL]]&amp;"/"</f>
        <v>0</v>
      </c>
    </row>
    <row r="2894" spans="1:8" x14ac:dyDescent="0.25">
      <c r="A2894" t="s">
        <v>5388</v>
      </c>
      <c r="B2894">
        <v>5</v>
      </c>
      <c r="C2894">
        <v>301</v>
      </c>
      <c r="D2894" t="s">
        <v>1348</v>
      </c>
      <c r="E2894">
        <v>200</v>
      </c>
      <c r="F2894" t="s">
        <v>8</v>
      </c>
      <c r="G2894">
        <f>IF(Table1[[#This Row],[response_code_2]]="none",Table1[[#This Row],[response_code_1]],Table1[[#This Row],[response_code_2]])</f>
        <v>200</v>
      </c>
      <c r="H2894" t="b">
        <f>Table1[[#This Row],[redirect_url_1]]=Table1[[#This Row],[URL]]&amp;"/"</f>
        <v>0</v>
      </c>
    </row>
    <row r="2895" spans="1:8" hidden="1" x14ac:dyDescent="0.25">
      <c r="A2895" t="s">
        <v>5389</v>
      </c>
      <c r="B2895">
        <v>5</v>
      </c>
      <c r="C2895">
        <v>301</v>
      </c>
      <c r="D2895" t="s">
        <v>5390</v>
      </c>
      <c r="E2895">
        <v>404</v>
      </c>
      <c r="F2895" t="s">
        <v>8</v>
      </c>
      <c r="G2895">
        <f>IF(Table1[[#This Row],[response_code_2]]="none",Table1[[#This Row],[response_code_1]],Table1[[#This Row],[response_code_2]])</f>
        <v>404</v>
      </c>
      <c r="H2895" t="b">
        <f>Table1[[#This Row],[redirect_url_1]]=Table1[[#This Row],[URL]]&amp;"/"</f>
        <v>1</v>
      </c>
    </row>
    <row r="2896" spans="1:8" hidden="1" x14ac:dyDescent="0.25">
      <c r="A2896" t="s">
        <v>5391</v>
      </c>
      <c r="B2896">
        <v>5</v>
      </c>
      <c r="C2896">
        <v>301</v>
      </c>
      <c r="D2896" t="s">
        <v>5392</v>
      </c>
      <c r="E2896">
        <v>404</v>
      </c>
      <c r="F2896" t="s">
        <v>8</v>
      </c>
      <c r="G2896">
        <f>IF(Table1[[#This Row],[response_code_2]]="none",Table1[[#This Row],[response_code_1]],Table1[[#This Row],[response_code_2]])</f>
        <v>404</v>
      </c>
      <c r="H2896" t="b">
        <f>Table1[[#This Row],[redirect_url_1]]=Table1[[#This Row],[URL]]&amp;"/"</f>
        <v>1</v>
      </c>
    </row>
    <row r="2897" spans="1:8" hidden="1" x14ac:dyDescent="0.25">
      <c r="A2897" t="s">
        <v>5393</v>
      </c>
      <c r="B2897">
        <v>5</v>
      </c>
      <c r="C2897">
        <v>301</v>
      </c>
      <c r="D2897" t="s">
        <v>5394</v>
      </c>
      <c r="E2897">
        <v>404</v>
      </c>
      <c r="F2897" t="s">
        <v>8</v>
      </c>
      <c r="G2897">
        <f>IF(Table1[[#This Row],[response_code_2]]="none",Table1[[#This Row],[response_code_1]],Table1[[#This Row],[response_code_2]])</f>
        <v>404</v>
      </c>
      <c r="H2897" t="b">
        <f>Table1[[#This Row],[redirect_url_1]]=Table1[[#This Row],[URL]]&amp;"/"</f>
        <v>1</v>
      </c>
    </row>
    <row r="2898" spans="1:8" hidden="1" x14ac:dyDescent="0.25">
      <c r="A2898" t="s">
        <v>5395</v>
      </c>
      <c r="B2898">
        <v>5</v>
      </c>
      <c r="C2898">
        <v>301</v>
      </c>
      <c r="D2898" t="s">
        <v>5396</v>
      </c>
      <c r="E2898">
        <v>404</v>
      </c>
      <c r="F2898" t="s">
        <v>8</v>
      </c>
      <c r="G2898">
        <f>IF(Table1[[#This Row],[response_code_2]]="none",Table1[[#This Row],[response_code_1]],Table1[[#This Row],[response_code_2]])</f>
        <v>404</v>
      </c>
      <c r="H2898" t="b">
        <f>Table1[[#This Row],[redirect_url_1]]=Table1[[#This Row],[URL]]&amp;"/"</f>
        <v>1</v>
      </c>
    </row>
    <row r="2899" spans="1:8" hidden="1" x14ac:dyDescent="0.25">
      <c r="A2899" t="s">
        <v>5397</v>
      </c>
      <c r="B2899">
        <v>5</v>
      </c>
      <c r="C2899">
        <v>301</v>
      </c>
      <c r="D2899" t="s">
        <v>5398</v>
      </c>
      <c r="E2899">
        <v>404</v>
      </c>
      <c r="F2899" t="s">
        <v>8</v>
      </c>
      <c r="G2899">
        <f>IF(Table1[[#This Row],[response_code_2]]="none",Table1[[#This Row],[response_code_1]],Table1[[#This Row],[response_code_2]])</f>
        <v>404</v>
      </c>
      <c r="H2899" t="b">
        <f>Table1[[#This Row],[redirect_url_1]]=Table1[[#This Row],[URL]]&amp;"/"</f>
        <v>1</v>
      </c>
    </row>
    <row r="2900" spans="1:8" hidden="1" x14ac:dyDescent="0.25">
      <c r="A2900" t="s">
        <v>5399</v>
      </c>
      <c r="B2900">
        <v>5</v>
      </c>
      <c r="C2900">
        <v>301</v>
      </c>
      <c r="D2900" t="s">
        <v>5400</v>
      </c>
      <c r="E2900">
        <v>404</v>
      </c>
      <c r="F2900" t="s">
        <v>8</v>
      </c>
      <c r="G2900">
        <f>IF(Table1[[#This Row],[response_code_2]]="none",Table1[[#This Row],[response_code_1]],Table1[[#This Row],[response_code_2]])</f>
        <v>404</v>
      </c>
      <c r="H2900" t="b">
        <f>Table1[[#This Row],[redirect_url_1]]=Table1[[#This Row],[URL]]&amp;"/"</f>
        <v>1</v>
      </c>
    </row>
    <row r="2901" spans="1:8" hidden="1" x14ac:dyDescent="0.25">
      <c r="A2901" t="s">
        <v>5401</v>
      </c>
      <c r="B2901">
        <v>5</v>
      </c>
      <c r="C2901">
        <v>301</v>
      </c>
      <c r="D2901" t="s">
        <v>5402</v>
      </c>
      <c r="E2901">
        <v>404</v>
      </c>
      <c r="F2901" t="s">
        <v>8</v>
      </c>
      <c r="G2901">
        <f>IF(Table1[[#This Row],[response_code_2]]="none",Table1[[#This Row],[response_code_1]],Table1[[#This Row],[response_code_2]])</f>
        <v>404</v>
      </c>
      <c r="H2901" t="b">
        <f>Table1[[#This Row],[redirect_url_1]]=Table1[[#This Row],[URL]]&amp;"/"</f>
        <v>1</v>
      </c>
    </row>
    <row r="2902" spans="1:8" hidden="1" x14ac:dyDescent="0.25">
      <c r="A2902" t="s">
        <v>5403</v>
      </c>
      <c r="B2902">
        <v>5</v>
      </c>
      <c r="C2902">
        <v>301</v>
      </c>
      <c r="D2902" t="s">
        <v>5404</v>
      </c>
      <c r="E2902">
        <v>404</v>
      </c>
      <c r="F2902" t="s">
        <v>8</v>
      </c>
      <c r="G2902">
        <f>IF(Table1[[#This Row],[response_code_2]]="none",Table1[[#This Row],[response_code_1]],Table1[[#This Row],[response_code_2]])</f>
        <v>404</v>
      </c>
      <c r="H2902" t="b">
        <f>Table1[[#This Row],[redirect_url_1]]=Table1[[#This Row],[URL]]&amp;"/"</f>
        <v>1</v>
      </c>
    </row>
    <row r="2903" spans="1:8" hidden="1" x14ac:dyDescent="0.25">
      <c r="A2903" t="s">
        <v>5405</v>
      </c>
      <c r="B2903">
        <v>5</v>
      </c>
      <c r="C2903">
        <v>301</v>
      </c>
      <c r="D2903" t="s">
        <v>5406</v>
      </c>
      <c r="E2903">
        <v>404</v>
      </c>
      <c r="F2903" t="s">
        <v>8</v>
      </c>
      <c r="G2903">
        <f>IF(Table1[[#This Row],[response_code_2]]="none",Table1[[#This Row],[response_code_1]],Table1[[#This Row],[response_code_2]])</f>
        <v>404</v>
      </c>
      <c r="H2903" t="b">
        <f>Table1[[#This Row],[redirect_url_1]]=Table1[[#This Row],[URL]]&amp;"/"</f>
        <v>1</v>
      </c>
    </row>
    <row r="2904" spans="1:8" hidden="1" x14ac:dyDescent="0.25">
      <c r="A2904" t="s">
        <v>5407</v>
      </c>
      <c r="B2904">
        <v>5</v>
      </c>
      <c r="C2904">
        <v>301</v>
      </c>
      <c r="D2904" t="s">
        <v>5408</v>
      </c>
      <c r="E2904">
        <v>404</v>
      </c>
      <c r="F2904" t="s">
        <v>8</v>
      </c>
      <c r="G2904">
        <f>IF(Table1[[#This Row],[response_code_2]]="none",Table1[[#This Row],[response_code_1]],Table1[[#This Row],[response_code_2]])</f>
        <v>404</v>
      </c>
      <c r="H2904" t="b">
        <f>Table1[[#This Row],[redirect_url_1]]=Table1[[#This Row],[URL]]&amp;"/"</f>
        <v>1</v>
      </c>
    </row>
    <row r="2905" spans="1:8" hidden="1" x14ac:dyDescent="0.25">
      <c r="A2905" t="s">
        <v>5409</v>
      </c>
      <c r="B2905">
        <v>5</v>
      </c>
      <c r="C2905">
        <v>301</v>
      </c>
      <c r="D2905" t="s">
        <v>5410</v>
      </c>
      <c r="E2905">
        <v>404</v>
      </c>
      <c r="F2905" t="s">
        <v>8</v>
      </c>
      <c r="G2905">
        <f>IF(Table1[[#This Row],[response_code_2]]="none",Table1[[#This Row],[response_code_1]],Table1[[#This Row],[response_code_2]])</f>
        <v>404</v>
      </c>
      <c r="H2905" t="b">
        <f>Table1[[#This Row],[redirect_url_1]]=Table1[[#This Row],[URL]]&amp;"/"</f>
        <v>1</v>
      </c>
    </row>
    <row r="2906" spans="1:8" hidden="1" x14ac:dyDescent="0.25">
      <c r="A2906" t="s">
        <v>5411</v>
      </c>
      <c r="B2906">
        <v>5</v>
      </c>
      <c r="C2906">
        <v>301</v>
      </c>
      <c r="D2906" t="s">
        <v>5412</v>
      </c>
      <c r="E2906">
        <v>404</v>
      </c>
      <c r="F2906" t="s">
        <v>8</v>
      </c>
      <c r="G2906">
        <f>IF(Table1[[#This Row],[response_code_2]]="none",Table1[[#This Row],[response_code_1]],Table1[[#This Row],[response_code_2]])</f>
        <v>404</v>
      </c>
      <c r="H2906" t="b">
        <f>Table1[[#This Row],[redirect_url_1]]=Table1[[#This Row],[URL]]&amp;"/"</f>
        <v>1</v>
      </c>
    </row>
    <row r="2907" spans="1:8" x14ac:dyDescent="0.25">
      <c r="A2907" t="s">
        <v>5413</v>
      </c>
      <c r="B2907">
        <v>5</v>
      </c>
      <c r="C2907">
        <v>301</v>
      </c>
      <c r="D2907" t="s">
        <v>5414</v>
      </c>
      <c r="E2907">
        <v>200</v>
      </c>
      <c r="F2907" t="s">
        <v>8</v>
      </c>
      <c r="G2907">
        <f>IF(Table1[[#This Row],[response_code_2]]="none",Table1[[#This Row],[response_code_1]],Table1[[#This Row],[response_code_2]])</f>
        <v>200</v>
      </c>
      <c r="H2907" t="b">
        <f>Table1[[#This Row],[redirect_url_1]]=Table1[[#This Row],[URL]]&amp;"/"</f>
        <v>1</v>
      </c>
    </row>
    <row r="2908" spans="1:8" hidden="1" x14ac:dyDescent="0.25">
      <c r="A2908" t="s">
        <v>5415</v>
      </c>
      <c r="B2908">
        <v>5</v>
      </c>
      <c r="C2908">
        <v>301</v>
      </c>
      <c r="D2908" t="s">
        <v>5416</v>
      </c>
      <c r="E2908">
        <v>404</v>
      </c>
      <c r="F2908" t="s">
        <v>8</v>
      </c>
      <c r="G2908">
        <f>IF(Table1[[#This Row],[response_code_2]]="none",Table1[[#This Row],[response_code_1]],Table1[[#This Row],[response_code_2]])</f>
        <v>404</v>
      </c>
      <c r="H2908" t="b">
        <f>Table1[[#This Row],[redirect_url_1]]=Table1[[#This Row],[URL]]&amp;"/"</f>
        <v>1</v>
      </c>
    </row>
    <row r="2909" spans="1:8" x14ac:dyDescent="0.25">
      <c r="A2909" t="s">
        <v>5417</v>
      </c>
      <c r="B2909">
        <v>5</v>
      </c>
      <c r="C2909">
        <v>301</v>
      </c>
      <c r="D2909" t="s">
        <v>5418</v>
      </c>
      <c r="E2909">
        <v>200</v>
      </c>
      <c r="F2909" t="s">
        <v>8</v>
      </c>
      <c r="G2909">
        <f>IF(Table1[[#This Row],[response_code_2]]="none",Table1[[#This Row],[response_code_1]],Table1[[#This Row],[response_code_2]])</f>
        <v>200</v>
      </c>
      <c r="H2909" t="b">
        <f>Table1[[#This Row],[redirect_url_1]]=Table1[[#This Row],[URL]]&amp;"/"</f>
        <v>1</v>
      </c>
    </row>
    <row r="2910" spans="1:8" hidden="1" x14ac:dyDescent="0.25">
      <c r="A2910" t="s">
        <v>5419</v>
      </c>
      <c r="B2910">
        <v>5</v>
      </c>
      <c r="C2910">
        <v>301</v>
      </c>
      <c r="D2910" t="s">
        <v>5420</v>
      </c>
      <c r="E2910">
        <v>404</v>
      </c>
      <c r="F2910" t="s">
        <v>8</v>
      </c>
      <c r="G2910">
        <f>IF(Table1[[#This Row],[response_code_2]]="none",Table1[[#This Row],[response_code_1]],Table1[[#This Row],[response_code_2]])</f>
        <v>404</v>
      </c>
      <c r="H2910" t="b">
        <f>Table1[[#This Row],[redirect_url_1]]=Table1[[#This Row],[URL]]&amp;"/"</f>
        <v>1</v>
      </c>
    </row>
    <row r="2911" spans="1:8" hidden="1" x14ac:dyDescent="0.25">
      <c r="A2911" t="s">
        <v>5421</v>
      </c>
      <c r="B2911">
        <v>5</v>
      </c>
      <c r="C2911">
        <v>301</v>
      </c>
      <c r="D2911" t="s">
        <v>5422</v>
      </c>
      <c r="E2911">
        <v>404</v>
      </c>
      <c r="F2911" t="s">
        <v>8</v>
      </c>
      <c r="G2911">
        <f>IF(Table1[[#This Row],[response_code_2]]="none",Table1[[#This Row],[response_code_1]],Table1[[#This Row],[response_code_2]])</f>
        <v>404</v>
      </c>
      <c r="H2911" t="b">
        <f>Table1[[#This Row],[redirect_url_1]]=Table1[[#This Row],[URL]]&amp;"/"</f>
        <v>1</v>
      </c>
    </row>
    <row r="2912" spans="1:8" hidden="1" x14ac:dyDescent="0.25">
      <c r="A2912" t="s">
        <v>5423</v>
      </c>
      <c r="B2912">
        <v>5</v>
      </c>
      <c r="C2912">
        <v>301</v>
      </c>
      <c r="D2912" t="s">
        <v>5424</v>
      </c>
      <c r="E2912">
        <v>404</v>
      </c>
      <c r="F2912" t="s">
        <v>8</v>
      </c>
      <c r="G2912">
        <f>IF(Table1[[#This Row],[response_code_2]]="none",Table1[[#This Row],[response_code_1]],Table1[[#This Row],[response_code_2]])</f>
        <v>404</v>
      </c>
      <c r="H2912" t="b">
        <f>Table1[[#This Row],[redirect_url_1]]=Table1[[#This Row],[URL]]&amp;"/"</f>
        <v>1</v>
      </c>
    </row>
    <row r="2913" spans="1:8" hidden="1" x14ac:dyDescent="0.25">
      <c r="A2913" t="s">
        <v>5425</v>
      </c>
      <c r="B2913">
        <v>5</v>
      </c>
      <c r="C2913">
        <v>301</v>
      </c>
      <c r="D2913" t="s">
        <v>5426</v>
      </c>
      <c r="E2913">
        <v>404</v>
      </c>
      <c r="F2913" t="s">
        <v>8</v>
      </c>
      <c r="G2913">
        <f>IF(Table1[[#This Row],[response_code_2]]="none",Table1[[#This Row],[response_code_1]],Table1[[#This Row],[response_code_2]])</f>
        <v>404</v>
      </c>
      <c r="H2913" t="b">
        <f>Table1[[#This Row],[redirect_url_1]]=Table1[[#This Row],[URL]]&amp;"/"</f>
        <v>1</v>
      </c>
    </row>
    <row r="2914" spans="1:8" x14ac:dyDescent="0.25">
      <c r="A2914" t="s">
        <v>5427</v>
      </c>
      <c r="B2914">
        <v>5</v>
      </c>
      <c r="C2914">
        <v>301</v>
      </c>
      <c r="D2914" t="s">
        <v>5428</v>
      </c>
      <c r="E2914">
        <v>200</v>
      </c>
      <c r="F2914" t="s">
        <v>8</v>
      </c>
      <c r="G2914">
        <f>IF(Table1[[#This Row],[response_code_2]]="none",Table1[[#This Row],[response_code_1]],Table1[[#This Row],[response_code_2]])</f>
        <v>200</v>
      </c>
      <c r="H2914" t="b">
        <f>Table1[[#This Row],[redirect_url_1]]=Table1[[#This Row],[URL]]&amp;"/"</f>
        <v>1</v>
      </c>
    </row>
    <row r="2915" spans="1:8" hidden="1" x14ac:dyDescent="0.25">
      <c r="A2915" t="s">
        <v>5429</v>
      </c>
      <c r="B2915">
        <v>5</v>
      </c>
      <c r="C2915">
        <v>301</v>
      </c>
      <c r="D2915" t="s">
        <v>5430</v>
      </c>
      <c r="E2915">
        <v>404</v>
      </c>
      <c r="F2915" t="s">
        <v>8</v>
      </c>
      <c r="G2915">
        <f>IF(Table1[[#This Row],[response_code_2]]="none",Table1[[#This Row],[response_code_1]],Table1[[#This Row],[response_code_2]])</f>
        <v>404</v>
      </c>
      <c r="H2915" t="b">
        <f>Table1[[#This Row],[redirect_url_1]]=Table1[[#This Row],[URL]]&amp;"/"</f>
        <v>1</v>
      </c>
    </row>
    <row r="2916" spans="1:8" hidden="1" x14ac:dyDescent="0.25">
      <c r="A2916" t="s">
        <v>5431</v>
      </c>
      <c r="B2916">
        <v>5</v>
      </c>
      <c r="C2916">
        <v>301</v>
      </c>
      <c r="D2916" t="s">
        <v>5432</v>
      </c>
      <c r="E2916">
        <v>404</v>
      </c>
      <c r="F2916" t="s">
        <v>8</v>
      </c>
      <c r="G2916">
        <f>IF(Table1[[#This Row],[response_code_2]]="none",Table1[[#This Row],[response_code_1]],Table1[[#This Row],[response_code_2]])</f>
        <v>404</v>
      </c>
      <c r="H2916" t="b">
        <f>Table1[[#This Row],[redirect_url_1]]=Table1[[#This Row],[URL]]&amp;"/"</f>
        <v>1</v>
      </c>
    </row>
    <row r="2917" spans="1:8" x14ac:dyDescent="0.25">
      <c r="A2917" t="s">
        <v>5433</v>
      </c>
      <c r="B2917">
        <v>5</v>
      </c>
      <c r="C2917">
        <v>301</v>
      </c>
      <c r="D2917" t="s">
        <v>5434</v>
      </c>
      <c r="E2917">
        <v>200</v>
      </c>
      <c r="F2917" t="s">
        <v>8</v>
      </c>
      <c r="G2917">
        <f>IF(Table1[[#This Row],[response_code_2]]="none",Table1[[#This Row],[response_code_1]],Table1[[#This Row],[response_code_2]])</f>
        <v>200</v>
      </c>
      <c r="H2917" t="b">
        <f>Table1[[#This Row],[redirect_url_1]]=Table1[[#This Row],[URL]]&amp;"/"</f>
        <v>0</v>
      </c>
    </row>
    <row r="2918" spans="1:8" hidden="1" x14ac:dyDescent="0.25">
      <c r="A2918" t="s">
        <v>5435</v>
      </c>
      <c r="B2918">
        <v>5</v>
      </c>
      <c r="C2918">
        <v>301</v>
      </c>
      <c r="D2918" t="s">
        <v>5436</v>
      </c>
      <c r="E2918">
        <v>404</v>
      </c>
      <c r="F2918" t="s">
        <v>8</v>
      </c>
      <c r="G2918">
        <f>IF(Table1[[#This Row],[response_code_2]]="none",Table1[[#This Row],[response_code_1]],Table1[[#This Row],[response_code_2]])</f>
        <v>404</v>
      </c>
      <c r="H2918" t="b">
        <f>Table1[[#This Row],[redirect_url_1]]=Table1[[#This Row],[URL]]&amp;"/"</f>
        <v>1</v>
      </c>
    </row>
    <row r="2919" spans="1:8" hidden="1" x14ac:dyDescent="0.25">
      <c r="A2919" t="s">
        <v>5437</v>
      </c>
      <c r="B2919">
        <v>5</v>
      </c>
      <c r="C2919">
        <v>301</v>
      </c>
      <c r="D2919" t="s">
        <v>5438</v>
      </c>
      <c r="E2919">
        <v>404</v>
      </c>
      <c r="F2919" t="s">
        <v>8</v>
      </c>
      <c r="G2919">
        <f>IF(Table1[[#This Row],[response_code_2]]="none",Table1[[#This Row],[response_code_1]],Table1[[#This Row],[response_code_2]])</f>
        <v>404</v>
      </c>
      <c r="H2919" t="b">
        <f>Table1[[#This Row],[redirect_url_1]]=Table1[[#This Row],[URL]]&amp;"/"</f>
        <v>1</v>
      </c>
    </row>
    <row r="2920" spans="1:8" x14ac:dyDescent="0.25">
      <c r="A2920" t="s">
        <v>5439</v>
      </c>
      <c r="B2920">
        <v>5</v>
      </c>
      <c r="C2920">
        <v>301</v>
      </c>
      <c r="D2920" t="s">
        <v>5440</v>
      </c>
      <c r="E2920">
        <v>200</v>
      </c>
      <c r="F2920" t="s">
        <v>8</v>
      </c>
      <c r="G2920">
        <f>IF(Table1[[#This Row],[response_code_2]]="none",Table1[[#This Row],[response_code_1]],Table1[[#This Row],[response_code_2]])</f>
        <v>200</v>
      </c>
      <c r="H2920" t="b">
        <f>Table1[[#This Row],[redirect_url_1]]=Table1[[#This Row],[URL]]&amp;"/"</f>
        <v>1</v>
      </c>
    </row>
    <row r="2921" spans="1:8" hidden="1" x14ac:dyDescent="0.25">
      <c r="A2921" t="s">
        <v>5441</v>
      </c>
      <c r="B2921">
        <v>5</v>
      </c>
      <c r="C2921">
        <v>301</v>
      </c>
      <c r="D2921" t="s">
        <v>5442</v>
      </c>
      <c r="E2921">
        <v>404</v>
      </c>
      <c r="F2921" t="s">
        <v>8</v>
      </c>
      <c r="G2921">
        <f>IF(Table1[[#This Row],[response_code_2]]="none",Table1[[#This Row],[response_code_1]],Table1[[#This Row],[response_code_2]])</f>
        <v>404</v>
      </c>
      <c r="H2921" t="b">
        <f>Table1[[#This Row],[redirect_url_1]]=Table1[[#This Row],[URL]]&amp;"/"</f>
        <v>1</v>
      </c>
    </row>
    <row r="2922" spans="1:8" x14ac:dyDescent="0.25">
      <c r="A2922" t="s">
        <v>5443</v>
      </c>
      <c r="B2922">
        <v>5</v>
      </c>
      <c r="C2922">
        <v>301</v>
      </c>
      <c r="D2922" t="s">
        <v>5444</v>
      </c>
      <c r="E2922">
        <v>200</v>
      </c>
      <c r="F2922" t="s">
        <v>8</v>
      </c>
      <c r="G2922">
        <f>IF(Table1[[#This Row],[response_code_2]]="none",Table1[[#This Row],[response_code_1]],Table1[[#This Row],[response_code_2]])</f>
        <v>200</v>
      </c>
      <c r="H2922" t="b">
        <f>Table1[[#This Row],[redirect_url_1]]=Table1[[#This Row],[URL]]&amp;"/"</f>
        <v>1</v>
      </c>
    </row>
    <row r="2923" spans="1:8" hidden="1" x14ac:dyDescent="0.25">
      <c r="A2923" t="s">
        <v>5445</v>
      </c>
      <c r="B2923">
        <v>5</v>
      </c>
      <c r="C2923">
        <v>301</v>
      </c>
      <c r="D2923" t="s">
        <v>5446</v>
      </c>
      <c r="E2923">
        <v>404</v>
      </c>
      <c r="F2923" t="s">
        <v>8</v>
      </c>
      <c r="G2923">
        <f>IF(Table1[[#This Row],[response_code_2]]="none",Table1[[#This Row],[response_code_1]],Table1[[#This Row],[response_code_2]])</f>
        <v>404</v>
      </c>
      <c r="H2923" t="b">
        <f>Table1[[#This Row],[redirect_url_1]]=Table1[[#This Row],[URL]]&amp;"/"</f>
        <v>1</v>
      </c>
    </row>
    <row r="2924" spans="1:8" x14ac:dyDescent="0.25">
      <c r="A2924" t="s">
        <v>5447</v>
      </c>
      <c r="B2924">
        <v>5</v>
      </c>
      <c r="C2924">
        <v>301</v>
      </c>
      <c r="D2924" t="s">
        <v>5448</v>
      </c>
      <c r="E2924">
        <v>200</v>
      </c>
      <c r="F2924" t="s">
        <v>8</v>
      </c>
      <c r="G2924">
        <f>IF(Table1[[#This Row],[response_code_2]]="none",Table1[[#This Row],[response_code_1]],Table1[[#This Row],[response_code_2]])</f>
        <v>200</v>
      </c>
      <c r="H2924" t="b">
        <f>Table1[[#This Row],[redirect_url_1]]=Table1[[#This Row],[URL]]&amp;"/"</f>
        <v>1</v>
      </c>
    </row>
    <row r="2925" spans="1:8" hidden="1" x14ac:dyDescent="0.25">
      <c r="A2925" t="s">
        <v>5449</v>
      </c>
      <c r="B2925">
        <v>5</v>
      </c>
      <c r="C2925">
        <v>301</v>
      </c>
      <c r="D2925" t="s">
        <v>5450</v>
      </c>
      <c r="E2925">
        <v>404</v>
      </c>
      <c r="F2925" t="s">
        <v>8</v>
      </c>
      <c r="G2925">
        <f>IF(Table1[[#This Row],[response_code_2]]="none",Table1[[#This Row],[response_code_1]],Table1[[#This Row],[response_code_2]])</f>
        <v>404</v>
      </c>
      <c r="H2925" t="b">
        <f>Table1[[#This Row],[redirect_url_1]]=Table1[[#This Row],[URL]]&amp;"/"</f>
        <v>1</v>
      </c>
    </row>
    <row r="2926" spans="1:8" hidden="1" x14ac:dyDescent="0.25">
      <c r="A2926" t="s">
        <v>5451</v>
      </c>
      <c r="B2926">
        <v>5</v>
      </c>
      <c r="C2926">
        <v>301</v>
      </c>
      <c r="D2926" t="s">
        <v>5452</v>
      </c>
      <c r="E2926">
        <v>404</v>
      </c>
      <c r="F2926" t="s">
        <v>8</v>
      </c>
      <c r="G2926">
        <f>IF(Table1[[#This Row],[response_code_2]]="none",Table1[[#This Row],[response_code_1]],Table1[[#This Row],[response_code_2]])</f>
        <v>404</v>
      </c>
      <c r="H2926" t="b">
        <f>Table1[[#This Row],[redirect_url_1]]=Table1[[#This Row],[URL]]&amp;"/"</f>
        <v>1</v>
      </c>
    </row>
    <row r="2927" spans="1:8" hidden="1" x14ac:dyDescent="0.25">
      <c r="A2927" t="s">
        <v>5453</v>
      </c>
      <c r="B2927">
        <v>5</v>
      </c>
      <c r="C2927">
        <v>301</v>
      </c>
      <c r="D2927" t="s">
        <v>5454</v>
      </c>
      <c r="E2927">
        <v>404</v>
      </c>
      <c r="F2927" t="s">
        <v>8</v>
      </c>
      <c r="G2927">
        <f>IF(Table1[[#This Row],[response_code_2]]="none",Table1[[#This Row],[response_code_1]],Table1[[#This Row],[response_code_2]])</f>
        <v>404</v>
      </c>
      <c r="H2927" t="b">
        <f>Table1[[#This Row],[redirect_url_1]]=Table1[[#This Row],[URL]]&amp;"/"</f>
        <v>1</v>
      </c>
    </row>
    <row r="2928" spans="1:8" hidden="1" x14ac:dyDescent="0.25">
      <c r="A2928" t="s">
        <v>5455</v>
      </c>
      <c r="B2928">
        <v>5</v>
      </c>
      <c r="C2928">
        <v>301</v>
      </c>
      <c r="D2928" t="s">
        <v>5456</v>
      </c>
      <c r="E2928">
        <v>404</v>
      </c>
      <c r="F2928" t="s">
        <v>8</v>
      </c>
      <c r="G2928">
        <f>IF(Table1[[#This Row],[response_code_2]]="none",Table1[[#This Row],[response_code_1]],Table1[[#This Row],[response_code_2]])</f>
        <v>404</v>
      </c>
      <c r="H2928" t="b">
        <f>Table1[[#This Row],[redirect_url_1]]=Table1[[#This Row],[URL]]&amp;"/"</f>
        <v>1</v>
      </c>
    </row>
    <row r="2929" spans="1:8" hidden="1" x14ac:dyDescent="0.25">
      <c r="A2929" t="s">
        <v>5457</v>
      </c>
      <c r="B2929">
        <v>5</v>
      </c>
      <c r="C2929">
        <v>301</v>
      </c>
      <c r="D2929" t="s">
        <v>5458</v>
      </c>
      <c r="E2929">
        <v>404</v>
      </c>
      <c r="F2929" t="s">
        <v>8</v>
      </c>
      <c r="G2929">
        <f>IF(Table1[[#This Row],[response_code_2]]="none",Table1[[#This Row],[response_code_1]],Table1[[#This Row],[response_code_2]])</f>
        <v>404</v>
      </c>
      <c r="H2929" t="b">
        <f>Table1[[#This Row],[redirect_url_1]]=Table1[[#This Row],[URL]]&amp;"/"</f>
        <v>1</v>
      </c>
    </row>
    <row r="2930" spans="1:8" hidden="1" x14ac:dyDescent="0.25">
      <c r="A2930" t="s">
        <v>5459</v>
      </c>
      <c r="B2930">
        <v>5</v>
      </c>
      <c r="C2930">
        <v>301</v>
      </c>
      <c r="D2930" t="s">
        <v>5460</v>
      </c>
      <c r="E2930">
        <v>404</v>
      </c>
      <c r="F2930" t="s">
        <v>8</v>
      </c>
      <c r="G2930">
        <f>IF(Table1[[#This Row],[response_code_2]]="none",Table1[[#This Row],[response_code_1]],Table1[[#This Row],[response_code_2]])</f>
        <v>404</v>
      </c>
      <c r="H2930" t="b">
        <f>Table1[[#This Row],[redirect_url_1]]=Table1[[#This Row],[URL]]&amp;"/"</f>
        <v>1</v>
      </c>
    </row>
    <row r="2931" spans="1:8" hidden="1" x14ac:dyDescent="0.25">
      <c r="A2931" t="s">
        <v>5461</v>
      </c>
      <c r="B2931">
        <v>5</v>
      </c>
      <c r="C2931">
        <v>301</v>
      </c>
      <c r="D2931" t="s">
        <v>5462</v>
      </c>
      <c r="E2931">
        <v>404</v>
      </c>
      <c r="F2931" t="s">
        <v>8</v>
      </c>
      <c r="G2931">
        <f>IF(Table1[[#This Row],[response_code_2]]="none",Table1[[#This Row],[response_code_1]],Table1[[#This Row],[response_code_2]])</f>
        <v>404</v>
      </c>
      <c r="H2931" t="b">
        <f>Table1[[#This Row],[redirect_url_1]]=Table1[[#This Row],[URL]]&amp;"/"</f>
        <v>1</v>
      </c>
    </row>
    <row r="2932" spans="1:8" hidden="1" x14ac:dyDescent="0.25">
      <c r="A2932" t="s">
        <v>5463</v>
      </c>
      <c r="B2932">
        <v>5</v>
      </c>
      <c r="C2932">
        <v>301</v>
      </c>
      <c r="D2932" t="s">
        <v>5464</v>
      </c>
      <c r="E2932">
        <v>404</v>
      </c>
      <c r="F2932" t="s">
        <v>8</v>
      </c>
      <c r="G2932">
        <f>IF(Table1[[#This Row],[response_code_2]]="none",Table1[[#This Row],[response_code_1]],Table1[[#This Row],[response_code_2]])</f>
        <v>404</v>
      </c>
      <c r="H2932" t="b">
        <f>Table1[[#This Row],[redirect_url_1]]=Table1[[#This Row],[URL]]&amp;"/"</f>
        <v>1</v>
      </c>
    </row>
    <row r="2933" spans="1:8" hidden="1" x14ac:dyDescent="0.25">
      <c r="A2933" t="s">
        <v>5465</v>
      </c>
      <c r="B2933">
        <v>5</v>
      </c>
      <c r="C2933">
        <v>301</v>
      </c>
      <c r="D2933" t="s">
        <v>5466</v>
      </c>
      <c r="E2933">
        <v>404</v>
      </c>
      <c r="F2933" t="s">
        <v>8</v>
      </c>
      <c r="G2933">
        <f>IF(Table1[[#This Row],[response_code_2]]="none",Table1[[#This Row],[response_code_1]],Table1[[#This Row],[response_code_2]])</f>
        <v>404</v>
      </c>
      <c r="H2933" t="b">
        <f>Table1[[#This Row],[redirect_url_1]]=Table1[[#This Row],[URL]]&amp;"/"</f>
        <v>1</v>
      </c>
    </row>
    <row r="2934" spans="1:8" x14ac:dyDescent="0.25">
      <c r="A2934" t="s">
        <v>5467</v>
      </c>
      <c r="B2934">
        <v>5</v>
      </c>
      <c r="C2934">
        <v>301</v>
      </c>
      <c r="D2934" t="s">
        <v>5468</v>
      </c>
      <c r="E2934">
        <v>200</v>
      </c>
      <c r="F2934" t="s">
        <v>8</v>
      </c>
      <c r="G2934">
        <f>IF(Table1[[#This Row],[response_code_2]]="none",Table1[[#This Row],[response_code_1]],Table1[[#This Row],[response_code_2]])</f>
        <v>200</v>
      </c>
      <c r="H2934" t="b">
        <f>Table1[[#This Row],[redirect_url_1]]=Table1[[#This Row],[URL]]&amp;"/"</f>
        <v>0</v>
      </c>
    </row>
    <row r="2935" spans="1:8" hidden="1" x14ac:dyDescent="0.25">
      <c r="A2935" t="s">
        <v>5469</v>
      </c>
      <c r="B2935">
        <v>5</v>
      </c>
      <c r="C2935">
        <v>301</v>
      </c>
      <c r="D2935" t="s">
        <v>5470</v>
      </c>
      <c r="E2935">
        <v>404</v>
      </c>
      <c r="F2935" t="s">
        <v>8</v>
      </c>
      <c r="G2935">
        <f>IF(Table1[[#This Row],[response_code_2]]="none",Table1[[#This Row],[response_code_1]],Table1[[#This Row],[response_code_2]])</f>
        <v>404</v>
      </c>
      <c r="H2935" t="b">
        <f>Table1[[#This Row],[redirect_url_1]]=Table1[[#This Row],[URL]]&amp;"/"</f>
        <v>1</v>
      </c>
    </row>
    <row r="2936" spans="1:8" hidden="1" x14ac:dyDescent="0.25">
      <c r="A2936" t="s">
        <v>5471</v>
      </c>
      <c r="B2936">
        <v>5</v>
      </c>
      <c r="C2936">
        <v>301</v>
      </c>
      <c r="D2936" t="s">
        <v>5472</v>
      </c>
      <c r="E2936">
        <v>404</v>
      </c>
      <c r="F2936" t="s">
        <v>8</v>
      </c>
      <c r="G2936">
        <f>IF(Table1[[#This Row],[response_code_2]]="none",Table1[[#This Row],[response_code_1]],Table1[[#This Row],[response_code_2]])</f>
        <v>404</v>
      </c>
      <c r="H2936" t="b">
        <f>Table1[[#This Row],[redirect_url_1]]=Table1[[#This Row],[URL]]&amp;"/"</f>
        <v>1</v>
      </c>
    </row>
    <row r="2937" spans="1:8" hidden="1" x14ac:dyDescent="0.25">
      <c r="A2937" t="s">
        <v>5473</v>
      </c>
      <c r="B2937">
        <v>5</v>
      </c>
      <c r="C2937">
        <v>301</v>
      </c>
      <c r="D2937" t="s">
        <v>5474</v>
      </c>
      <c r="E2937">
        <v>404</v>
      </c>
      <c r="F2937" t="s">
        <v>8</v>
      </c>
      <c r="G2937">
        <f>IF(Table1[[#This Row],[response_code_2]]="none",Table1[[#This Row],[response_code_1]],Table1[[#This Row],[response_code_2]])</f>
        <v>404</v>
      </c>
      <c r="H2937" t="b">
        <f>Table1[[#This Row],[redirect_url_1]]=Table1[[#This Row],[URL]]&amp;"/"</f>
        <v>1</v>
      </c>
    </row>
    <row r="2938" spans="1:8" hidden="1" x14ac:dyDescent="0.25">
      <c r="A2938" t="s">
        <v>5475</v>
      </c>
      <c r="B2938">
        <v>5</v>
      </c>
      <c r="C2938">
        <v>301</v>
      </c>
      <c r="D2938" t="s">
        <v>5476</v>
      </c>
      <c r="E2938">
        <v>404</v>
      </c>
      <c r="F2938" t="s">
        <v>8</v>
      </c>
      <c r="G2938">
        <f>IF(Table1[[#This Row],[response_code_2]]="none",Table1[[#This Row],[response_code_1]],Table1[[#This Row],[response_code_2]])</f>
        <v>404</v>
      </c>
      <c r="H2938" t="b">
        <f>Table1[[#This Row],[redirect_url_1]]=Table1[[#This Row],[URL]]&amp;"/"</f>
        <v>1</v>
      </c>
    </row>
    <row r="2939" spans="1:8" hidden="1" x14ac:dyDescent="0.25">
      <c r="A2939" t="s">
        <v>5477</v>
      </c>
      <c r="B2939">
        <v>5</v>
      </c>
      <c r="C2939">
        <v>301</v>
      </c>
      <c r="D2939" t="s">
        <v>5478</v>
      </c>
      <c r="E2939">
        <v>404</v>
      </c>
      <c r="F2939" t="s">
        <v>8</v>
      </c>
      <c r="G2939">
        <f>IF(Table1[[#This Row],[response_code_2]]="none",Table1[[#This Row],[response_code_1]],Table1[[#This Row],[response_code_2]])</f>
        <v>404</v>
      </c>
      <c r="H2939" t="b">
        <f>Table1[[#This Row],[redirect_url_1]]=Table1[[#This Row],[URL]]&amp;"/"</f>
        <v>1</v>
      </c>
    </row>
    <row r="2940" spans="1:8" hidden="1" x14ac:dyDescent="0.25">
      <c r="A2940" t="s">
        <v>5479</v>
      </c>
      <c r="B2940">
        <v>5</v>
      </c>
      <c r="C2940">
        <v>301</v>
      </c>
      <c r="D2940" t="s">
        <v>5480</v>
      </c>
      <c r="E2940">
        <v>404</v>
      </c>
      <c r="F2940" t="s">
        <v>8</v>
      </c>
      <c r="G2940">
        <f>IF(Table1[[#This Row],[response_code_2]]="none",Table1[[#This Row],[response_code_1]],Table1[[#This Row],[response_code_2]])</f>
        <v>404</v>
      </c>
      <c r="H2940" t="b">
        <f>Table1[[#This Row],[redirect_url_1]]=Table1[[#This Row],[URL]]&amp;"/"</f>
        <v>1</v>
      </c>
    </row>
    <row r="2941" spans="1:8" hidden="1" x14ac:dyDescent="0.25">
      <c r="A2941" t="s">
        <v>5481</v>
      </c>
      <c r="B2941">
        <v>5</v>
      </c>
      <c r="C2941">
        <v>301</v>
      </c>
      <c r="D2941" t="s">
        <v>5482</v>
      </c>
      <c r="E2941">
        <v>404</v>
      </c>
      <c r="F2941" t="s">
        <v>8</v>
      </c>
      <c r="G2941">
        <f>IF(Table1[[#This Row],[response_code_2]]="none",Table1[[#This Row],[response_code_1]],Table1[[#This Row],[response_code_2]])</f>
        <v>404</v>
      </c>
      <c r="H2941" t="b">
        <f>Table1[[#This Row],[redirect_url_1]]=Table1[[#This Row],[URL]]&amp;"/"</f>
        <v>1</v>
      </c>
    </row>
    <row r="2942" spans="1:8" hidden="1" x14ac:dyDescent="0.25">
      <c r="A2942" t="s">
        <v>5483</v>
      </c>
      <c r="B2942">
        <v>5</v>
      </c>
      <c r="C2942">
        <v>301</v>
      </c>
      <c r="D2942" t="s">
        <v>5484</v>
      </c>
      <c r="E2942">
        <v>404</v>
      </c>
      <c r="F2942" t="s">
        <v>8</v>
      </c>
      <c r="G2942">
        <f>IF(Table1[[#This Row],[response_code_2]]="none",Table1[[#This Row],[response_code_1]],Table1[[#This Row],[response_code_2]])</f>
        <v>404</v>
      </c>
      <c r="H2942" t="b">
        <f>Table1[[#This Row],[redirect_url_1]]=Table1[[#This Row],[URL]]&amp;"/"</f>
        <v>1</v>
      </c>
    </row>
    <row r="2943" spans="1:8" hidden="1" x14ac:dyDescent="0.25">
      <c r="A2943" t="s">
        <v>5485</v>
      </c>
      <c r="B2943">
        <v>5</v>
      </c>
      <c r="C2943">
        <v>301</v>
      </c>
      <c r="D2943" t="s">
        <v>5486</v>
      </c>
      <c r="E2943">
        <v>404</v>
      </c>
      <c r="F2943" t="s">
        <v>8</v>
      </c>
      <c r="G2943">
        <f>IF(Table1[[#This Row],[response_code_2]]="none",Table1[[#This Row],[response_code_1]],Table1[[#This Row],[response_code_2]])</f>
        <v>404</v>
      </c>
      <c r="H2943" t="b">
        <f>Table1[[#This Row],[redirect_url_1]]=Table1[[#This Row],[URL]]&amp;"/"</f>
        <v>1</v>
      </c>
    </row>
    <row r="2944" spans="1:8" hidden="1" x14ac:dyDescent="0.25">
      <c r="A2944" t="s">
        <v>5487</v>
      </c>
      <c r="B2944">
        <v>5</v>
      </c>
      <c r="C2944">
        <v>301</v>
      </c>
      <c r="D2944" t="s">
        <v>5488</v>
      </c>
      <c r="E2944">
        <v>404</v>
      </c>
      <c r="F2944" t="s">
        <v>8</v>
      </c>
      <c r="G2944">
        <f>IF(Table1[[#This Row],[response_code_2]]="none",Table1[[#This Row],[response_code_1]],Table1[[#This Row],[response_code_2]])</f>
        <v>404</v>
      </c>
      <c r="H2944" t="b">
        <f>Table1[[#This Row],[redirect_url_1]]=Table1[[#This Row],[URL]]&amp;"/"</f>
        <v>1</v>
      </c>
    </row>
    <row r="2945" spans="1:8" hidden="1" x14ac:dyDescent="0.25">
      <c r="A2945" t="s">
        <v>5489</v>
      </c>
      <c r="B2945">
        <v>5</v>
      </c>
      <c r="C2945">
        <v>301</v>
      </c>
      <c r="D2945" t="s">
        <v>5490</v>
      </c>
      <c r="E2945">
        <v>404</v>
      </c>
      <c r="F2945" t="s">
        <v>8</v>
      </c>
      <c r="G2945">
        <f>IF(Table1[[#This Row],[response_code_2]]="none",Table1[[#This Row],[response_code_1]],Table1[[#This Row],[response_code_2]])</f>
        <v>404</v>
      </c>
      <c r="H2945" t="b">
        <f>Table1[[#This Row],[redirect_url_1]]=Table1[[#This Row],[URL]]&amp;"/"</f>
        <v>1</v>
      </c>
    </row>
    <row r="2946" spans="1:8" hidden="1" x14ac:dyDescent="0.25">
      <c r="A2946" t="s">
        <v>5491</v>
      </c>
      <c r="B2946">
        <v>5</v>
      </c>
      <c r="C2946">
        <v>301</v>
      </c>
      <c r="D2946" t="s">
        <v>5492</v>
      </c>
      <c r="E2946">
        <v>404</v>
      </c>
      <c r="F2946" t="s">
        <v>8</v>
      </c>
      <c r="G2946">
        <f>IF(Table1[[#This Row],[response_code_2]]="none",Table1[[#This Row],[response_code_1]],Table1[[#This Row],[response_code_2]])</f>
        <v>404</v>
      </c>
      <c r="H2946" t="b">
        <f>Table1[[#This Row],[redirect_url_1]]=Table1[[#This Row],[URL]]&amp;"/"</f>
        <v>1</v>
      </c>
    </row>
    <row r="2947" spans="1:8" hidden="1" x14ac:dyDescent="0.25">
      <c r="A2947" t="s">
        <v>5493</v>
      </c>
      <c r="B2947">
        <v>5</v>
      </c>
      <c r="C2947">
        <v>301</v>
      </c>
      <c r="D2947" t="s">
        <v>5494</v>
      </c>
      <c r="E2947">
        <v>404</v>
      </c>
      <c r="F2947" t="s">
        <v>8</v>
      </c>
      <c r="G2947">
        <f>IF(Table1[[#This Row],[response_code_2]]="none",Table1[[#This Row],[response_code_1]],Table1[[#This Row],[response_code_2]])</f>
        <v>404</v>
      </c>
      <c r="H2947" t="b">
        <f>Table1[[#This Row],[redirect_url_1]]=Table1[[#This Row],[URL]]&amp;"/"</f>
        <v>1</v>
      </c>
    </row>
    <row r="2948" spans="1:8" hidden="1" x14ac:dyDescent="0.25">
      <c r="A2948" t="s">
        <v>5495</v>
      </c>
      <c r="B2948">
        <v>5</v>
      </c>
      <c r="C2948">
        <v>301</v>
      </c>
      <c r="D2948" t="s">
        <v>5496</v>
      </c>
      <c r="E2948">
        <v>404</v>
      </c>
      <c r="F2948" t="s">
        <v>8</v>
      </c>
      <c r="G2948">
        <f>IF(Table1[[#This Row],[response_code_2]]="none",Table1[[#This Row],[response_code_1]],Table1[[#This Row],[response_code_2]])</f>
        <v>404</v>
      </c>
      <c r="H2948" t="b">
        <f>Table1[[#This Row],[redirect_url_1]]=Table1[[#This Row],[URL]]&amp;"/"</f>
        <v>1</v>
      </c>
    </row>
    <row r="2949" spans="1:8" hidden="1" x14ac:dyDescent="0.25">
      <c r="A2949" t="s">
        <v>5497</v>
      </c>
      <c r="B2949">
        <v>5</v>
      </c>
      <c r="C2949">
        <v>301</v>
      </c>
      <c r="D2949" t="s">
        <v>5498</v>
      </c>
      <c r="E2949">
        <v>404</v>
      </c>
      <c r="F2949" t="s">
        <v>8</v>
      </c>
      <c r="G2949">
        <f>IF(Table1[[#This Row],[response_code_2]]="none",Table1[[#This Row],[response_code_1]],Table1[[#This Row],[response_code_2]])</f>
        <v>404</v>
      </c>
      <c r="H2949" t="b">
        <f>Table1[[#This Row],[redirect_url_1]]=Table1[[#This Row],[URL]]&amp;"/"</f>
        <v>1</v>
      </c>
    </row>
    <row r="2950" spans="1:8" hidden="1" x14ac:dyDescent="0.25">
      <c r="A2950" t="s">
        <v>5499</v>
      </c>
      <c r="B2950">
        <v>5</v>
      </c>
      <c r="C2950">
        <v>301</v>
      </c>
      <c r="D2950" t="s">
        <v>5500</v>
      </c>
      <c r="E2950">
        <v>404</v>
      </c>
      <c r="F2950" t="s">
        <v>8</v>
      </c>
      <c r="G2950">
        <f>IF(Table1[[#This Row],[response_code_2]]="none",Table1[[#This Row],[response_code_1]],Table1[[#This Row],[response_code_2]])</f>
        <v>404</v>
      </c>
      <c r="H2950" t="b">
        <f>Table1[[#This Row],[redirect_url_1]]=Table1[[#This Row],[URL]]&amp;"/"</f>
        <v>1</v>
      </c>
    </row>
    <row r="2951" spans="1:8" hidden="1" x14ac:dyDescent="0.25">
      <c r="A2951" t="s">
        <v>5501</v>
      </c>
      <c r="B2951">
        <v>5</v>
      </c>
      <c r="C2951">
        <v>301</v>
      </c>
      <c r="D2951" t="s">
        <v>5502</v>
      </c>
      <c r="E2951">
        <v>404</v>
      </c>
      <c r="F2951" t="s">
        <v>8</v>
      </c>
      <c r="G2951">
        <f>IF(Table1[[#This Row],[response_code_2]]="none",Table1[[#This Row],[response_code_1]],Table1[[#This Row],[response_code_2]])</f>
        <v>404</v>
      </c>
      <c r="H2951" t="b">
        <f>Table1[[#This Row],[redirect_url_1]]=Table1[[#This Row],[URL]]&amp;"/"</f>
        <v>1</v>
      </c>
    </row>
    <row r="2952" spans="1:8" hidden="1" x14ac:dyDescent="0.25">
      <c r="A2952" t="s">
        <v>5503</v>
      </c>
      <c r="B2952">
        <v>5</v>
      </c>
      <c r="C2952">
        <v>301</v>
      </c>
      <c r="D2952" t="s">
        <v>5504</v>
      </c>
      <c r="E2952">
        <v>404</v>
      </c>
      <c r="F2952" t="s">
        <v>8</v>
      </c>
      <c r="G2952">
        <f>IF(Table1[[#This Row],[response_code_2]]="none",Table1[[#This Row],[response_code_1]],Table1[[#This Row],[response_code_2]])</f>
        <v>404</v>
      </c>
      <c r="H2952" t="b">
        <f>Table1[[#This Row],[redirect_url_1]]=Table1[[#This Row],[URL]]&amp;"/"</f>
        <v>1</v>
      </c>
    </row>
    <row r="2953" spans="1:8" hidden="1" x14ac:dyDescent="0.25">
      <c r="A2953" t="s">
        <v>5505</v>
      </c>
      <c r="B2953">
        <v>5</v>
      </c>
      <c r="C2953">
        <v>301</v>
      </c>
      <c r="D2953" t="s">
        <v>5506</v>
      </c>
      <c r="E2953">
        <v>404</v>
      </c>
      <c r="F2953" t="s">
        <v>8</v>
      </c>
      <c r="G2953">
        <f>IF(Table1[[#This Row],[response_code_2]]="none",Table1[[#This Row],[response_code_1]],Table1[[#This Row],[response_code_2]])</f>
        <v>404</v>
      </c>
      <c r="H2953" t="b">
        <f>Table1[[#This Row],[redirect_url_1]]=Table1[[#This Row],[URL]]&amp;"/"</f>
        <v>1</v>
      </c>
    </row>
    <row r="2954" spans="1:8" hidden="1" x14ac:dyDescent="0.25">
      <c r="A2954" t="s">
        <v>5507</v>
      </c>
      <c r="B2954">
        <v>5</v>
      </c>
      <c r="C2954">
        <v>301</v>
      </c>
      <c r="D2954" t="s">
        <v>5508</v>
      </c>
      <c r="E2954">
        <v>404</v>
      </c>
      <c r="F2954" t="s">
        <v>8</v>
      </c>
      <c r="G2954">
        <f>IF(Table1[[#This Row],[response_code_2]]="none",Table1[[#This Row],[response_code_1]],Table1[[#This Row],[response_code_2]])</f>
        <v>404</v>
      </c>
      <c r="H2954" t="b">
        <f>Table1[[#This Row],[redirect_url_1]]=Table1[[#This Row],[URL]]&amp;"/"</f>
        <v>1</v>
      </c>
    </row>
    <row r="2955" spans="1:8" hidden="1" x14ac:dyDescent="0.25">
      <c r="A2955" t="s">
        <v>5509</v>
      </c>
      <c r="B2955">
        <v>5</v>
      </c>
      <c r="C2955">
        <v>404</v>
      </c>
      <c r="D2955" t="s">
        <v>8</v>
      </c>
      <c r="E2955" t="s">
        <v>8</v>
      </c>
      <c r="F2955" t="s">
        <v>8</v>
      </c>
      <c r="G2955">
        <f>IF(Table1[[#This Row],[response_code_2]]="none",Table1[[#This Row],[response_code_1]],Table1[[#This Row],[response_code_2]])</f>
        <v>404</v>
      </c>
      <c r="H2955" t="b">
        <f>Table1[[#This Row],[redirect_url_1]]=Table1[[#This Row],[URL]]&amp;"/"</f>
        <v>0</v>
      </c>
    </row>
    <row r="2956" spans="1:8" hidden="1" x14ac:dyDescent="0.25">
      <c r="A2956" t="s">
        <v>5510</v>
      </c>
      <c r="B2956">
        <v>5</v>
      </c>
      <c r="C2956">
        <v>404</v>
      </c>
      <c r="D2956" t="s">
        <v>8</v>
      </c>
      <c r="E2956" t="s">
        <v>8</v>
      </c>
      <c r="F2956" t="s">
        <v>8</v>
      </c>
      <c r="G2956">
        <f>IF(Table1[[#This Row],[response_code_2]]="none",Table1[[#This Row],[response_code_1]],Table1[[#This Row],[response_code_2]])</f>
        <v>404</v>
      </c>
      <c r="H2956" t="b">
        <f>Table1[[#This Row],[redirect_url_1]]=Table1[[#This Row],[URL]]&amp;"/"</f>
        <v>0</v>
      </c>
    </row>
    <row r="2957" spans="1:8" hidden="1" x14ac:dyDescent="0.25">
      <c r="A2957" t="s">
        <v>5511</v>
      </c>
      <c r="B2957">
        <v>5</v>
      </c>
      <c r="C2957">
        <v>404</v>
      </c>
      <c r="D2957" t="s">
        <v>8</v>
      </c>
      <c r="E2957" t="s">
        <v>8</v>
      </c>
      <c r="F2957" t="s">
        <v>8</v>
      </c>
      <c r="G2957">
        <f>IF(Table1[[#This Row],[response_code_2]]="none",Table1[[#This Row],[response_code_1]],Table1[[#This Row],[response_code_2]])</f>
        <v>404</v>
      </c>
      <c r="H2957" t="b">
        <f>Table1[[#This Row],[redirect_url_1]]=Table1[[#This Row],[URL]]&amp;"/"</f>
        <v>0</v>
      </c>
    </row>
    <row r="2958" spans="1:8" hidden="1" x14ac:dyDescent="0.25">
      <c r="A2958" t="s">
        <v>5512</v>
      </c>
      <c r="B2958">
        <v>5</v>
      </c>
      <c r="C2958">
        <v>404</v>
      </c>
      <c r="D2958" t="s">
        <v>8</v>
      </c>
      <c r="E2958" t="s">
        <v>8</v>
      </c>
      <c r="F2958" t="s">
        <v>8</v>
      </c>
      <c r="G2958">
        <f>IF(Table1[[#This Row],[response_code_2]]="none",Table1[[#This Row],[response_code_1]],Table1[[#This Row],[response_code_2]])</f>
        <v>404</v>
      </c>
      <c r="H2958" t="b">
        <f>Table1[[#This Row],[redirect_url_1]]=Table1[[#This Row],[URL]]&amp;"/"</f>
        <v>0</v>
      </c>
    </row>
    <row r="2959" spans="1:8" hidden="1" x14ac:dyDescent="0.25">
      <c r="A2959" t="s">
        <v>5513</v>
      </c>
      <c r="B2959">
        <v>5</v>
      </c>
      <c r="C2959">
        <v>301</v>
      </c>
      <c r="D2959" t="s">
        <v>5514</v>
      </c>
      <c r="E2959">
        <v>404</v>
      </c>
      <c r="F2959" t="s">
        <v>8</v>
      </c>
      <c r="G2959">
        <f>IF(Table1[[#This Row],[response_code_2]]="none",Table1[[#This Row],[response_code_1]],Table1[[#This Row],[response_code_2]])</f>
        <v>404</v>
      </c>
      <c r="H2959" t="b">
        <f>Table1[[#This Row],[redirect_url_1]]=Table1[[#This Row],[URL]]&amp;"/"</f>
        <v>1</v>
      </c>
    </row>
    <row r="2960" spans="1:8" hidden="1" x14ac:dyDescent="0.25">
      <c r="A2960" t="s">
        <v>5515</v>
      </c>
      <c r="B2960">
        <v>5</v>
      </c>
      <c r="C2960">
        <v>301</v>
      </c>
      <c r="D2960" t="s">
        <v>5516</v>
      </c>
      <c r="E2960">
        <v>404</v>
      </c>
      <c r="F2960" t="s">
        <v>8</v>
      </c>
      <c r="G2960">
        <f>IF(Table1[[#This Row],[response_code_2]]="none",Table1[[#This Row],[response_code_1]],Table1[[#This Row],[response_code_2]])</f>
        <v>404</v>
      </c>
      <c r="H2960" t="b">
        <f>Table1[[#This Row],[redirect_url_1]]=Table1[[#This Row],[URL]]&amp;"/"</f>
        <v>1</v>
      </c>
    </row>
    <row r="2961" spans="1:8" hidden="1" x14ac:dyDescent="0.25">
      <c r="A2961" t="s">
        <v>5517</v>
      </c>
      <c r="B2961">
        <v>5</v>
      </c>
      <c r="C2961">
        <v>301</v>
      </c>
      <c r="D2961" t="s">
        <v>5518</v>
      </c>
      <c r="E2961">
        <v>404</v>
      </c>
      <c r="F2961" t="s">
        <v>8</v>
      </c>
      <c r="G2961">
        <f>IF(Table1[[#This Row],[response_code_2]]="none",Table1[[#This Row],[response_code_1]],Table1[[#This Row],[response_code_2]])</f>
        <v>404</v>
      </c>
      <c r="H2961" t="b">
        <f>Table1[[#This Row],[redirect_url_1]]=Table1[[#This Row],[URL]]&amp;"/"</f>
        <v>1</v>
      </c>
    </row>
    <row r="2962" spans="1:8" hidden="1" x14ac:dyDescent="0.25">
      <c r="A2962" t="s">
        <v>5519</v>
      </c>
      <c r="B2962">
        <v>5</v>
      </c>
      <c r="C2962">
        <v>301</v>
      </c>
      <c r="D2962" t="s">
        <v>5520</v>
      </c>
      <c r="E2962">
        <v>404</v>
      </c>
      <c r="F2962" t="s">
        <v>8</v>
      </c>
      <c r="G2962">
        <f>IF(Table1[[#This Row],[response_code_2]]="none",Table1[[#This Row],[response_code_1]],Table1[[#This Row],[response_code_2]])</f>
        <v>404</v>
      </c>
      <c r="H2962" t="b">
        <f>Table1[[#This Row],[redirect_url_1]]=Table1[[#This Row],[URL]]&amp;"/"</f>
        <v>1</v>
      </c>
    </row>
    <row r="2963" spans="1:8" hidden="1" x14ac:dyDescent="0.25">
      <c r="A2963" t="s">
        <v>5521</v>
      </c>
      <c r="B2963">
        <v>5</v>
      </c>
      <c r="C2963">
        <v>301</v>
      </c>
      <c r="D2963" t="s">
        <v>5522</v>
      </c>
      <c r="E2963">
        <v>404</v>
      </c>
      <c r="F2963" t="s">
        <v>8</v>
      </c>
      <c r="G2963">
        <f>IF(Table1[[#This Row],[response_code_2]]="none",Table1[[#This Row],[response_code_1]],Table1[[#This Row],[response_code_2]])</f>
        <v>404</v>
      </c>
      <c r="H2963" t="b">
        <f>Table1[[#This Row],[redirect_url_1]]=Table1[[#This Row],[URL]]&amp;"/"</f>
        <v>1</v>
      </c>
    </row>
    <row r="2964" spans="1:8" hidden="1" x14ac:dyDescent="0.25">
      <c r="A2964" t="s">
        <v>5523</v>
      </c>
      <c r="B2964">
        <v>5</v>
      </c>
      <c r="C2964">
        <v>301</v>
      </c>
      <c r="D2964" t="s">
        <v>5524</v>
      </c>
      <c r="E2964">
        <v>404</v>
      </c>
      <c r="F2964" t="s">
        <v>8</v>
      </c>
      <c r="G2964">
        <f>IF(Table1[[#This Row],[response_code_2]]="none",Table1[[#This Row],[response_code_1]],Table1[[#This Row],[response_code_2]])</f>
        <v>404</v>
      </c>
      <c r="H2964" t="b">
        <f>Table1[[#This Row],[redirect_url_1]]=Table1[[#This Row],[URL]]&amp;"/"</f>
        <v>1</v>
      </c>
    </row>
    <row r="2965" spans="1:8" hidden="1" x14ac:dyDescent="0.25">
      <c r="A2965" t="s">
        <v>5525</v>
      </c>
      <c r="B2965">
        <v>5</v>
      </c>
      <c r="C2965">
        <v>301</v>
      </c>
      <c r="D2965" t="s">
        <v>5526</v>
      </c>
      <c r="E2965">
        <v>404</v>
      </c>
      <c r="F2965" t="s">
        <v>8</v>
      </c>
      <c r="G2965">
        <f>IF(Table1[[#This Row],[response_code_2]]="none",Table1[[#This Row],[response_code_1]],Table1[[#This Row],[response_code_2]])</f>
        <v>404</v>
      </c>
      <c r="H2965" t="b">
        <f>Table1[[#This Row],[redirect_url_1]]=Table1[[#This Row],[URL]]&amp;"/"</f>
        <v>1</v>
      </c>
    </row>
    <row r="2966" spans="1:8" x14ac:dyDescent="0.25">
      <c r="A2966" t="s">
        <v>5527</v>
      </c>
      <c r="B2966">
        <v>5</v>
      </c>
      <c r="C2966">
        <v>301</v>
      </c>
      <c r="D2966" t="s">
        <v>5528</v>
      </c>
      <c r="E2966">
        <v>200</v>
      </c>
      <c r="F2966" t="s">
        <v>8</v>
      </c>
      <c r="G2966">
        <f>IF(Table1[[#This Row],[response_code_2]]="none",Table1[[#This Row],[response_code_1]],Table1[[#This Row],[response_code_2]])</f>
        <v>200</v>
      </c>
      <c r="H2966" t="b">
        <f>Table1[[#This Row],[redirect_url_1]]=Table1[[#This Row],[URL]]&amp;"/"</f>
        <v>1</v>
      </c>
    </row>
    <row r="2967" spans="1:8" hidden="1" x14ac:dyDescent="0.25">
      <c r="A2967" t="s">
        <v>5529</v>
      </c>
      <c r="B2967">
        <v>5</v>
      </c>
      <c r="C2967">
        <v>301</v>
      </c>
      <c r="D2967" t="s">
        <v>5530</v>
      </c>
      <c r="E2967">
        <v>404</v>
      </c>
      <c r="F2967" t="s">
        <v>8</v>
      </c>
      <c r="G2967">
        <f>IF(Table1[[#This Row],[response_code_2]]="none",Table1[[#This Row],[response_code_1]],Table1[[#This Row],[response_code_2]])</f>
        <v>404</v>
      </c>
      <c r="H2967" t="b">
        <f>Table1[[#This Row],[redirect_url_1]]=Table1[[#This Row],[URL]]&amp;"/"</f>
        <v>1</v>
      </c>
    </row>
    <row r="2968" spans="1:8" hidden="1" x14ac:dyDescent="0.25">
      <c r="A2968" t="s">
        <v>5531</v>
      </c>
      <c r="B2968">
        <v>5</v>
      </c>
      <c r="C2968">
        <v>301</v>
      </c>
      <c r="D2968" t="s">
        <v>5532</v>
      </c>
      <c r="E2968">
        <v>404</v>
      </c>
      <c r="F2968" t="s">
        <v>8</v>
      </c>
      <c r="G2968">
        <f>IF(Table1[[#This Row],[response_code_2]]="none",Table1[[#This Row],[response_code_1]],Table1[[#This Row],[response_code_2]])</f>
        <v>404</v>
      </c>
      <c r="H2968" t="b">
        <f>Table1[[#This Row],[redirect_url_1]]=Table1[[#This Row],[URL]]&amp;"/"</f>
        <v>1</v>
      </c>
    </row>
    <row r="2969" spans="1:8" hidden="1" x14ac:dyDescent="0.25">
      <c r="A2969" t="s">
        <v>5533</v>
      </c>
      <c r="B2969">
        <v>5</v>
      </c>
      <c r="C2969">
        <v>301</v>
      </c>
      <c r="D2969" t="s">
        <v>5534</v>
      </c>
      <c r="E2969">
        <v>404</v>
      </c>
      <c r="F2969" t="s">
        <v>8</v>
      </c>
      <c r="G2969">
        <f>IF(Table1[[#This Row],[response_code_2]]="none",Table1[[#This Row],[response_code_1]],Table1[[#This Row],[response_code_2]])</f>
        <v>404</v>
      </c>
      <c r="H2969" t="b">
        <f>Table1[[#This Row],[redirect_url_1]]=Table1[[#This Row],[URL]]&amp;"/"</f>
        <v>1</v>
      </c>
    </row>
    <row r="2970" spans="1:8" hidden="1" x14ac:dyDescent="0.25">
      <c r="A2970" t="s">
        <v>5535</v>
      </c>
      <c r="B2970">
        <v>5</v>
      </c>
      <c r="C2970">
        <v>301</v>
      </c>
      <c r="D2970" t="s">
        <v>5536</v>
      </c>
      <c r="E2970">
        <v>404</v>
      </c>
      <c r="F2970" t="s">
        <v>8</v>
      </c>
      <c r="G2970">
        <f>IF(Table1[[#This Row],[response_code_2]]="none",Table1[[#This Row],[response_code_1]],Table1[[#This Row],[response_code_2]])</f>
        <v>404</v>
      </c>
      <c r="H2970" t="b">
        <f>Table1[[#This Row],[redirect_url_1]]=Table1[[#This Row],[URL]]&amp;"/"</f>
        <v>1</v>
      </c>
    </row>
    <row r="2971" spans="1:8" hidden="1" x14ac:dyDescent="0.25">
      <c r="A2971" t="s">
        <v>5537</v>
      </c>
      <c r="B2971">
        <v>5</v>
      </c>
      <c r="C2971">
        <v>301</v>
      </c>
      <c r="D2971" t="s">
        <v>5538</v>
      </c>
      <c r="E2971">
        <v>404</v>
      </c>
      <c r="F2971" t="s">
        <v>8</v>
      </c>
      <c r="G2971">
        <f>IF(Table1[[#This Row],[response_code_2]]="none",Table1[[#This Row],[response_code_1]],Table1[[#This Row],[response_code_2]])</f>
        <v>404</v>
      </c>
      <c r="H2971" t="b">
        <f>Table1[[#This Row],[redirect_url_1]]=Table1[[#This Row],[URL]]&amp;"/"</f>
        <v>1</v>
      </c>
    </row>
    <row r="2972" spans="1:8" hidden="1" x14ac:dyDescent="0.25">
      <c r="A2972" t="s">
        <v>5539</v>
      </c>
      <c r="B2972">
        <v>5</v>
      </c>
      <c r="C2972">
        <v>301</v>
      </c>
      <c r="D2972" t="s">
        <v>5540</v>
      </c>
      <c r="E2972">
        <v>404</v>
      </c>
      <c r="F2972" t="s">
        <v>8</v>
      </c>
      <c r="G2972">
        <f>IF(Table1[[#This Row],[response_code_2]]="none",Table1[[#This Row],[response_code_1]],Table1[[#This Row],[response_code_2]])</f>
        <v>404</v>
      </c>
      <c r="H2972" t="b">
        <f>Table1[[#This Row],[redirect_url_1]]=Table1[[#This Row],[URL]]&amp;"/"</f>
        <v>1</v>
      </c>
    </row>
    <row r="2973" spans="1:8" hidden="1" x14ac:dyDescent="0.25">
      <c r="A2973" t="s">
        <v>5541</v>
      </c>
      <c r="B2973">
        <v>5</v>
      </c>
      <c r="C2973">
        <v>301</v>
      </c>
      <c r="D2973" t="s">
        <v>5542</v>
      </c>
      <c r="E2973">
        <v>404</v>
      </c>
      <c r="F2973" t="s">
        <v>8</v>
      </c>
      <c r="G2973">
        <f>IF(Table1[[#This Row],[response_code_2]]="none",Table1[[#This Row],[response_code_1]],Table1[[#This Row],[response_code_2]])</f>
        <v>404</v>
      </c>
      <c r="H2973" t="b">
        <f>Table1[[#This Row],[redirect_url_1]]=Table1[[#This Row],[URL]]&amp;"/"</f>
        <v>1</v>
      </c>
    </row>
    <row r="2974" spans="1:8" hidden="1" x14ac:dyDescent="0.25">
      <c r="A2974" t="s">
        <v>123</v>
      </c>
      <c r="B2974">
        <v>5</v>
      </c>
      <c r="C2974">
        <v>404</v>
      </c>
      <c r="D2974" t="s">
        <v>8</v>
      </c>
      <c r="E2974" t="s">
        <v>8</v>
      </c>
      <c r="F2974" t="s">
        <v>8</v>
      </c>
      <c r="G2974">
        <f>IF(Table1[[#This Row],[response_code_2]]="none",Table1[[#This Row],[response_code_1]],Table1[[#This Row],[response_code_2]])</f>
        <v>404</v>
      </c>
      <c r="H2974" t="b">
        <f>Table1[[#This Row],[redirect_url_1]]=Table1[[#This Row],[URL]]&amp;"/"</f>
        <v>0</v>
      </c>
    </row>
    <row r="2975" spans="1:8" x14ac:dyDescent="0.25">
      <c r="A2975" t="s">
        <v>5543</v>
      </c>
      <c r="B2975">
        <v>5</v>
      </c>
      <c r="C2975">
        <v>301</v>
      </c>
      <c r="D2975" t="s">
        <v>5544</v>
      </c>
      <c r="E2975">
        <v>200</v>
      </c>
      <c r="F2975" t="s">
        <v>8</v>
      </c>
      <c r="G2975">
        <f>IF(Table1[[#This Row],[response_code_2]]="none",Table1[[#This Row],[response_code_1]],Table1[[#This Row],[response_code_2]])</f>
        <v>200</v>
      </c>
      <c r="H2975" t="b">
        <f>Table1[[#This Row],[redirect_url_1]]=Table1[[#This Row],[URL]]&amp;"/"</f>
        <v>1</v>
      </c>
    </row>
    <row r="2976" spans="1:8" hidden="1" x14ac:dyDescent="0.25">
      <c r="A2976" t="s">
        <v>5545</v>
      </c>
      <c r="B2976">
        <v>5</v>
      </c>
      <c r="C2976">
        <v>301</v>
      </c>
      <c r="D2976" t="s">
        <v>5546</v>
      </c>
      <c r="E2976">
        <v>404</v>
      </c>
      <c r="F2976" t="s">
        <v>8</v>
      </c>
      <c r="G2976">
        <f>IF(Table1[[#This Row],[response_code_2]]="none",Table1[[#This Row],[response_code_1]],Table1[[#This Row],[response_code_2]])</f>
        <v>404</v>
      </c>
      <c r="H2976" t="b">
        <f>Table1[[#This Row],[redirect_url_1]]=Table1[[#This Row],[URL]]&amp;"/"</f>
        <v>1</v>
      </c>
    </row>
    <row r="2977" spans="1:8" hidden="1" x14ac:dyDescent="0.25">
      <c r="A2977" t="s">
        <v>1975</v>
      </c>
      <c r="B2977">
        <v>5</v>
      </c>
      <c r="C2977">
        <v>404</v>
      </c>
      <c r="D2977" t="s">
        <v>8</v>
      </c>
      <c r="E2977" t="s">
        <v>8</v>
      </c>
      <c r="F2977" t="s">
        <v>8</v>
      </c>
      <c r="G2977">
        <f>IF(Table1[[#This Row],[response_code_2]]="none",Table1[[#This Row],[response_code_1]],Table1[[#This Row],[response_code_2]])</f>
        <v>404</v>
      </c>
      <c r="H2977" t="b">
        <f>Table1[[#This Row],[redirect_url_1]]=Table1[[#This Row],[URL]]&amp;"/"</f>
        <v>0</v>
      </c>
    </row>
    <row r="2978" spans="1:8" hidden="1" x14ac:dyDescent="0.25">
      <c r="A2978" t="s">
        <v>5547</v>
      </c>
      <c r="B2978">
        <v>5</v>
      </c>
      <c r="C2978">
        <v>301</v>
      </c>
      <c r="D2978" t="s">
        <v>5548</v>
      </c>
      <c r="E2978">
        <v>404</v>
      </c>
      <c r="F2978" t="s">
        <v>8</v>
      </c>
      <c r="G2978">
        <f>IF(Table1[[#This Row],[response_code_2]]="none",Table1[[#This Row],[response_code_1]],Table1[[#This Row],[response_code_2]])</f>
        <v>404</v>
      </c>
      <c r="H2978" t="b">
        <f>Table1[[#This Row],[redirect_url_1]]=Table1[[#This Row],[URL]]&amp;"/"</f>
        <v>1</v>
      </c>
    </row>
    <row r="2979" spans="1:8" hidden="1" x14ac:dyDescent="0.25">
      <c r="A2979" t="s">
        <v>5549</v>
      </c>
      <c r="B2979">
        <v>5</v>
      </c>
      <c r="C2979">
        <v>301</v>
      </c>
      <c r="D2979" t="s">
        <v>5550</v>
      </c>
      <c r="E2979">
        <v>404</v>
      </c>
      <c r="F2979" t="s">
        <v>8</v>
      </c>
      <c r="G2979">
        <f>IF(Table1[[#This Row],[response_code_2]]="none",Table1[[#This Row],[response_code_1]],Table1[[#This Row],[response_code_2]])</f>
        <v>404</v>
      </c>
      <c r="H2979" t="b">
        <f>Table1[[#This Row],[redirect_url_1]]=Table1[[#This Row],[URL]]&amp;"/"</f>
        <v>1</v>
      </c>
    </row>
    <row r="2980" spans="1:8" hidden="1" x14ac:dyDescent="0.25">
      <c r="A2980" t="s">
        <v>5551</v>
      </c>
      <c r="B2980">
        <v>5</v>
      </c>
      <c r="C2980">
        <v>301</v>
      </c>
      <c r="D2980" t="s">
        <v>5552</v>
      </c>
      <c r="E2980">
        <v>404</v>
      </c>
      <c r="F2980" t="s">
        <v>8</v>
      </c>
      <c r="G2980">
        <f>IF(Table1[[#This Row],[response_code_2]]="none",Table1[[#This Row],[response_code_1]],Table1[[#This Row],[response_code_2]])</f>
        <v>404</v>
      </c>
      <c r="H2980" t="b">
        <f>Table1[[#This Row],[redirect_url_1]]=Table1[[#This Row],[URL]]&amp;"/"</f>
        <v>1</v>
      </c>
    </row>
    <row r="2981" spans="1:8" x14ac:dyDescent="0.25">
      <c r="A2981" t="s">
        <v>5553</v>
      </c>
      <c r="B2981">
        <v>5</v>
      </c>
      <c r="C2981">
        <v>301</v>
      </c>
      <c r="D2981" t="s">
        <v>5554</v>
      </c>
      <c r="E2981">
        <v>200</v>
      </c>
      <c r="F2981" t="s">
        <v>8</v>
      </c>
      <c r="G2981">
        <f>IF(Table1[[#This Row],[response_code_2]]="none",Table1[[#This Row],[response_code_1]],Table1[[#This Row],[response_code_2]])</f>
        <v>200</v>
      </c>
      <c r="H2981" t="b">
        <f>Table1[[#This Row],[redirect_url_1]]=Table1[[#This Row],[URL]]&amp;"/"</f>
        <v>1</v>
      </c>
    </row>
    <row r="2982" spans="1:8" hidden="1" x14ac:dyDescent="0.25">
      <c r="A2982" t="s">
        <v>5555</v>
      </c>
      <c r="B2982">
        <v>5</v>
      </c>
      <c r="C2982">
        <v>301</v>
      </c>
      <c r="D2982" t="s">
        <v>5556</v>
      </c>
      <c r="E2982">
        <v>404</v>
      </c>
      <c r="F2982" t="s">
        <v>8</v>
      </c>
      <c r="G2982">
        <f>IF(Table1[[#This Row],[response_code_2]]="none",Table1[[#This Row],[response_code_1]],Table1[[#This Row],[response_code_2]])</f>
        <v>404</v>
      </c>
      <c r="H2982" t="b">
        <f>Table1[[#This Row],[redirect_url_1]]=Table1[[#This Row],[URL]]&amp;"/"</f>
        <v>1</v>
      </c>
    </row>
    <row r="2983" spans="1:8" hidden="1" x14ac:dyDescent="0.25">
      <c r="A2983" t="s">
        <v>5557</v>
      </c>
      <c r="B2983">
        <v>5</v>
      </c>
      <c r="C2983">
        <v>301</v>
      </c>
      <c r="D2983" t="s">
        <v>5558</v>
      </c>
      <c r="E2983">
        <v>404</v>
      </c>
      <c r="F2983" t="s">
        <v>8</v>
      </c>
      <c r="G2983">
        <f>IF(Table1[[#This Row],[response_code_2]]="none",Table1[[#This Row],[response_code_1]],Table1[[#This Row],[response_code_2]])</f>
        <v>404</v>
      </c>
      <c r="H2983" t="b">
        <f>Table1[[#This Row],[redirect_url_1]]=Table1[[#This Row],[URL]]&amp;"/"</f>
        <v>1</v>
      </c>
    </row>
    <row r="2984" spans="1:8" hidden="1" x14ac:dyDescent="0.25">
      <c r="A2984" t="s">
        <v>5559</v>
      </c>
      <c r="B2984">
        <v>5</v>
      </c>
      <c r="C2984">
        <v>301</v>
      </c>
      <c r="D2984" t="s">
        <v>5560</v>
      </c>
      <c r="E2984">
        <v>404</v>
      </c>
      <c r="F2984" t="s">
        <v>8</v>
      </c>
      <c r="G2984">
        <f>IF(Table1[[#This Row],[response_code_2]]="none",Table1[[#This Row],[response_code_1]],Table1[[#This Row],[response_code_2]])</f>
        <v>404</v>
      </c>
      <c r="H2984" t="b">
        <f>Table1[[#This Row],[redirect_url_1]]=Table1[[#This Row],[URL]]&amp;"/"</f>
        <v>1</v>
      </c>
    </row>
    <row r="2985" spans="1:8" hidden="1" x14ac:dyDescent="0.25">
      <c r="A2985" t="s">
        <v>5561</v>
      </c>
      <c r="B2985">
        <v>5</v>
      </c>
      <c r="C2985">
        <v>301</v>
      </c>
      <c r="D2985" t="s">
        <v>5562</v>
      </c>
      <c r="E2985">
        <v>404</v>
      </c>
      <c r="F2985" t="s">
        <v>8</v>
      </c>
      <c r="G2985">
        <f>IF(Table1[[#This Row],[response_code_2]]="none",Table1[[#This Row],[response_code_1]],Table1[[#This Row],[response_code_2]])</f>
        <v>404</v>
      </c>
      <c r="H2985" t="b">
        <f>Table1[[#This Row],[redirect_url_1]]=Table1[[#This Row],[URL]]&amp;"/"</f>
        <v>1</v>
      </c>
    </row>
    <row r="2986" spans="1:8" hidden="1" x14ac:dyDescent="0.25">
      <c r="A2986" t="s">
        <v>5563</v>
      </c>
      <c r="B2986">
        <v>5</v>
      </c>
      <c r="C2986">
        <v>301</v>
      </c>
      <c r="D2986" t="s">
        <v>5564</v>
      </c>
      <c r="E2986">
        <v>404</v>
      </c>
      <c r="F2986" t="s">
        <v>8</v>
      </c>
      <c r="G2986">
        <f>IF(Table1[[#This Row],[response_code_2]]="none",Table1[[#This Row],[response_code_1]],Table1[[#This Row],[response_code_2]])</f>
        <v>404</v>
      </c>
      <c r="H2986" t="b">
        <f>Table1[[#This Row],[redirect_url_1]]=Table1[[#This Row],[URL]]&amp;"/"</f>
        <v>1</v>
      </c>
    </row>
    <row r="2987" spans="1:8" x14ac:dyDescent="0.25">
      <c r="A2987" t="s">
        <v>5565</v>
      </c>
      <c r="B2987">
        <v>5</v>
      </c>
      <c r="C2987">
        <v>301</v>
      </c>
      <c r="D2987" t="s">
        <v>5566</v>
      </c>
      <c r="E2987">
        <v>200</v>
      </c>
      <c r="F2987" t="s">
        <v>8</v>
      </c>
      <c r="G2987">
        <f>IF(Table1[[#This Row],[response_code_2]]="none",Table1[[#This Row],[response_code_1]],Table1[[#This Row],[response_code_2]])</f>
        <v>200</v>
      </c>
      <c r="H2987" t="b">
        <f>Table1[[#This Row],[redirect_url_1]]=Table1[[#This Row],[URL]]&amp;"/"</f>
        <v>1</v>
      </c>
    </row>
    <row r="2988" spans="1:8" hidden="1" x14ac:dyDescent="0.25">
      <c r="A2988" t="s">
        <v>5567</v>
      </c>
      <c r="B2988">
        <v>5</v>
      </c>
      <c r="C2988">
        <v>301</v>
      </c>
      <c r="D2988" t="s">
        <v>5568</v>
      </c>
      <c r="E2988">
        <v>404</v>
      </c>
      <c r="F2988" t="s">
        <v>8</v>
      </c>
      <c r="G2988">
        <f>IF(Table1[[#This Row],[response_code_2]]="none",Table1[[#This Row],[response_code_1]],Table1[[#This Row],[response_code_2]])</f>
        <v>404</v>
      </c>
      <c r="H2988" t="b">
        <f>Table1[[#This Row],[redirect_url_1]]=Table1[[#This Row],[URL]]&amp;"/"</f>
        <v>1</v>
      </c>
    </row>
    <row r="2989" spans="1:8" hidden="1" x14ac:dyDescent="0.25">
      <c r="A2989" t="s">
        <v>5569</v>
      </c>
      <c r="B2989">
        <v>5</v>
      </c>
      <c r="C2989">
        <v>301</v>
      </c>
      <c r="D2989" t="s">
        <v>5570</v>
      </c>
      <c r="E2989">
        <v>404</v>
      </c>
      <c r="F2989" t="s">
        <v>8</v>
      </c>
      <c r="G2989">
        <f>IF(Table1[[#This Row],[response_code_2]]="none",Table1[[#This Row],[response_code_1]],Table1[[#This Row],[response_code_2]])</f>
        <v>404</v>
      </c>
      <c r="H2989" t="b">
        <f>Table1[[#This Row],[redirect_url_1]]=Table1[[#This Row],[URL]]&amp;"/"</f>
        <v>1</v>
      </c>
    </row>
    <row r="2990" spans="1:8" hidden="1" x14ac:dyDescent="0.25">
      <c r="A2990" t="s">
        <v>5571</v>
      </c>
      <c r="B2990">
        <v>5</v>
      </c>
      <c r="C2990">
        <v>301</v>
      </c>
      <c r="D2990" t="s">
        <v>5572</v>
      </c>
      <c r="E2990">
        <v>404</v>
      </c>
      <c r="F2990" t="s">
        <v>8</v>
      </c>
      <c r="G2990">
        <f>IF(Table1[[#This Row],[response_code_2]]="none",Table1[[#This Row],[response_code_1]],Table1[[#This Row],[response_code_2]])</f>
        <v>404</v>
      </c>
      <c r="H2990" t="b">
        <f>Table1[[#This Row],[redirect_url_1]]=Table1[[#This Row],[URL]]&amp;"/"</f>
        <v>1</v>
      </c>
    </row>
    <row r="2991" spans="1:8" hidden="1" x14ac:dyDescent="0.25">
      <c r="A2991" t="s">
        <v>5573</v>
      </c>
      <c r="B2991">
        <v>5</v>
      </c>
      <c r="C2991">
        <v>301</v>
      </c>
      <c r="D2991" t="s">
        <v>5574</v>
      </c>
      <c r="E2991">
        <v>404</v>
      </c>
      <c r="F2991" t="s">
        <v>8</v>
      </c>
      <c r="G2991">
        <f>IF(Table1[[#This Row],[response_code_2]]="none",Table1[[#This Row],[response_code_1]],Table1[[#This Row],[response_code_2]])</f>
        <v>404</v>
      </c>
      <c r="H2991" t="b">
        <f>Table1[[#This Row],[redirect_url_1]]=Table1[[#This Row],[URL]]&amp;"/"</f>
        <v>1</v>
      </c>
    </row>
    <row r="2992" spans="1:8" hidden="1" x14ac:dyDescent="0.25">
      <c r="A2992" t="s">
        <v>5575</v>
      </c>
      <c r="B2992">
        <v>5</v>
      </c>
      <c r="C2992">
        <v>301</v>
      </c>
      <c r="D2992" t="s">
        <v>5576</v>
      </c>
      <c r="E2992">
        <v>404</v>
      </c>
      <c r="F2992" t="s">
        <v>8</v>
      </c>
      <c r="G2992">
        <f>IF(Table1[[#This Row],[response_code_2]]="none",Table1[[#This Row],[response_code_1]],Table1[[#This Row],[response_code_2]])</f>
        <v>404</v>
      </c>
      <c r="H2992" t="b">
        <f>Table1[[#This Row],[redirect_url_1]]=Table1[[#This Row],[URL]]&amp;"/"</f>
        <v>1</v>
      </c>
    </row>
    <row r="2993" spans="1:8" hidden="1" x14ac:dyDescent="0.25">
      <c r="A2993" t="s">
        <v>5577</v>
      </c>
      <c r="B2993">
        <v>5</v>
      </c>
      <c r="C2993">
        <v>301</v>
      </c>
      <c r="D2993" t="s">
        <v>5578</v>
      </c>
      <c r="E2993">
        <v>404</v>
      </c>
      <c r="F2993" t="s">
        <v>8</v>
      </c>
      <c r="G2993">
        <f>IF(Table1[[#This Row],[response_code_2]]="none",Table1[[#This Row],[response_code_1]],Table1[[#This Row],[response_code_2]])</f>
        <v>404</v>
      </c>
      <c r="H2993" t="b">
        <f>Table1[[#This Row],[redirect_url_1]]=Table1[[#This Row],[URL]]&amp;"/"</f>
        <v>1</v>
      </c>
    </row>
    <row r="2994" spans="1:8" hidden="1" x14ac:dyDescent="0.25">
      <c r="A2994" t="s">
        <v>5579</v>
      </c>
      <c r="B2994">
        <v>5</v>
      </c>
      <c r="C2994">
        <v>301</v>
      </c>
      <c r="D2994" t="s">
        <v>5580</v>
      </c>
      <c r="E2994">
        <v>404</v>
      </c>
      <c r="F2994" t="s">
        <v>8</v>
      </c>
      <c r="G2994">
        <f>IF(Table1[[#This Row],[response_code_2]]="none",Table1[[#This Row],[response_code_1]],Table1[[#This Row],[response_code_2]])</f>
        <v>404</v>
      </c>
      <c r="H2994" t="b">
        <f>Table1[[#This Row],[redirect_url_1]]=Table1[[#This Row],[URL]]&amp;"/"</f>
        <v>1</v>
      </c>
    </row>
    <row r="2995" spans="1:8" hidden="1" x14ac:dyDescent="0.25">
      <c r="A2995" t="s">
        <v>5581</v>
      </c>
      <c r="B2995">
        <v>5</v>
      </c>
      <c r="C2995">
        <v>301</v>
      </c>
      <c r="D2995" t="s">
        <v>5582</v>
      </c>
      <c r="E2995">
        <v>404</v>
      </c>
      <c r="F2995" t="s">
        <v>8</v>
      </c>
      <c r="G2995">
        <f>IF(Table1[[#This Row],[response_code_2]]="none",Table1[[#This Row],[response_code_1]],Table1[[#This Row],[response_code_2]])</f>
        <v>404</v>
      </c>
      <c r="H2995" t="b">
        <f>Table1[[#This Row],[redirect_url_1]]=Table1[[#This Row],[URL]]&amp;"/"</f>
        <v>1</v>
      </c>
    </row>
    <row r="2996" spans="1:8" hidden="1" x14ac:dyDescent="0.25">
      <c r="A2996" t="s">
        <v>5583</v>
      </c>
      <c r="B2996">
        <v>5</v>
      </c>
      <c r="C2996">
        <v>301</v>
      </c>
      <c r="D2996" t="s">
        <v>5584</v>
      </c>
      <c r="E2996">
        <v>404</v>
      </c>
      <c r="F2996" t="s">
        <v>8</v>
      </c>
      <c r="G2996">
        <f>IF(Table1[[#This Row],[response_code_2]]="none",Table1[[#This Row],[response_code_1]],Table1[[#This Row],[response_code_2]])</f>
        <v>404</v>
      </c>
      <c r="H2996" t="b">
        <f>Table1[[#This Row],[redirect_url_1]]=Table1[[#This Row],[URL]]&amp;"/"</f>
        <v>1</v>
      </c>
    </row>
    <row r="2997" spans="1:8" hidden="1" x14ac:dyDescent="0.25">
      <c r="A2997" t="s">
        <v>5585</v>
      </c>
      <c r="B2997">
        <v>5</v>
      </c>
      <c r="C2997">
        <v>301</v>
      </c>
      <c r="D2997" t="s">
        <v>5586</v>
      </c>
      <c r="E2997">
        <v>404</v>
      </c>
      <c r="F2997" t="s">
        <v>8</v>
      </c>
      <c r="G2997">
        <f>IF(Table1[[#This Row],[response_code_2]]="none",Table1[[#This Row],[response_code_1]],Table1[[#This Row],[response_code_2]])</f>
        <v>404</v>
      </c>
      <c r="H2997" t="b">
        <f>Table1[[#This Row],[redirect_url_1]]=Table1[[#This Row],[URL]]&amp;"/"</f>
        <v>1</v>
      </c>
    </row>
    <row r="2998" spans="1:8" hidden="1" x14ac:dyDescent="0.25">
      <c r="A2998" t="s">
        <v>5587</v>
      </c>
      <c r="B2998">
        <v>5</v>
      </c>
      <c r="C2998">
        <v>301</v>
      </c>
      <c r="D2998" t="s">
        <v>5588</v>
      </c>
      <c r="E2998">
        <v>404</v>
      </c>
      <c r="F2998" t="s">
        <v>8</v>
      </c>
      <c r="G2998">
        <f>IF(Table1[[#This Row],[response_code_2]]="none",Table1[[#This Row],[response_code_1]],Table1[[#This Row],[response_code_2]])</f>
        <v>404</v>
      </c>
      <c r="H2998" t="b">
        <f>Table1[[#This Row],[redirect_url_1]]=Table1[[#This Row],[URL]]&amp;"/"</f>
        <v>1</v>
      </c>
    </row>
    <row r="2999" spans="1:8" hidden="1" x14ac:dyDescent="0.25">
      <c r="A2999" t="s">
        <v>5589</v>
      </c>
      <c r="B2999">
        <v>5</v>
      </c>
      <c r="C2999">
        <v>301</v>
      </c>
      <c r="D2999" t="s">
        <v>5590</v>
      </c>
      <c r="E2999">
        <v>404</v>
      </c>
      <c r="F2999" t="s">
        <v>8</v>
      </c>
      <c r="G2999">
        <f>IF(Table1[[#This Row],[response_code_2]]="none",Table1[[#This Row],[response_code_1]],Table1[[#This Row],[response_code_2]])</f>
        <v>404</v>
      </c>
      <c r="H2999" t="b">
        <f>Table1[[#This Row],[redirect_url_1]]=Table1[[#This Row],[URL]]&amp;"/"</f>
        <v>1</v>
      </c>
    </row>
    <row r="3000" spans="1:8" hidden="1" x14ac:dyDescent="0.25">
      <c r="A3000" t="s">
        <v>5591</v>
      </c>
      <c r="B3000">
        <v>5</v>
      </c>
      <c r="C3000">
        <v>301</v>
      </c>
      <c r="D3000" t="s">
        <v>5592</v>
      </c>
      <c r="E3000">
        <v>404</v>
      </c>
      <c r="F3000" t="s">
        <v>8</v>
      </c>
      <c r="G3000">
        <f>IF(Table1[[#This Row],[response_code_2]]="none",Table1[[#This Row],[response_code_1]],Table1[[#This Row],[response_code_2]])</f>
        <v>404</v>
      </c>
      <c r="H3000" t="b">
        <f>Table1[[#This Row],[redirect_url_1]]=Table1[[#This Row],[URL]]&amp;"/"</f>
        <v>1</v>
      </c>
    </row>
    <row r="3001" spans="1:8" hidden="1" x14ac:dyDescent="0.25">
      <c r="A3001" t="s">
        <v>5593</v>
      </c>
      <c r="B3001">
        <v>5</v>
      </c>
      <c r="C3001">
        <v>301</v>
      </c>
      <c r="D3001" t="s">
        <v>5594</v>
      </c>
      <c r="E3001">
        <v>404</v>
      </c>
      <c r="F3001" t="s">
        <v>8</v>
      </c>
      <c r="G3001">
        <f>IF(Table1[[#This Row],[response_code_2]]="none",Table1[[#This Row],[response_code_1]],Table1[[#This Row],[response_code_2]])</f>
        <v>404</v>
      </c>
      <c r="H3001" t="b">
        <f>Table1[[#This Row],[redirect_url_1]]=Table1[[#This Row],[URL]]&amp;"/"</f>
        <v>1</v>
      </c>
    </row>
    <row r="3002" spans="1:8" hidden="1" x14ac:dyDescent="0.25">
      <c r="A3002" t="s">
        <v>5595</v>
      </c>
      <c r="B3002">
        <v>5</v>
      </c>
      <c r="C3002">
        <v>301</v>
      </c>
      <c r="D3002" t="s">
        <v>5596</v>
      </c>
      <c r="E3002">
        <v>404</v>
      </c>
      <c r="F3002" t="s">
        <v>8</v>
      </c>
      <c r="G3002">
        <f>IF(Table1[[#This Row],[response_code_2]]="none",Table1[[#This Row],[response_code_1]],Table1[[#This Row],[response_code_2]])</f>
        <v>404</v>
      </c>
      <c r="H3002" t="b">
        <f>Table1[[#This Row],[redirect_url_1]]=Table1[[#This Row],[URL]]&amp;"/"</f>
        <v>1</v>
      </c>
    </row>
    <row r="3003" spans="1:8" hidden="1" x14ac:dyDescent="0.25">
      <c r="A3003" t="s">
        <v>5597</v>
      </c>
      <c r="B3003">
        <v>5</v>
      </c>
      <c r="C3003">
        <v>301</v>
      </c>
      <c r="D3003" t="s">
        <v>5598</v>
      </c>
      <c r="E3003">
        <v>404</v>
      </c>
      <c r="F3003" t="s">
        <v>8</v>
      </c>
      <c r="G3003">
        <f>IF(Table1[[#This Row],[response_code_2]]="none",Table1[[#This Row],[response_code_1]],Table1[[#This Row],[response_code_2]])</f>
        <v>404</v>
      </c>
      <c r="H3003" t="b">
        <f>Table1[[#This Row],[redirect_url_1]]=Table1[[#This Row],[URL]]&amp;"/"</f>
        <v>1</v>
      </c>
    </row>
    <row r="3004" spans="1:8" hidden="1" x14ac:dyDescent="0.25">
      <c r="A3004" t="s">
        <v>5599</v>
      </c>
      <c r="B3004">
        <v>5</v>
      </c>
      <c r="C3004">
        <v>301</v>
      </c>
      <c r="D3004" t="s">
        <v>5600</v>
      </c>
      <c r="E3004">
        <v>404</v>
      </c>
      <c r="F3004" t="s">
        <v>8</v>
      </c>
      <c r="G3004">
        <f>IF(Table1[[#This Row],[response_code_2]]="none",Table1[[#This Row],[response_code_1]],Table1[[#This Row],[response_code_2]])</f>
        <v>404</v>
      </c>
      <c r="H3004" t="b">
        <f>Table1[[#This Row],[redirect_url_1]]=Table1[[#This Row],[URL]]&amp;"/"</f>
        <v>1</v>
      </c>
    </row>
    <row r="3005" spans="1:8" hidden="1" x14ac:dyDescent="0.25">
      <c r="A3005" t="s">
        <v>5601</v>
      </c>
      <c r="B3005">
        <v>5</v>
      </c>
      <c r="C3005">
        <v>301</v>
      </c>
      <c r="D3005" t="s">
        <v>5602</v>
      </c>
      <c r="E3005">
        <v>404</v>
      </c>
      <c r="F3005" t="s">
        <v>8</v>
      </c>
      <c r="G3005">
        <f>IF(Table1[[#This Row],[response_code_2]]="none",Table1[[#This Row],[response_code_1]],Table1[[#This Row],[response_code_2]])</f>
        <v>404</v>
      </c>
      <c r="H3005" t="b">
        <f>Table1[[#This Row],[redirect_url_1]]=Table1[[#This Row],[URL]]&amp;"/"</f>
        <v>1</v>
      </c>
    </row>
    <row r="3006" spans="1:8" x14ac:dyDescent="0.25">
      <c r="A3006" t="s">
        <v>5603</v>
      </c>
      <c r="B3006">
        <v>5</v>
      </c>
      <c r="C3006">
        <v>200</v>
      </c>
      <c r="D3006" t="s">
        <v>8</v>
      </c>
      <c r="E3006" t="s">
        <v>8</v>
      </c>
      <c r="F3006" t="s">
        <v>8</v>
      </c>
      <c r="G3006">
        <f>IF(Table1[[#This Row],[response_code_2]]="none",Table1[[#This Row],[response_code_1]],Table1[[#This Row],[response_code_2]])</f>
        <v>200</v>
      </c>
      <c r="H3006" t="b">
        <f>Table1[[#This Row],[redirect_url_1]]=Table1[[#This Row],[URL]]&amp;"/"</f>
        <v>0</v>
      </c>
    </row>
    <row r="3007" spans="1:8" hidden="1" x14ac:dyDescent="0.25">
      <c r="A3007" t="s">
        <v>5604</v>
      </c>
      <c r="B3007">
        <v>5</v>
      </c>
      <c r="C3007">
        <v>301</v>
      </c>
      <c r="D3007" t="s">
        <v>5605</v>
      </c>
      <c r="E3007">
        <v>404</v>
      </c>
      <c r="F3007" t="s">
        <v>8</v>
      </c>
      <c r="G3007">
        <f>IF(Table1[[#This Row],[response_code_2]]="none",Table1[[#This Row],[response_code_1]],Table1[[#This Row],[response_code_2]])</f>
        <v>404</v>
      </c>
      <c r="H3007" t="b">
        <f>Table1[[#This Row],[redirect_url_1]]=Table1[[#This Row],[URL]]&amp;"/"</f>
        <v>1</v>
      </c>
    </row>
    <row r="3008" spans="1:8" hidden="1" x14ac:dyDescent="0.25">
      <c r="A3008" t="s">
        <v>5606</v>
      </c>
      <c r="B3008">
        <v>5</v>
      </c>
      <c r="C3008">
        <v>301</v>
      </c>
      <c r="D3008" t="s">
        <v>5607</v>
      </c>
      <c r="E3008">
        <v>404</v>
      </c>
      <c r="F3008" t="s">
        <v>8</v>
      </c>
      <c r="G3008">
        <f>IF(Table1[[#This Row],[response_code_2]]="none",Table1[[#This Row],[response_code_1]],Table1[[#This Row],[response_code_2]])</f>
        <v>404</v>
      </c>
      <c r="H3008" t="b">
        <f>Table1[[#This Row],[redirect_url_1]]=Table1[[#This Row],[URL]]&amp;"/"</f>
        <v>1</v>
      </c>
    </row>
    <row r="3009" spans="1:8" x14ac:dyDescent="0.25">
      <c r="A3009" t="s">
        <v>5608</v>
      </c>
      <c r="B3009">
        <v>5</v>
      </c>
      <c r="C3009">
        <v>301</v>
      </c>
      <c r="D3009" t="s">
        <v>5609</v>
      </c>
      <c r="E3009">
        <v>200</v>
      </c>
      <c r="F3009" t="s">
        <v>8</v>
      </c>
      <c r="G3009">
        <f>IF(Table1[[#This Row],[response_code_2]]="none",Table1[[#This Row],[response_code_1]],Table1[[#This Row],[response_code_2]])</f>
        <v>200</v>
      </c>
      <c r="H3009" t="b">
        <f>Table1[[#This Row],[redirect_url_1]]=Table1[[#This Row],[URL]]&amp;"/"</f>
        <v>0</v>
      </c>
    </row>
    <row r="3010" spans="1:8" x14ac:dyDescent="0.25">
      <c r="A3010" t="s">
        <v>5610</v>
      </c>
      <c r="B3010">
        <v>5</v>
      </c>
      <c r="C3010">
        <v>301</v>
      </c>
      <c r="D3010" t="s">
        <v>3314</v>
      </c>
      <c r="E3010">
        <v>200</v>
      </c>
      <c r="F3010" t="s">
        <v>8</v>
      </c>
      <c r="G3010">
        <f>IF(Table1[[#This Row],[response_code_2]]="none",Table1[[#This Row],[response_code_1]],Table1[[#This Row],[response_code_2]])</f>
        <v>200</v>
      </c>
      <c r="H3010" t="b">
        <f>Table1[[#This Row],[redirect_url_1]]=Table1[[#This Row],[URL]]&amp;"/"</f>
        <v>1</v>
      </c>
    </row>
    <row r="3011" spans="1:8" hidden="1" x14ac:dyDescent="0.25">
      <c r="A3011" t="s">
        <v>5611</v>
      </c>
      <c r="B3011">
        <v>5</v>
      </c>
      <c r="C3011">
        <v>301</v>
      </c>
      <c r="D3011" t="s">
        <v>5612</v>
      </c>
      <c r="E3011">
        <v>404</v>
      </c>
      <c r="F3011" t="s">
        <v>8</v>
      </c>
      <c r="G3011">
        <f>IF(Table1[[#This Row],[response_code_2]]="none",Table1[[#This Row],[response_code_1]],Table1[[#This Row],[response_code_2]])</f>
        <v>404</v>
      </c>
      <c r="H3011" t="b">
        <f>Table1[[#This Row],[redirect_url_1]]=Table1[[#This Row],[URL]]&amp;"/"</f>
        <v>1</v>
      </c>
    </row>
    <row r="3012" spans="1:8" hidden="1" x14ac:dyDescent="0.25">
      <c r="A3012" t="s">
        <v>5613</v>
      </c>
      <c r="B3012">
        <v>5</v>
      </c>
      <c r="C3012">
        <v>301</v>
      </c>
      <c r="D3012" t="s">
        <v>5614</v>
      </c>
      <c r="E3012">
        <v>404</v>
      </c>
      <c r="F3012" t="s">
        <v>8</v>
      </c>
      <c r="G3012">
        <f>IF(Table1[[#This Row],[response_code_2]]="none",Table1[[#This Row],[response_code_1]],Table1[[#This Row],[response_code_2]])</f>
        <v>404</v>
      </c>
      <c r="H3012" t="b">
        <f>Table1[[#This Row],[redirect_url_1]]=Table1[[#This Row],[URL]]&amp;"/"</f>
        <v>1</v>
      </c>
    </row>
    <row r="3013" spans="1:8" hidden="1" x14ac:dyDescent="0.25">
      <c r="A3013" t="s">
        <v>5615</v>
      </c>
      <c r="B3013">
        <v>5</v>
      </c>
      <c r="C3013">
        <v>301</v>
      </c>
      <c r="D3013" t="s">
        <v>5616</v>
      </c>
      <c r="E3013">
        <v>404</v>
      </c>
      <c r="F3013" t="s">
        <v>8</v>
      </c>
      <c r="G3013">
        <f>IF(Table1[[#This Row],[response_code_2]]="none",Table1[[#This Row],[response_code_1]],Table1[[#This Row],[response_code_2]])</f>
        <v>404</v>
      </c>
      <c r="H3013" t="b">
        <f>Table1[[#This Row],[redirect_url_1]]=Table1[[#This Row],[URL]]&amp;"/"</f>
        <v>1</v>
      </c>
    </row>
    <row r="3014" spans="1:8" x14ac:dyDescent="0.25">
      <c r="A3014" t="s">
        <v>5617</v>
      </c>
      <c r="B3014">
        <v>5</v>
      </c>
      <c r="C3014">
        <v>200</v>
      </c>
      <c r="D3014" t="s">
        <v>8</v>
      </c>
      <c r="E3014" t="s">
        <v>8</v>
      </c>
      <c r="F3014" t="s">
        <v>8</v>
      </c>
      <c r="G3014">
        <f>IF(Table1[[#This Row],[response_code_2]]="none",Table1[[#This Row],[response_code_1]],Table1[[#This Row],[response_code_2]])</f>
        <v>200</v>
      </c>
      <c r="H3014" t="b">
        <f>Table1[[#This Row],[redirect_url_1]]=Table1[[#This Row],[URL]]&amp;"/"</f>
        <v>0</v>
      </c>
    </row>
    <row r="3015" spans="1:8" hidden="1" x14ac:dyDescent="0.25">
      <c r="A3015" t="s">
        <v>5618</v>
      </c>
      <c r="B3015">
        <v>5</v>
      </c>
      <c r="C3015">
        <v>301</v>
      </c>
      <c r="D3015" t="s">
        <v>5619</v>
      </c>
      <c r="E3015">
        <v>404</v>
      </c>
      <c r="F3015" t="s">
        <v>8</v>
      </c>
      <c r="G3015">
        <f>IF(Table1[[#This Row],[response_code_2]]="none",Table1[[#This Row],[response_code_1]],Table1[[#This Row],[response_code_2]])</f>
        <v>404</v>
      </c>
      <c r="H3015" t="b">
        <f>Table1[[#This Row],[redirect_url_1]]=Table1[[#This Row],[URL]]&amp;"/"</f>
        <v>1</v>
      </c>
    </row>
    <row r="3016" spans="1:8" hidden="1" x14ac:dyDescent="0.25">
      <c r="A3016" t="s">
        <v>5620</v>
      </c>
      <c r="B3016">
        <v>5</v>
      </c>
      <c r="C3016">
        <v>301</v>
      </c>
      <c r="D3016" t="s">
        <v>5621</v>
      </c>
      <c r="E3016">
        <v>404</v>
      </c>
      <c r="F3016" t="s">
        <v>8</v>
      </c>
      <c r="G3016">
        <f>IF(Table1[[#This Row],[response_code_2]]="none",Table1[[#This Row],[response_code_1]],Table1[[#This Row],[response_code_2]])</f>
        <v>404</v>
      </c>
      <c r="H3016" t="b">
        <f>Table1[[#This Row],[redirect_url_1]]=Table1[[#This Row],[URL]]&amp;"/"</f>
        <v>1</v>
      </c>
    </row>
    <row r="3017" spans="1:8" hidden="1" x14ac:dyDescent="0.25">
      <c r="A3017" t="s">
        <v>5622</v>
      </c>
      <c r="B3017">
        <v>5</v>
      </c>
      <c r="C3017">
        <v>301</v>
      </c>
      <c r="D3017" t="s">
        <v>5623</v>
      </c>
      <c r="E3017">
        <v>404</v>
      </c>
      <c r="F3017" t="s">
        <v>8</v>
      </c>
      <c r="G3017">
        <f>IF(Table1[[#This Row],[response_code_2]]="none",Table1[[#This Row],[response_code_1]],Table1[[#This Row],[response_code_2]])</f>
        <v>404</v>
      </c>
      <c r="H3017" t="b">
        <f>Table1[[#This Row],[redirect_url_1]]=Table1[[#This Row],[URL]]&amp;"/"</f>
        <v>1</v>
      </c>
    </row>
    <row r="3018" spans="1:8" hidden="1" x14ac:dyDescent="0.25">
      <c r="A3018" t="s">
        <v>5624</v>
      </c>
      <c r="B3018">
        <v>5</v>
      </c>
      <c r="C3018">
        <v>301</v>
      </c>
      <c r="D3018" t="s">
        <v>5625</v>
      </c>
      <c r="E3018">
        <v>404</v>
      </c>
      <c r="F3018" t="s">
        <v>8</v>
      </c>
      <c r="G3018">
        <f>IF(Table1[[#This Row],[response_code_2]]="none",Table1[[#This Row],[response_code_1]],Table1[[#This Row],[response_code_2]])</f>
        <v>404</v>
      </c>
      <c r="H3018" t="b">
        <f>Table1[[#This Row],[redirect_url_1]]=Table1[[#This Row],[URL]]&amp;"/"</f>
        <v>1</v>
      </c>
    </row>
    <row r="3019" spans="1:8" hidden="1" x14ac:dyDescent="0.25">
      <c r="A3019" t="s">
        <v>5626</v>
      </c>
      <c r="B3019">
        <v>5</v>
      </c>
      <c r="C3019">
        <v>301</v>
      </c>
      <c r="D3019" t="s">
        <v>5627</v>
      </c>
      <c r="E3019">
        <v>404</v>
      </c>
      <c r="F3019" t="s">
        <v>8</v>
      </c>
      <c r="G3019">
        <f>IF(Table1[[#This Row],[response_code_2]]="none",Table1[[#This Row],[response_code_1]],Table1[[#This Row],[response_code_2]])</f>
        <v>404</v>
      </c>
      <c r="H3019" t="b">
        <f>Table1[[#This Row],[redirect_url_1]]=Table1[[#This Row],[URL]]&amp;"/"</f>
        <v>1</v>
      </c>
    </row>
    <row r="3020" spans="1:8" hidden="1" x14ac:dyDescent="0.25">
      <c r="A3020" t="s">
        <v>5628</v>
      </c>
      <c r="B3020">
        <v>5</v>
      </c>
      <c r="C3020">
        <v>301</v>
      </c>
      <c r="D3020" t="s">
        <v>5629</v>
      </c>
      <c r="E3020">
        <v>404</v>
      </c>
      <c r="F3020" t="s">
        <v>8</v>
      </c>
      <c r="G3020">
        <f>IF(Table1[[#This Row],[response_code_2]]="none",Table1[[#This Row],[response_code_1]],Table1[[#This Row],[response_code_2]])</f>
        <v>404</v>
      </c>
      <c r="H3020" t="b">
        <f>Table1[[#This Row],[redirect_url_1]]=Table1[[#This Row],[URL]]&amp;"/"</f>
        <v>1</v>
      </c>
    </row>
    <row r="3021" spans="1:8" hidden="1" x14ac:dyDescent="0.25">
      <c r="A3021" t="s">
        <v>5630</v>
      </c>
      <c r="B3021">
        <v>5</v>
      </c>
      <c r="C3021">
        <v>301</v>
      </c>
      <c r="D3021" t="s">
        <v>5631</v>
      </c>
      <c r="E3021">
        <v>404</v>
      </c>
      <c r="F3021" t="s">
        <v>8</v>
      </c>
      <c r="G3021">
        <f>IF(Table1[[#This Row],[response_code_2]]="none",Table1[[#This Row],[response_code_1]],Table1[[#This Row],[response_code_2]])</f>
        <v>404</v>
      </c>
      <c r="H3021" t="b">
        <f>Table1[[#This Row],[redirect_url_1]]=Table1[[#This Row],[URL]]&amp;"/"</f>
        <v>1</v>
      </c>
    </row>
    <row r="3022" spans="1:8" hidden="1" x14ac:dyDescent="0.25">
      <c r="A3022" t="s">
        <v>5632</v>
      </c>
      <c r="B3022">
        <v>5</v>
      </c>
      <c r="C3022">
        <v>301</v>
      </c>
      <c r="D3022" t="s">
        <v>5633</v>
      </c>
      <c r="E3022">
        <v>404</v>
      </c>
      <c r="F3022" t="s">
        <v>8</v>
      </c>
      <c r="G3022">
        <f>IF(Table1[[#This Row],[response_code_2]]="none",Table1[[#This Row],[response_code_1]],Table1[[#This Row],[response_code_2]])</f>
        <v>404</v>
      </c>
      <c r="H3022" t="b">
        <f>Table1[[#This Row],[redirect_url_1]]=Table1[[#This Row],[URL]]&amp;"/"</f>
        <v>1</v>
      </c>
    </row>
    <row r="3023" spans="1:8" hidden="1" x14ac:dyDescent="0.25">
      <c r="A3023" t="s">
        <v>5634</v>
      </c>
      <c r="B3023">
        <v>5</v>
      </c>
      <c r="C3023">
        <v>301</v>
      </c>
      <c r="D3023" t="s">
        <v>5635</v>
      </c>
      <c r="E3023">
        <v>404</v>
      </c>
      <c r="F3023" t="s">
        <v>8</v>
      </c>
      <c r="G3023">
        <f>IF(Table1[[#This Row],[response_code_2]]="none",Table1[[#This Row],[response_code_1]],Table1[[#This Row],[response_code_2]])</f>
        <v>404</v>
      </c>
      <c r="H3023" t="b">
        <f>Table1[[#This Row],[redirect_url_1]]=Table1[[#This Row],[URL]]&amp;"/"</f>
        <v>1</v>
      </c>
    </row>
    <row r="3024" spans="1:8" hidden="1" x14ac:dyDescent="0.25">
      <c r="A3024" t="s">
        <v>5636</v>
      </c>
      <c r="B3024">
        <v>5</v>
      </c>
      <c r="C3024">
        <v>301</v>
      </c>
      <c r="D3024" t="s">
        <v>5637</v>
      </c>
      <c r="E3024">
        <v>404</v>
      </c>
      <c r="F3024" t="s">
        <v>8</v>
      </c>
      <c r="G3024">
        <f>IF(Table1[[#This Row],[response_code_2]]="none",Table1[[#This Row],[response_code_1]],Table1[[#This Row],[response_code_2]])</f>
        <v>404</v>
      </c>
      <c r="H3024" t="b">
        <f>Table1[[#This Row],[redirect_url_1]]=Table1[[#This Row],[URL]]&amp;"/"</f>
        <v>1</v>
      </c>
    </row>
    <row r="3025" spans="1:8" hidden="1" x14ac:dyDescent="0.25">
      <c r="A3025" t="s">
        <v>5638</v>
      </c>
      <c r="B3025">
        <v>5</v>
      </c>
      <c r="C3025">
        <v>301</v>
      </c>
      <c r="D3025" t="s">
        <v>5639</v>
      </c>
      <c r="E3025">
        <v>404</v>
      </c>
      <c r="F3025" t="s">
        <v>8</v>
      </c>
      <c r="G3025">
        <f>IF(Table1[[#This Row],[response_code_2]]="none",Table1[[#This Row],[response_code_1]],Table1[[#This Row],[response_code_2]])</f>
        <v>404</v>
      </c>
      <c r="H3025" t="b">
        <f>Table1[[#This Row],[redirect_url_1]]=Table1[[#This Row],[URL]]&amp;"/"</f>
        <v>1</v>
      </c>
    </row>
    <row r="3026" spans="1:8" hidden="1" x14ac:dyDescent="0.25">
      <c r="A3026" t="s">
        <v>5640</v>
      </c>
      <c r="B3026">
        <v>5</v>
      </c>
      <c r="C3026">
        <v>301</v>
      </c>
      <c r="D3026" t="s">
        <v>5641</v>
      </c>
      <c r="E3026">
        <v>404</v>
      </c>
      <c r="F3026" t="s">
        <v>8</v>
      </c>
      <c r="G3026">
        <f>IF(Table1[[#This Row],[response_code_2]]="none",Table1[[#This Row],[response_code_1]],Table1[[#This Row],[response_code_2]])</f>
        <v>404</v>
      </c>
      <c r="H3026" t="b">
        <f>Table1[[#This Row],[redirect_url_1]]=Table1[[#This Row],[URL]]&amp;"/"</f>
        <v>1</v>
      </c>
    </row>
    <row r="3027" spans="1:8" hidden="1" x14ac:dyDescent="0.25">
      <c r="A3027" t="s">
        <v>5642</v>
      </c>
      <c r="B3027">
        <v>5</v>
      </c>
      <c r="C3027">
        <v>301</v>
      </c>
      <c r="D3027" t="s">
        <v>5643</v>
      </c>
      <c r="E3027">
        <v>404</v>
      </c>
      <c r="F3027" t="s">
        <v>8</v>
      </c>
      <c r="G3027">
        <f>IF(Table1[[#This Row],[response_code_2]]="none",Table1[[#This Row],[response_code_1]],Table1[[#This Row],[response_code_2]])</f>
        <v>404</v>
      </c>
      <c r="H3027" t="b">
        <f>Table1[[#This Row],[redirect_url_1]]=Table1[[#This Row],[URL]]&amp;"/"</f>
        <v>1</v>
      </c>
    </row>
    <row r="3028" spans="1:8" hidden="1" x14ac:dyDescent="0.25">
      <c r="A3028" t="s">
        <v>5644</v>
      </c>
      <c r="B3028">
        <v>5</v>
      </c>
      <c r="C3028">
        <v>301</v>
      </c>
      <c r="D3028" t="s">
        <v>5645</v>
      </c>
      <c r="E3028">
        <v>404</v>
      </c>
      <c r="F3028" t="s">
        <v>8</v>
      </c>
      <c r="G3028">
        <f>IF(Table1[[#This Row],[response_code_2]]="none",Table1[[#This Row],[response_code_1]],Table1[[#This Row],[response_code_2]])</f>
        <v>404</v>
      </c>
      <c r="H3028" t="b">
        <f>Table1[[#This Row],[redirect_url_1]]=Table1[[#This Row],[URL]]&amp;"/"</f>
        <v>1</v>
      </c>
    </row>
    <row r="3029" spans="1:8" hidden="1" x14ac:dyDescent="0.25">
      <c r="A3029" t="s">
        <v>5646</v>
      </c>
      <c r="B3029">
        <v>5</v>
      </c>
      <c r="C3029">
        <v>301</v>
      </c>
      <c r="D3029" t="s">
        <v>5647</v>
      </c>
      <c r="E3029">
        <v>404</v>
      </c>
      <c r="F3029" t="s">
        <v>8</v>
      </c>
      <c r="G3029">
        <f>IF(Table1[[#This Row],[response_code_2]]="none",Table1[[#This Row],[response_code_1]],Table1[[#This Row],[response_code_2]])</f>
        <v>404</v>
      </c>
      <c r="H3029" t="b">
        <f>Table1[[#This Row],[redirect_url_1]]=Table1[[#This Row],[URL]]&amp;"/"</f>
        <v>1</v>
      </c>
    </row>
    <row r="3030" spans="1:8" hidden="1" x14ac:dyDescent="0.25">
      <c r="A3030" t="s">
        <v>5648</v>
      </c>
      <c r="B3030">
        <v>5</v>
      </c>
      <c r="C3030">
        <v>301</v>
      </c>
      <c r="D3030" t="s">
        <v>5649</v>
      </c>
      <c r="E3030">
        <v>404</v>
      </c>
      <c r="F3030" t="s">
        <v>8</v>
      </c>
      <c r="G3030">
        <f>IF(Table1[[#This Row],[response_code_2]]="none",Table1[[#This Row],[response_code_1]],Table1[[#This Row],[response_code_2]])</f>
        <v>404</v>
      </c>
      <c r="H3030" t="b">
        <f>Table1[[#This Row],[redirect_url_1]]=Table1[[#This Row],[URL]]&amp;"/"</f>
        <v>1</v>
      </c>
    </row>
    <row r="3031" spans="1:8" hidden="1" x14ac:dyDescent="0.25">
      <c r="A3031" t="s">
        <v>5650</v>
      </c>
      <c r="B3031">
        <v>5</v>
      </c>
      <c r="C3031">
        <v>301</v>
      </c>
      <c r="D3031" t="s">
        <v>5651</v>
      </c>
      <c r="E3031">
        <v>404</v>
      </c>
      <c r="F3031" t="s">
        <v>8</v>
      </c>
      <c r="G3031">
        <f>IF(Table1[[#This Row],[response_code_2]]="none",Table1[[#This Row],[response_code_1]],Table1[[#This Row],[response_code_2]])</f>
        <v>404</v>
      </c>
      <c r="H3031" t="b">
        <f>Table1[[#This Row],[redirect_url_1]]=Table1[[#This Row],[URL]]&amp;"/"</f>
        <v>1</v>
      </c>
    </row>
    <row r="3032" spans="1:8" hidden="1" x14ac:dyDescent="0.25">
      <c r="A3032" t="s">
        <v>5652</v>
      </c>
      <c r="B3032">
        <v>5</v>
      </c>
      <c r="C3032">
        <v>301</v>
      </c>
      <c r="D3032" t="s">
        <v>5653</v>
      </c>
      <c r="E3032">
        <v>404</v>
      </c>
      <c r="F3032" t="s">
        <v>8</v>
      </c>
      <c r="G3032">
        <f>IF(Table1[[#This Row],[response_code_2]]="none",Table1[[#This Row],[response_code_1]],Table1[[#This Row],[response_code_2]])</f>
        <v>404</v>
      </c>
      <c r="H3032" t="b">
        <f>Table1[[#This Row],[redirect_url_1]]=Table1[[#This Row],[URL]]&amp;"/"</f>
        <v>1</v>
      </c>
    </row>
    <row r="3033" spans="1:8" hidden="1" x14ac:dyDescent="0.25">
      <c r="A3033" t="s">
        <v>5654</v>
      </c>
      <c r="B3033">
        <v>5</v>
      </c>
      <c r="C3033">
        <v>301</v>
      </c>
      <c r="D3033" t="s">
        <v>5655</v>
      </c>
      <c r="E3033">
        <v>404</v>
      </c>
      <c r="F3033" t="s">
        <v>8</v>
      </c>
      <c r="G3033">
        <f>IF(Table1[[#This Row],[response_code_2]]="none",Table1[[#This Row],[response_code_1]],Table1[[#This Row],[response_code_2]])</f>
        <v>404</v>
      </c>
      <c r="H3033" t="b">
        <f>Table1[[#This Row],[redirect_url_1]]=Table1[[#This Row],[URL]]&amp;"/"</f>
        <v>1</v>
      </c>
    </row>
    <row r="3034" spans="1:8" hidden="1" x14ac:dyDescent="0.25">
      <c r="A3034" t="s">
        <v>5656</v>
      </c>
      <c r="B3034">
        <v>5</v>
      </c>
      <c r="C3034">
        <v>301</v>
      </c>
      <c r="D3034" t="s">
        <v>5657</v>
      </c>
      <c r="E3034">
        <v>404</v>
      </c>
      <c r="F3034" t="s">
        <v>8</v>
      </c>
      <c r="G3034">
        <f>IF(Table1[[#This Row],[response_code_2]]="none",Table1[[#This Row],[response_code_1]],Table1[[#This Row],[response_code_2]])</f>
        <v>404</v>
      </c>
      <c r="H3034" t="b">
        <f>Table1[[#This Row],[redirect_url_1]]=Table1[[#This Row],[URL]]&amp;"/"</f>
        <v>1</v>
      </c>
    </row>
    <row r="3035" spans="1:8" hidden="1" x14ac:dyDescent="0.25">
      <c r="A3035" t="s">
        <v>5658</v>
      </c>
      <c r="B3035">
        <v>5</v>
      </c>
      <c r="C3035">
        <v>301</v>
      </c>
      <c r="D3035" t="s">
        <v>5659</v>
      </c>
      <c r="E3035">
        <v>404</v>
      </c>
      <c r="F3035" t="s">
        <v>8</v>
      </c>
      <c r="G3035">
        <f>IF(Table1[[#This Row],[response_code_2]]="none",Table1[[#This Row],[response_code_1]],Table1[[#This Row],[response_code_2]])</f>
        <v>404</v>
      </c>
      <c r="H3035" t="b">
        <f>Table1[[#This Row],[redirect_url_1]]=Table1[[#This Row],[URL]]&amp;"/"</f>
        <v>1</v>
      </c>
    </row>
    <row r="3036" spans="1:8" hidden="1" x14ac:dyDescent="0.25">
      <c r="A3036" t="s">
        <v>5660</v>
      </c>
      <c r="B3036">
        <v>5</v>
      </c>
      <c r="C3036">
        <v>301</v>
      </c>
      <c r="D3036" t="s">
        <v>5661</v>
      </c>
      <c r="E3036">
        <v>404</v>
      </c>
      <c r="F3036" t="s">
        <v>8</v>
      </c>
      <c r="G3036">
        <f>IF(Table1[[#This Row],[response_code_2]]="none",Table1[[#This Row],[response_code_1]],Table1[[#This Row],[response_code_2]])</f>
        <v>404</v>
      </c>
      <c r="H3036" t="b">
        <f>Table1[[#This Row],[redirect_url_1]]=Table1[[#This Row],[URL]]&amp;"/"</f>
        <v>1</v>
      </c>
    </row>
    <row r="3037" spans="1:8" hidden="1" x14ac:dyDescent="0.25">
      <c r="A3037" t="s">
        <v>5662</v>
      </c>
      <c r="B3037">
        <v>5</v>
      </c>
      <c r="C3037">
        <v>301</v>
      </c>
      <c r="D3037" t="s">
        <v>5663</v>
      </c>
      <c r="E3037">
        <v>404</v>
      </c>
      <c r="F3037" t="s">
        <v>8</v>
      </c>
      <c r="G3037">
        <f>IF(Table1[[#This Row],[response_code_2]]="none",Table1[[#This Row],[response_code_1]],Table1[[#This Row],[response_code_2]])</f>
        <v>404</v>
      </c>
      <c r="H3037" t="b">
        <f>Table1[[#This Row],[redirect_url_1]]=Table1[[#This Row],[URL]]&amp;"/"</f>
        <v>1</v>
      </c>
    </row>
    <row r="3038" spans="1:8" hidden="1" x14ac:dyDescent="0.25">
      <c r="A3038" t="s">
        <v>5664</v>
      </c>
      <c r="B3038">
        <v>5</v>
      </c>
      <c r="C3038">
        <v>301</v>
      </c>
      <c r="D3038" t="s">
        <v>5665</v>
      </c>
      <c r="E3038">
        <v>404</v>
      </c>
      <c r="F3038" t="s">
        <v>8</v>
      </c>
      <c r="G3038">
        <f>IF(Table1[[#This Row],[response_code_2]]="none",Table1[[#This Row],[response_code_1]],Table1[[#This Row],[response_code_2]])</f>
        <v>404</v>
      </c>
      <c r="H3038" t="b">
        <f>Table1[[#This Row],[redirect_url_1]]=Table1[[#This Row],[URL]]&amp;"/"</f>
        <v>1</v>
      </c>
    </row>
    <row r="3039" spans="1:8" x14ac:dyDescent="0.25">
      <c r="A3039" t="s">
        <v>5666</v>
      </c>
      <c r="B3039">
        <v>5</v>
      </c>
      <c r="C3039">
        <v>301</v>
      </c>
      <c r="D3039" t="s">
        <v>5667</v>
      </c>
      <c r="E3039">
        <v>200</v>
      </c>
      <c r="F3039" t="s">
        <v>8</v>
      </c>
      <c r="G3039">
        <f>IF(Table1[[#This Row],[response_code_2]]="none",Table1[[#This Row],[response_code_1]],Table1[[#This Row],[response_code_2]])</f>
        <v>200</v>
      </c>
      <c r="H3039" t="b">
        <f>Table1[[#This Row],[redirect_url_1]]=Table1[[#This Row],[URL]]&amp;"/"</f>
        <v>1</v>
      </c>
    </row>
    <row r="3040" spans="1:8" hidden="1" x14ac:dyDescent="0.25">
      <c r="A3040" t="s">
        <v>5668</v>
      </c>
      <c r="B3040">
        <v>5</v>
      </c>
      <c r="C3040">
        <v>301</v>
      </c>
      <c r="D3040" t="s">
        <v>5669</v>
      </c>
      <c r="E3040">
        <v>404</v>
      </c>
      <c r="F3040" t="s">
        <v>8</v>
      </c>
      <c r="G3040">
        <f>IF(Table1[[#This Row],[response_code_2]]="none",Table1[[#This Row],[response_code_1]],Table1[[#This Row],[response_code_2]])</f>
        <v>404</v>
      </c>
      <c r="H3040" t="b">
        <f>Table1[[#This Row],[redirect_url_1]]=Table1[[#This Row],[URL]]&amp;"/"</f>
        <v>1</v>
      </c>
    </row>
    <row r="3041" spans="1:8" hidden="1" x14ac:dyDescent="0.25">
      <c r="A3041" t="s">
        <v>5670</v>
      </c>
      <c r="B3041">
        <v>5</v>
      </c>
      <c r="C3041">
        <v>301</v>
      </c>
      <c r="D3041" t="s">
        <v>5671</v>
      </c>
      <c r="E3041">
        <v>404</v>
      </c>
      <c r="F3041" t="s">
        <v>8</v>
      </c>
      <c r="G3041">
        <f>IF(Table1[[#This Row],[response_code_2]]="none",Table1[[#This Row],[response_code_1]],Table1[[#This Row],[response_code_2]])</f>
        <v>404</v>
      </c>
      <c r="H3041" t="b">
        <f>Table1[[#This Row],[redirect_url_1]]=Table1[[#This Row],[URL]]&amp;"/"</f>
        <v>1</v>
      </c>
    </row>
    <row r="3042" spans="1:8" hidden="1" x14ac:dyDescent="0.25">
      <c r="A3042" t="s">
        <v>5672</v>
      </c>
      <c r="B3042">
        <v>5</v>
      </c>
      <c r="C3042">
        <v>301</v>
      </c>
      <c r="D3042" t="s">
        <v>5673</v>
      </c>
      <c r="E3042">
        <v>404</v>
      </c>
      <c r="F3042" t="s">
        <v>8</v>
      </c>
      <c r="G3042">
        <f>IF(Table1[[#This Row],[response_code_2]]="none",Table1[[#This Row],[response_code_1]],Table1[[#This Row],[response_code_2]])</f>
        <v>404</v>
      </c>
      <c r="H3042" t="b">
        <f>Table1[[#This Row],[redirect_url_1]]=Table1[[#This Row],[URL]]&amp;"/"</f>
        <v>1</v>
      </c>
    </row>
    <row r="3043" spans="1:8" hidden="1" x14ac:dyDescent="0.25">
      <c r="A3043" t="s">
        <v>5674</v>
      </c>
      <c r="B3043">
        <v>5</v>
      </c>
      <c r="C3043">
        <v>301</v>
      </c>
      <c r="D3043" t="s">
        <v>5675</v>
      </c>
      <c r="E3043">
        <v>404</v>
      </c>
      <c r="F3043" t="s">
        <v>8</v>
      </c>
      <c r="G3043">
        <f>IF(Table1[[#This Row],[response_code_2]]="none",Table1[[#This Row],[response_code_1]],Table1[[#This Row],[response_code_2]])</f>
        <v>404</v>
      </c>
      <c r="H3043" t="b">
        <f>Table1[[#This Row],[redirect_url_1]]=Table1[[#This Row],[URL]]&amp;"/"</f>
        <v>1</v>
      </c>
    </row>
    <row r="3044" spans="1:8" x14ac:dyDescent="0.25">
      <c r="A3044" t="s">
        <v>5676</v>
      </c>
      <c r="B3044">
        <v>5</v>
      </c>
      <c r="C3044">
        <v>200</v>
      </c>
      <c r="D3044" t="s">
        <v>8</v>
      </c>
      <c r="E3044" t="s">
        <v>8</v>
      </c>
      <c r="F3044" t="s">
        <v>8</v>
      </c>
      <c r="G3044">
        <f>IF(Table1[[#This Row],[response_code_2]]="none",Table1[[#This Row],[response_code_1]],Table1[[#This Row],[response_code_2]])</f>
        <v>200</v>
      </c>
      <c r="H3044" t="b">
        <f>Table1[[#This Row],[redirect_url_1]]=Table1[[#This Row],[URL]]&amp;"/"</f>
        <v>0</v>
      </c>
    </row>
    <row r="3045" spans="1:8" hidden="1" x14ac:dyDescent="0.25">
      <c r="A3045" t="s">
        <v>5677</v>
      </c>
      <c r="B3045">
        <v>5</v>
      </c>
      <c r="C3045">
        <v>301</v>
      </c>
      <c r="D3045" t="s">
        <v>5678</v>
      </c>
      <c r="E3045">
        <v>404</v>
      </c>
      <c r="F3045" t="s">
        <v>8</v>
      </c>
      <c r="G3045">
        <f>IF(Table1[[#This Row],[response_code_2]]="none",Table1[[#This Row],[response_code_1]],Table1[[#This Row],[response_code_2]])</f>
        <v>404</v>
      </c>
      <c r="H3045" t="b">
        <f>Table1[[#This Row],[redirect_url_1]]=Table1[[#This Row],[URL]]&amp;"/"</f>
        <v>1</v>
      </c>
    </row>
    <row r="3046" spans="1:8" x14ac:dyDescent="0.25">
      <c r="A3046" t="s">
        <v>5679</v>
      </c>
      <c r="B3046">
        <v>5</v>
      </c>
      <c r="C3046">
        <v>200</v>
      </c>
      <c r="D3046" t="s">
        <v>8</v>
      </c>
      <c r="E3046" t="s">
        <v>8</v>
      </c>
      <c r="F3046" t="s">
        <v>8</v>
      </c>
      <c r="G3046">
        <f>IF(Table1[[#This Row],[response_code_2]]="none",Table1[[#This Row],[response_code_1]],Table1[[#This Row],[response_code_2]])</f>
        <v>200</v>
      </c>
      <c r="H3046" t="b">
        <f>Table1[[#This Row],[redirect_url_1]]=Table1[[#This Row],[URL]]&amp;"/"</f>
        <v>0</v>
      </c>
    </row>
    <row r="3047" spans="1:8" hidden="1" x14ac:dyDescent="0.25">
      <c r="A3047" t="s">
        <v>5680</v>
      </c>
      <c r="B3047">
        <v>5</v>
      </c>
      <c r="C3047">
        <v>301</v>
      </c>
      <c r="D3047" t="s">
        <v>5681</v>
      </c>
      <c r="E3047">
        <v>404</v>
      </c>
      <c r="F3047" t="s">
        <v>8</v>
      </c>
      <c r="G3047">
        <f>IF(Table1[[#This Row],[response_code_2]]="none",Table1[[#This Row],[response_code_1]],Table1[[#This Row],[response_code_2]])</f>
        <v>404</v>
      </c>
      <c r="H3047" t="b">
        <f>Table1[[#This Row],[redirect_url_1]]=Table1[[#This Row],[URL]]&amp;"/"</f>
        <v>1</v>
      </c>
    </row>
    <row r="3048" spans="1:8" hidden="1" x14ac:dyDescent="0.25">
      <c r="A3048" t="s">
        <v>5682</v>
      </c>
      <c r="B3048">
        <v>5</v>
      </c>
      <c r="C3048">
        <v>301</v>
      </c>
      <c r="D3048" t="s">
        <v>5683</v>
      </c>
      <c r="E3048">
        <v>404</v>
      </c>
      <c r="F3048" t="s">
        <v>8</v>
      </c>
      <c r="G3048">
        <f>IF(Table1[[#This Row],[response_code_2]]="none",Table1[[#This Row],[response_code_1]],Table1[[#This Row],[response_code_2]])</f>
        <v>404</v>
      </c>
      <c r="H3048" t="b">
        <f>Table1[[#This Row],[redirect_url_1]]=Table1[[#This Row],[URL]]&amp;"/"</f>
        <v>1</v>
      </c>
    </row>
    <row r="3049" spans="1:8" hidden="1" x14ac:dyDescent="0.25">
      <c r="A3049" t="s">
        <v>5684</v>
      </c>
      <c r="B3049">
        <v>5</v>
      </c>
      <c r="C3049">
        <v>301</v>
      </c>
      <c r="D3049" t="s">
        <v>5685</v>
      </c>
      <c r="E3049">
        <v>404</v>
      </c>
      <c r="F3049" t="s">
        <v>8</v>
      </c>
      <c r="G3049">
        <f>IF(Table1[[#This Row],[response_code_2]]="none",Table1[[#This Row],[response_code_1]],Table1[[#This Row],[response_code_2]])</f>
        <v>404</v>
      </c>
      <c r="H3049" t="b">
        <f>Table1[[#This Row],[redirect_url_1]]=Table1[[#This Row],[URL]]&amp;"/"</f>
        <v>1</v>
      </c>
    </row>
    <row r="3050" spans="1:8" hidden="1" x14ac:dyDescent="0.25">
      <c r="A3050" t="s">
        <v>5686</v>
      </c>
      <c r="B3050">
        <v>5</v>
      </c>
      <c r="C3050">
        <v>301</v>
      </c>
      <c r="D3050" t="s">
        <v>5687</v>
      </c>
      <c r="E3050">
        <v>404</v>
      </c>
      <c r="F3050" t="s">
        <v>8</v>
      </c>
      <c r="G3050">
        <f>IF(Table1[[#This Row],[response_code_2]]="none",Table1[[#This Row],[response_code_1]],Table1[[#This Row],[response_code_2]])</f>
        <v>404</v>
      </c>
      <c r="H3050" t="b">
        <f>Table1[[#This Row],[redirect_url_1]]=Table1[[#This Row],[URL]]&amp;"/"</f>
        <v>1</v>
      </c>
    </row>
    <row r="3051" spans="1:8" hidden="1" x14ac:dyDescent="0.25">
      <c r="A3051" t="s">
        <v>5688</v>
      </c>
      <c r="B3051">
        <v>5</v>
      </c>
      <c r="C3051">
        <v>301</v>
      </c>
      <c r="D3051" t="s">
        <v>5689</v>
      </c>
      <c r="E3051">
        <v>404</v>
      </c>
      <c r="F3051" t="s">
        <v>8</v>
      </c>
      <c r="G3051">
        <f>IF(Table1[[#This Row],[response_code_2]]="none",Table1[[#This Row],[response_code_1]],Table1[[#This Row],[response_code_2]])</f>
        <v>404</v>
      </c>
      <c r="H3051" t="b">
        <f>Table1[[#This Row],[redirect_url_1]]=Table1[[#This Row],[URL]]&amp;"/"</f>
        <v>1</v>
      </c>
    </row>
    <row r="3052" spans="1:8" hidden="1" x14ac:dyDescent="0.25">
      <c r="A3052" t="s">
        <v>5690</v>
      </c>
      <c r="B3052">
        <v>5</v>
      </c>
      <c r="C3052">
        <v>301</v>
      </c>
      <c r="D3052" t="s">
        <v>5691</v>
      </c>
      <c r="E3052">
        <v>404</v>
      </c>
      <c r="F3052" t="s">
        <v>8</v>
      </c>
      <c r="G3052">
        <f>IF(Table1[[#This Row],[response_code_2]]="none",Table1[[#This Row],[response_code_1]],Table1[[#This Row],[response_code_2]])</f>
        <v>404</v>
      </c>
      <c r="H3052" t="b">
        <f>Table1[[#This Row],[redirect_url_1]]=Table1[[#This Row],[URL]]&amp;"/"</f>
        <v>1</v>
      </c>
    </row>
    <row r="3053" spans="1:8" hidden="1" x14ac:dyDescent="0.25">
      <c r="A3053" t="s">
        <v>5692</v>
      </c>
      <c r="B3053">
        <v>5</v>
      </c>
      <c r="C3053">
        <v>301</v>
      </c>
      <c r="D3053" t="s">
        <v>5693</v>
      </c>
      <c r="E3053">
        <v>404</v>
      </c>
      <c r="F3053" t="s">
        <v>8</v>
      </c>
      <c r="G3053">
        <f>IF(Table1[[#This Row],[response_code_2]]="none",Table1[[#This Row],[response_code_1]],Table1[[#This Row],[response_code_2]])</f>
        <v>404</v>
      </c>
      <c r="H3053" t="b">
        <f>Table1[[#This Row],[redirect_url_1]]=Table1[[#This Row],[URL]]&amp;"/"</f>
        <v>1</v>
      </c>
    </row>
    <row r="3054" spans="1:8" hidden="1" x14ac:dyDescent="0.25">
      <c r="A3054" t="s">
        <v>5694</v>
      </c>
      <c r="B3054">
        <v>5</v>
      </c>
      <c r="C3054">
        <v>301</v>
      </c>
      <c r="D3054" t="s">
        <v>5695</v>
      </c>
      <c r="E3054">
        <v>404</v>
      </c>
      <c r="F3054" t="s">
        <v>8</v>
      </c>
      <c r="G3054">
        <f>IF(Table1[[#This Row],[response_code_2]]="none",Table1[[#This Row],[response_code_1]],Table1[[#This Row],[response_code_2]])</f>
        <v>404</v>
      </c>
      <c r="H3054" t="b">
        <f>Table1[[#This Row],[redirect_url_1]]=Table1[[#This Row],[URL]]&amp;"/"</f>
        <v>1</v>
      </c>
    </row>
    <row r="3055" spans="1:8" hidden="1" x14ac:dyDescent="0.25">
      <c r="A3055" t="s">
        <v>5696</v>
      </c>
      <c r="B3055">
        <v>5</v>
      </c>
      <c r="C3055">
        <v>301</v>
      </c>
      <c r="D3055" t="s">
        <v>5697</v>
      </c>
      <c r="E3055">
        <v>404</v>
      </c>
      <c r="F3055" t="s">
        <v>8</v>
      </c>
      <c r="G3055">
        <f>IF(Table1[[#This Row],[response_code_2]]="none",Table1[[#This Row],[response_code_1]],Table1[[#This Row],[response_code_2]])</f>
        <v>404</v>
      </c>
      <c r="H3055" t="b">
        <f>Table1[[#This Row],[redirect_url_1]]=Table1[[#This Row],[URL]]&amp;"/"</f>
        <v>1</v>
      </c>
    </row>
    <row r="3056" spans="1:8" hidden="1" x14ac:dyDescent="0.25">
      <c r="A3056" t="s">
        <v>5698</v>
      </c>
      <c r="B3056">
        <v>5</v>
      </c>
      <c r="C3056">
        <v>301</v>
      </c>
      <c r="D3056" t="s">
        <v>5699</v>
      </c>
      <c r="E3056">
        <v>404</v>
      </c>
      <c r="F3056" t="s">
        <v>8</v>
      </c>
      <c r="G3056">
        <f>IF(Table1[[#This Row],[response_code_2]]="none",Table1[[#This Row],[response_code_1]],Table1[[#This Row],[response_code_2]])</f>
        <v>404</v>
      </c>
      <c r="H3056" t="b">
        <f>Table1[[#This Row],[redirect_url_1]]=Table1[[#This Row],[URL]]&amp;"/"</f>
        <v>1</v>
      </c>
    </row>
    <row r="3057" spans="1:8" hidden="1" x14ac:dyDescent="0.25">
      <c r="A3057" t="s">
        <v>5700</v>
      </c>
      <c r="B3057">
        <v>5</v>
      </c>
      <c r="C3057">
        <v>301</v>
      </c>
      <c r="D3057" t="s">
        <v>5701</v>
      </c>
      <c r="E3057">
        <v>404</v>
      </c>
      <c r="F3057" t="s">
        <v>8</v>
      </c>
      <c r="G3057">
        <f>IF(Table1[[#This Row],[response_code_2]]="none",Table1[[#This Row],[response_code_1]],Table1[[#This Row],[response_code_2]])</f>
        <v>404</v>
      </c>
      <c r="H3057" t="b">
        <f>Table1[[#This Row],[redirect_url_1]]=Table1[[#This Row],[URL]]&amp;"/"</f>
        <v>1</v>
      </c>
    </row>
    <row r="3058" spans="1:8" hidden="1" x14ac:dyDescent="0.25">
      <c r="A3058" t="s">
        <v>5702</v>
      </c>
      <c r="B3058">
        <v>5</v>
      </c>
      <c r="C3058">
        <v>301</v>
      </c>
      <c r="D3058" t="s">
        <v>5703</v>
      </c>
      <c r="E3058">
        <v>404</v>
      </c>
      <c r="F3058" t="s">
        <v>8</v>
      </c>
      <c r="G3058">
        <f>IF(Table1[[#This Row],[response_code_2]]="none",Table1[[#This Row],[response_code_1]],Table1[[#This Row],[response_code_2]])</f>
        <v>404</v>
      </c>
      <c r="H3058" t="b">
        <f>Table1[[#This Row],[redirect_url_1]]=Table1[[#This Row],[URL]]&amp;"/"</f>
        <v>1</v>
      </c>
    </row>
    <row r="3059" spans="1:8" hidden="1" x14ac:dyDescent="0.25">
      <c r="A3059" t="s">
        <v>5704</v>
      </c>
      <c r="B3059">
        <v>5</v>
      </c>
      <c r="C3059">
        <v>301</v>
      </c>
      <c r="D3059" t="s">
        <v>5705</v>
      </c>
      <c r="E3059">
        <v>404</v>
      </c>
      <c r="F3059" t="s">
        <v>8</v>
      </c>
      <c r="G3059">
        <f>IF(Table1[[#This Row],[response_code_2]]="none",Table1[[#This Row],[response_code_1]],Table1[[#This Row],[response_code_2]])</f>
        <v>404</v>
      </c>
      <c r="H3059" t="b">
        <f>Table1[[#This Row],[redirect_url_1]]=Table1[[#This Row],[URL]]&amp;"/"</f>
        <v>1</v>
      </c>
    </row>
    <row r="3060" spans="1:8" hidden="1" x14ac:dyDescent="0.25">
      <c r="A3060" t="s">
        <v>5706</v>
      </c>
      <c r="B3060">
        <v>5</v>
      </c>
      <c r="C3060">
        <v>301</v>
      </c>
      <c r="D3060" t="s">
        <v>5707</v>
      </c>
      <c r="E3060">
        <v>404</v>
      </c>
      <c r="F3060" t="s">
        <v>8</v>
      </c>
      <c r="G3060">
        <f>IF(Table1[[#This Row],[response_code_2]]="none",Table1[[#This Row],[response_code_1]],Table1[[#This Row],[response_code_2]])</f>
        <v>404</v>
      </c>
      <c r="H3060" t="b">
        <f>Table1[[#This Row],[redirect_url_1]]=Table1[[#This Row],[URL]]&amp;"/"</f>
        <v>1</v>
      </c>
    </row>
    <row r="3061" spans="1:8" hidden="1" x14ac:dyDescent="0.25">
      <c r="A3061" t="s">
        <v>5708</v>
      </c>
      <c r="B3061">
        <v>5</v>
      </c>
      <c r="C3061">
        <v>301</v>
      </c>
      <c r="D3061" t="s">
        <v>5709</v>
      </c>
      <c r="E3061">
        <v>404</v>
      </c>
      <c r="F3061" t="s">
        <v>8</v>
      </c>
      <c r="G3061">
        <f>IF(Table1[[#This Row],[response_code_2]]="none",Table1[[#This Row],[response_code_1]],Table1[[#This Row],[response_code_2]])</f>
        <v>404</v>
      </c>
      <c r="H3061" t="b">
        <f>Table1[[#This Row],[redirect_url_1]]=Table1[[#This Row],[URL]]&amp;"/"</f>
        <v>1</v>
      </c>
    </row>
    <row r="3062" spans="1:8" hidden="1" x14ac:dyDescent="0.25">
      <c r="A3062" t="s">
        <v>5710</v>
      </c>
      <c r="B3062">
        <v>5</v>
      </c>
      <c r="C3062">
        <v>301</v>
      </c>
      <c r="D3062" t="s">
        <v>5711</v>
      </c>
      <c r="E3062">
        <v>404</v>
      </c>
      <c r="F3062" t="s">
        <v>8</v>
      </c>
      <c r="G3062">
        <f>IF(Table1[[#This Row],[response_code_2]]="none",Table1[[#This Row],[response_code_1]],Table1[[#This Row],[response_code_2]])</f>
        <v>404</v>
      </c>
      <c r="H3062" t="b">
        <f>Table1[[#This Row],[redirect_url_1]]=Table1[[#This Row],[URL]]&amp;"/"</f>
        <v>1</v>
      </c>
    </row>
    <row r="3063" spans="1:8" hidden="1" x14ac:dyDescent="0.25">
      <c r="A3063" t="s">
        <v>5712</v>
      </c>
      <c r="B3063">
        <v>5</v>
      </c>
      <c r="C3063">
        <v>301</v>
      </c>
      <c r="D3063" t="s">
        <v>5713</v>
      </c>
      <c r="E3063">
        <v>404</v>
      </c>
      <c r="F3063" t="s">
        <v>8</v>
      </c>
      <c r="G3063">
        <f>IF(Table1[[#This Row],[response_code_2]]="none",Table1[[#This Row],[response_code_1]],Table1[[#This Row],[response_code_2]])</f>
        <v>404</v>
      </c>
      <c r="H3063" t="b">
        <f>Table1[[#This Row],[redirect_url_1]]=Table1[[#This Row],[URL]]&amp;"/"</f>
        <v>1</v>
      </c>
    </row>
    <row r="3064" spans="1:8" hidden="1" x14ac:dyDescent="0.25">
      <c r="A3064" t="s">
        <v>5714</v>
      </c>
      <c r="B3064">
        <v>5</v>
      </c>
      <c r="C3064">
        <v>301</v>
      </c>
      <c r="D3064" t="s">
        <v>5715</v>
      </c>
      <c r="E3064">
        <v>404</v>
      </c>
      <c r="F3064" t="s">
        <v>8</v>
      </c>
      <c r="G3064">
        <f>IF(Table1[[#This Row],[response_code_2]]="none",Table1[[#This Row],[response_code_1]],Table1[[#This Row],[response_code_2]])</f>
        <v>404</v>
      </c>
      <c r="H3064" t="b">
        <f>Table1[[#This Row],[redirect_url_1]]=Table1[[#This Row],[URL]]&amp;"/"</f>
        <v>1</v>
      </c>
    </row>
    <row r="3065" spans="1:8" hidden="1" x14ac:dyDescent="0.25">
      <c r="A3065" t="s">
        <v>5716</v>
      </c>
      <c r="B3065">
        <v>5</v>
      </c>
      <c r="C3065">
        <v>301</v>
      </c>
      <c r="D3065" t="s">
        <v>5717</v>
      </c>
      <c r="E3065">
        <v>404</v>
      </c>
      <c r="F3065" t="s">
        <v>8</v>
      </c>
      <c r="G3065">
        <f>IF(Table1[[#This Row],[response_code_2]]="none",Table1[[#This Row],[response_code_1]],Table1[[#This Row],[response_code_2]])</f>
        <v>404</v>
      </c>
      <c r="H3065" t="b">
        <f>Table1[[#This Row],[redirect_url_1]]=Table1[[#This Row],[URL]]&amp;"/"</f>
        <v>1</v>
      </c>
    </row>
    <row r="3066" spans="1:8" hidden="1" x14ac:dyDescent="0.25">
      <c r="A3066" t="s">
        <v>5718</v>
      </c>
      <c r="B3066">
        <v>5</v>
      </c>
      <c r="C3066">
        <v>301</v>
      </c>
      <c r="D3066" t="s">
        <v>5719</v>
      </c>
      <c r="E3066">
        <v>404</v>
      </c>
      <c r="F3066" t="s">
        <v>8</v>
      </c>
      <c r="G3066">
        <f>IF(Table1[[#This Row],[response_code_2]]="none",Table1[[#This Row],[response_code_1]],Table1[[#This Row],[response_code_2]])</f>
        <v>404</v>
      </c>
      <c r="H3066" t="b">
        <f>Table1[[#This Row],[redirect_url_1]]=Table1[[#This Row],[URL]]&amp;"/"</f>
        <v>1</v>
      </c>
    </row>
    <row r="3067" spans="1:8" hidden="1" x14ac:dyDescent="0.25">
      <c r="A3067" t="s">
        <v>5720</v>
      </c>
      <c r="B3067">
        <v>5</v>
      </c>
      <c r="C3067">
        <v>301</v>
      </c>
      <c r="D3067" t="s">
        <v>5721</v>
      </c>
      <c r="E3067">
        <v>404</v>
      </c>
      <c r="F3067" t="s">
        <v>8</v>
      </c>
      <c r="G3067">
        <f>IF(Table1[[#This Row],[response_code_2]]="none",Table1[[#This Row],[response_code_1]],Table1[[#This Row],[response_code_2]])</f>
        <v>404</v>
      </c>
      <c r="H3067" t="b">
        <f>Table1[[#This Row],[redirect_url_1]]=Table1[[#This Row],[URL]]&amp;"/"</f>
        <v>1</v>
      </c>
    </row>
    <row r="3068" spans="1:8" hidden="1" x14ac:dyDescent="0.25">
      <c r="A3068" t="s">
        <v>5722</v>
      </c>
      <c r="B3068">
        <v>5</v>
      </c>
      <c r="C3068">
        <v>301</v>
      </c>
      <c r="D3068" t="s">
        <v>5723</v>
      </c>
      <c r="E3068">
        <v>404</v>
      </c>
      <c r="F3068" t="s">
        <v>8</v>
      </c>
      <c r="G3068">
        <f>IF(Table1[[#This Row],[response_code_2]]="none",Table1[[#This Row],[response_code_1]],Table1[[#This Row],[response_code_2]])</f>
        <v>404</v>
      </c>
      <c r="H3068" t="b">
        <f>Table1[[#This Row],[redirect_url_1]]=Table1[[#This Row],[URL]]&amp;"/"</f>
        <v>1</v>
      </c>
    </row>
    <row r="3069" spans="1:8" hidden="1" x14ac:dyDescent="0.25">
      <c r="A3069" t="s">
        <v>5724</v>
      </c>
      <c r="B3069">
        <v>5</v>
      </c>
      <c r="C3069">
        <v>301</v>
      </c>
      <c r="D3069" t="s">
        <v>5725</v>
      </c>
      <c r="E3069">
        <v>404</v>
      </c>
      <c r="F3069" t="s">
        <v>8</v>
      </c>
      <c r="G3069">
        <f>IF(Table1[[#This Row],[response_code_2]]="none",Table1[[#This Row],[response_code_1]],Table1[[#This Row],[response_code_2]])</f>
        <v>404</v>
      </c>
      <c r="H3069" t="b">
        <f>Table1[[#This Row],[redirect_url_1]]=Table1[[#This Row],[URL]]&amp;"/"</f>
        <v>1</v>
      </c>
    </row>
    <row r="3070" spans="1:8" hidden="1" x14ac:dyDescent="0.25">
      <c r="A3070" t="s">
        <v>3351</v>
      </c>
      <c r="B3070">
        <v>5</v>
      </c>
      <c r="C3070">
        <v>404</v>
      </c>
      <c r="D3070" t="s">
        <v>8</v>
      </c>
      <c r="E3070" t="s">
        <v>8</v>
      </c>
      <c r="F3070" t="s">
        <v>8</v>
      </c>
      <c r="G3070">
        <f>IF(Table1[[#This Row],[response_code_2]]="none",Table1[[#This Row],[response_code_1]],Table1[[#This Row],[response_code_2]])</f>
        <v>404</v>
      </c>
      <c r="H3070" t="b">
        <f>Table1[[#This Row],[redirect_url_1]]=Table1[[#This Row],[URL]]&amp;"/"</f>
        <v>0</v>
      </c>
    </row>
    <row r="3071" spans="1:8" hidden="1" x14ac:dyDescent="0.25">
      <c r="A3071" t="s">
        <v>5726</v>
      </c>
      <c r="B3071">
        <v>5</v>
      </c>
      <c r="C3071">
        <v>301</v>
      </c>
      <c r="D3071" t="s">
        <v>5727</v>
      </c>
      <c r="E3071">
        <v>404</v>
      </c>
      <c r="F3071" t="s">
        <v>8</v>
      </c>
      <c r="G3071">
        <f>IF(Table1[[#This Row],[response_code_2]]="none",Table1[[#This Row],[response_code_1]],Table1[[#This Row],[response_code_2]])</f>
        <v>404</v>
      </c>
      <c r="H3071" t="b">
        <f>Table1[[#This Row],[redirect_url_1]]=Table1[[#This Row],[URL]]&amp;"/"</f>
        <v>1</v>
      </c>
    </row>
    <row r="3072" spans="1:8" hidden="1" x14ac:dyDescent="0.25">
      <c r="A3072" t="s">
        <v>5728</v>
      </c>
      <c r="B3072">
        <v>5</v>
      </c>
      <c r="C3072">
        <v>301</v>
      </c>
      <c r="D3072" t="s">
        <v>5729</v>
      </c>
      <c r="E3072">
        <v>404</v>
      </c>
      <c r="F3072" t="s">
        <v>8</v>
      </c>
      <c r="G3072">
        <f>IF(Table1[[#This Row],[response_code_2]]="none",Table1[[#This Row],[response_code_1]],Table1[[#This Row],[response_code_2]])</f>
        <v>404</v>
      </c>
      <c r="H3072" t="b">
        <f>Table1[[#This Row],[redirect_url_1]]=Table1[[#This Row],[URL]]&amp;"/"</f>
        <v>1</v>
      </c>
    </row>
    <row r="3073" spans="1:8" hidden="1" x14ac:dyDescent="0.25">
      <c r="A3073" t="s">
        <v>5730</v>
      </c>
      <c r="B3073">
        <v>5</v>
      </c>
      <c r="C3073">
        <v>301</v>
      </c>
      <c r="D3073" t="s">
        <v>5731</v>
      </c>
      <c r="E3073">
        <v>404</v>
      </c>
      <c r="F3073" t="s">
        <v>8</v>
      </c>
      <c r="G3073">
        <f>IF(Table1[[#This Row],[response_code_2]]="none",Table1[[#This Row],[response_code_1]],Table1[[#This Row],[response_code_2]])</f>
        <v>404</v>
      </c>
      <c r="H3073" t="b">
        <f>Table1[[#This Row],[redirect_url_1]]=Table1[[#This Row],[URL]]&amp;"/"</f>
        <v>1</v>
      </c>
    </row>
    <row r="3074" spans="1:8" hidden="1" x14ac:dyDescent="0.25">
      <c r="A3074" t="s">
        <v>5732</v>
      </c>
      <c r="B3074">
        <v>5</v>
      </c>
      <c r="C3074">
        <v>301</v>
      </c>
      <c r="D3074" t="s">
        <v>5733</v>
      </c>
      <c r="E3074">
        <v>404</v>
      </c>
      <c r="F3074" t="s">
        <v>8</v>
      </c>
      <c r="G3074">
        <f>IF(Table1[[#This Row],[response_code_2]]="none",Table1[[#This Row],[response_code_1]],Table1[[#This Row],[response_code_2]])</f>
        <v>404</v>
      </c>
      <c r="H3074" t="b">
        <f>Table1[[#This Row],[redirect_url_1]]=Table1[[#This Row],[URL]]&amp;"/"</f>
        <v>1</v>
      </c>
    </row>
    <row r="3075" spans="1:8" hidden="1" x14ac:dyDescent="0.25">
      <c r="A3075" t="s">
        <v>5734</v>
      </c>
      <c r="B3075">
        <v>5</v>
      </c>
      <c r="C3075">
        <v>301</v>
      </c>
      <c r="D3075" t="s">
        <v>5735</v>
      </c>
      <c r="E3075">
        <v>404</v>
      </c>
      <c r="F3075" t="s">
        <v>8</v>
      </c>
      <c r="G3075">
        <f>IF(Table1[[#This Row],[response_code_2]]="none",Table1[[#This Row],[response_code_1]],Table1[[#This Row],[response_code_2]])</f>
        <v>404</v>
      </c>
      <c r="H3075" t="b">
        <f>Table1[[#This Row],[redirect_url_1]]=Table1[[#This Row],[URL]]&amp;"/"</f>
        <v>1</v>
      </c>
    </row>
    <row r="3076" spans="1:8" hidden="1" x14ac:dyDescent="0.25">
      <c r="A3076" t="s">
        <v>5736</v>
      </c>
      <c r="B3076">
        <v>5</v>
      </c>
      <c r="C3076">
        <v>301</v>
      </c>
      <c r="D3076" t="s">
        <v>5737</v>
      </c>
      <c r="E3076">
        <v>404</v>
      </c>
      <c r="F3076" t="s">
        <v>8</v>
      </c>
      <c r="G3076">
        <f>IF(Table1[[#This Row],[response_code_2]]="none",Table1[[#This Row],[response_code_1]],Table1[[#This Row],[response_code_2]])</f>
        <v>404</v>
      </c>
      <c r="H3076" t="b">
        <f>Table1[[#This Row],[redirect_url_1]]=Table1[[#This Row],[URL]]&amp;"/"</f>
        <v>1</v>
      </c>
    </row>
    <row r="3077" spans="1:8" hidden="1" x14ac:dyDescent="0.25">
      <c r="A3077" t="s">
        <v>5738</v>
      </c>
      <c r="B3077">
        <v>5</v>
      </c>
      <c r="C3077">
        <v>301</v>
      </c>
      <c r="D3077" t="s">
        <v>5739</v>
      </c>
      <c r="E3077">
        <v>404</v>
      </c>
      <c r="F3077" t="s">
        <v>8</v>
      </c>
      <c r="G3077">
        <f>IF(Table1[[#This Row],[response_code_2]]="none",Table1[[#This Row],[response_code_1]],Table1[[#This Row],[response_code_2]])</f>
        <v>404</v>
      </c>
      <c r="H3077" t="b">
        <f>Table1[[#This Row],[redirect_url_1]]=Table1[[#This Row],[URL]]&amp;"/"</f>
        <v>1</v>
      </c>
    </row>
    <row r="3078" spans="1:8" x14ac:dyDescent="0.25">
      <c r="A3078" t="s">
        <v>5740</v>
      </c>
      <c r="B3078">
        <v>5</v>
      </c>
      <c r="C3078">
        <v>200</v>
      </c>
      <c r="D3078" t="s">
        <v>8</v>
      </c>
      <c r="E3078" t="s">
        <v>8</v>
      </c>
      <c r="F3078" t="s">
        <v>8</v>
      </c>
      <c r="G3078">
        <f>IF(Table1[[#This Row],[response_code_2]]="none",Table1[[#This Row],[response_code_1]],Table1[[#This Row],[response_code_2]])</f>
        <v>200</v>
      </c>
      <c r="H3078" t="b">
        <f>Table1[[#This Row],[redirect_url_1]]=Table1[[#This Row],[URL]]&amp;"/"</f>
        <v>0</v>
      </c>
    </row>
    <row r="3079" spans="1:8" hidden="1" x14ac:dyDescent="0.25">
      <c r="A3079" t="s">
        <v>5741</v>
      </c>
      <c r="B3079">
        <v>5</v>
      </c>
      <c r="C3079">
        <v>301</v>
      </c>
      <c r="D3079" t="s">
        <v>5742</v>
      </c>
      <c r="E3079">
        <v>404</v>
      </c>
      <c r="F3079" t="s">
        <v>8</v>
      </c>
      <c r="G3079">
        <f>IF(Table1[[#This Row],[response_code_2]]="none",Table1[[#This Row],[response_code_1]],Table1[[#This Row],[response_code_2]])</f>
        <v>404</v>
      </c>
      <c r="H3079" t="b">
        <f>Table1[[#This Row],[redirect_url_1]]=Table1[[#This Row],[URL]]&amp;"/"</f>
        <v>1</v>
      </c>
    </row>
    <row r="3080" spans="1:8" hidden="1" x14ac:dyDescent="0.25">
      <c r="A3080" t="s">
        <v>5743</v>
      </c>
      <c r="B3080">
        <v>5</v>
      </c>
      <c r="C3080">
        <v>301</v>
      </c>
      <c r="D3080" t="s">
        <v>5744</v>
      </c>
      <c r="E3080">
        <v>404</v>
      </c>
      <c r="F3080" t="s">
        <v>8</v>
      </c>
      <c r="G3080">
        <f>IF(Table1[[#This Row],[response_code_2]]="none",Table1[[#This Row],[response_code_1]],Table1[[#This Row],[response_code_2]])</f>
        <v>404</v>
      </c>
      <c r="H3080" t="b">
        <f>Table1[[#This Row],[redirect_url_1]]=Table1[[#This Row],[URL]]&amp;"/"</f>
        <v>1</v>
      </c>
    </row>
    <row r="3081" spans="1:8" hidden="1" x14ac:dyDescent="0.25">
      <c r="A3081" t="s">
        <v>5745</v>
      </c>
      <c r="B3081">
        <v>5</v>
      </c>
      <c r="C3081">
        <v>301</v>
      </c>
      <c r="D3081" t="s">
        <v>5746</v>
      </c>
      <c r="E3081">
        <v>404</v>
      </c>
      <c r="F3081" t="s">
        <v>8</v>
      </c>
      <c r="G3081">
        <f>IF(Table1[[#This Row],[response_code_2]]="none",Table1[[#This Row],[response_code_1]],Table1[[#This Row],[response_code_2]])</f>
        <v>404</v>
      </c>
      <c r="H3081" t="b">
        <f>Table1[[#This Row],[redirect_url_1]]=Table1[[#This Row],[URL]]&amp;"/"</f>
        <v>1</v>
      </c>
    </row>
    <row r="3082" spans="1:8" hidden="1" x14ac:dyDescent="0.25">
      <c r="A3082" t="s">
        <v>5747</v>
      </c>
      <c r="B3082">
        <v>5</v>
      </c>
      <c r="C3082">
        <v>301</v>
      </c>
      <c r="D3082" t="s">
        <v>5748</v>
      </c>
      <c r="E3082">
        <v>404</v>
      </c>
      <c r="F3082" t="s">
        <v>8</v>
      </c>
      <c r="G3082">
        <f>IF(Table1[[#This Row],[response_code_2]]="none",Table1[[#This Row],[response_code_1]],Table1[[#This Row],[response_code_2]])</f>
        <v>404</v>
      </c>
      <c r="H3082" t="b">
        <f>Table1[[#This Row],[redirect_url_1]]=Table1[[#This Row],[URL]]&amp;"/"</f>
        <v>1</v>
      </c>
    </row>
    <row r="3083" spans="1:8" hidden="1" x14ac:dyDescent="0.25">
      <c r="A3083" t="s">
        <v>5749</v>
      </c>
      <c r="B3083">
        <v>5</v>
      </c>
      <c r="C3083">
        <v>301</v>
      </c>
      <c r="D3083" t="s">
        <v>5750</v>
      </c>
      <c r="E3083">
        <v>404</v>
      </c>
      <c r="F3083" t="s">
        <v>8</v>
      </c>
      <c r="G3083">
        <f>IF(Table1[[#This Row],[response_code_2]]="none",Table1[[#This Row],[response_code_1]],Table1[[#This Row],[response_code_2]])</f>
        <v>404</v>
      </c>
      <c r="H3083" t="b">
        <f>Table1[[#This Row],[redirect_url_1]]=Table1[[#This Row],[URL]]&amp;"/"</f>
        <v>1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7CF21-CA16-4329-BD7C-EA143F02BB1E}">
  <dimension ref="C1:V25"/>
  <sheetViews>
    <sheetView topLeftCell="I1" workbookViewId="0">
      <selection activeCell="U17" sqref="U17"/>
    </sheetView>
  </sheetViews>
  <sheetFormatPr defaultRowHeight="15" x14ac:dyDescent="0.25"/>
  <cols>
    <col min="3" max="3" width="10.7109375" bestFit="1" customWidth="1"/>
    <col min="7" max="8" width="11.140625" customWidth="1"/>
    <col min="11" max="11" width="10.7109375" bestFit="1" customWidth="1"/>
    <col min="13" max="13" width="10" bestFit="1" customWidth="1"/>
    <col min="14" max="14" width="11.7109375" bestFit="1" customWidth="1"/>
    <col min="15" max="16" width="10.7109375" bestFit="1" customWidth="1"/>
    <col min="19" max="19" width="27.85546875" customWidth="1"/>
    <col min="21" max="21" width="26.42578125" customWidth="1"/>
  </cols>
  <sheetData>
    <row r="1" spans="3:22" ht="15.75" thickBot="1" x14ac:dyDescent="0.3"/>
    <row r="2" spans="3:22" x14ac:dyDescent="0.25">
      <c r="E2" s="17" t="s">
        <v>5755</v>
      </c>
      <c r="F2" s="18"/>
      <c r="G2" s="17" t="s">
        <v>5756</v>
      </c>
      <c r="H2" s="18"/>
    </row>
    <row r="3" spans="3:22" x14ac:dyDescent="0.25">
      <c r="E3" s="4" t="s">
        <v>1</v>
      </c>
      <c r="F3" s="5" t="s">
        <v>5754</v>
      </c>
      <c r="G3" s="4" t="s">
        <v>1</v>
      </c>
      <c r="H3" s="5" t="s">
        <v>5754</v>
      </c>
    </row>
    <row r="4" spans="3:22" x14ac:dyDescent="0.25">
      <c r="C4" s="16" t="s">
        <v>5751</v>
      </c>
      <c r="D4" s="16"/>
      <c r="E4" s="8">
        <f>COUNT(Table1[Visits])</f>
        <v>3082</v>
      </c>
      <c r="F4" s="5"/>
      <c r="G4" s="8">
        <f>COUNT(Table1[Visits])</f>
        <v>3082</v>
      </c>
      <c r="H4" s="5"/>
    </row>
    <row r="5" spans="3:22" x14ac:dyDescent="0.25">
      <c r="C5" s="20" t="s">
        <v>5752</v>
      </c>
      <c r="D5">
        <v>200</v>
      </c>
      <c r="E5" s="8">
        <f>COUNTIF(Table1[response_code_1],Summary!D5)</f>
        <v>69</v>
      </c>
      <c r="F5" s="6">
        <f>E5/$E$4</f>
        <v>2.2388059701492536E-2</v>
      </c>
      <c r="G5" s="8">
        <f>COUNTIF(Table1[final_code],Summary!D5)</f>
        <v>577</v>
      </c>
      <c r="H5" s="6">
        <f>G5/$E$4</f>
        <v>0.18721609344581441</v>
      </c>
    </row>
    <row r="6" spans="3:22" x14ac:dyDescent="0.25">
      <c r="C6" s="20"/>
      <c r="D6">
        <v>404</v>
      </c>
      <c r="E6" s="8">
        <f>COUNTIF(Table1[response_code_1],Summary!D6)</f>
        <v>137</v>
      </c>
      <c r="F6" s="6">
        <f t="shared" ref="F6:H10" si="0">E6/$E$4</f>
        <v>4.445165476963011E-2</v>
      </c>
      <c r="G6" s="8">
        <f>COUNTIF(Table1[final_code],Summary!D6)</f>
        <v>2504</v>
      </c>
      <c r="H6" s="6">
        <f t="shared" si="0"/>
        <v>0.81245944192083064</v>
      </c>
    </row>
    <row r="7" spans="3:22" x14ac:dyDescent="0.25">
      <c r="C7" s="20" t="s">
        <v>5753</v>
      </c>
      <c r="D7">
        <v>301</v>
      </c>
      <c r="E7" s="8">
        <f>COUNTIF(Table1[response_code_1],Summary!D7)</f>
        <v>2766</v>
      </c>
      <c r="F7" s="6">
        <f t="shared" si="0"/>
        <v>0.89746917585983133</v>
      </c>
      <c r="G7" s="8"/>
      <c r="H7" s="6"/>
    </row>
    <row r="8" spans="3:22" x14ac:dyDescent="0.25">
      <c r="C8" s="20"/>
      <c r="D8">
        <v>302</v>
      </c>
      <c r="E8" s="8">
        <f>COUNTIF(Table1[response_code_1],Summary!D8)</f>
        <v>80</v>
      </c>
      <c r="F8" s="6">
        <f t="shared" si="0"/>
        <v>2.5957170668397145E-2</v>
      </c>
      <c r="G8" s="8"/>
      <c r="H8" s="6"/>
    </row>
    <row r="9" spans="3:22" x14ac:dyDescent="0.25">
      <c r="C9" s="20"/>
      <c r="D9">
        <v>308</v>
      </c>
      <c r="E9" s="8">
        <f>COUNTIF(Table1[response_code_1],Summary!D9)</f>
        <v>29</v>
      </c>
      <c r="F9" s="6">
        <f t="shared" si="0"/>
        <v>9.4094743672939653E-3</v>
      </c>
      <c r="G9" s="8"/>
      <c r="H9" s="6"/>
    </row>
    <row r="10" spans="3:22" ht="15.75" thickBot="1" x14ac:dyDescent="0.3">
      <c r="C10" s="20"/>
      <c r="D10">
        <v>500</v>
      </c>
      <c r="E10" s="9">
        <f>COUNTIF(Table1[response_code_1],Summary!D10)</f>
        <v>1</v>
      </c>
      <c r="F10" s="7">
        <f t="shared" si="0"/>
        <v>3.2446463335496429E-4</v>
      </c>
      <c r="G10" s="9"/>
      <c r="H10" s="7"/>
    </row>
    <row r="11" spans="3:22" x14ac:dyDescent="0.25">
      <c r="S11" s="13" t="s">
        <v>5763</v>
      </c>
      <c r="T11" s="10">
        <f>M16</f>
        <v>69</v>
      </c>
    </row>
    <row r="12" spans="3:22" x14ac:dyDescent="0.25">
      <c r="S12" s="22" t="s">
        <v>5766</v>
      </c>
      <c r="T12" s="21">
        <f>P18+P20+P22+P24</f>
        <v>508</v>
      </c>
      <c r="U12" s="12" t="s">
        <v>5765</v>
      </c>
      <c r="V12">
        <f>COUNTIFS(Table1[final_code],200,Table1[Redirect adds "/"],TRUE)</f>
        <v>266</v>
      </c>
    </row>
    <row r="13" spans="3:22" ht="60" x14ac:dyDescent="0.25">
      <c r="S13" s="22"/>
      <c r="T13" s="21"/>
      <c r="U13" s="12" t="s">
        <v>5767</v>
      </c>
      <c r="V13" s="14">
        <f>T12-V12</f>
        <v>242</v>
      </c>
    </row>
    <row r="14" spans="3:22" x14ac:dyDescent="0.25">
      <c r="S14" s="13" t="s">
        <v>5764</v>
      </c>
      <c r="T14" s="10">
        <f>COUNTIF(Table1[final_code],Summary!D6)</f>
        <v>2504</v>
      </c>
    </row>
    <row r="15" spans="3:22" x14ac:dyDescent="0.25">
      <c r="L15" s="2" t="s">
        <v>5758</v>
      </c>
      <c r="M15" t="s">
        <v>5759</v>
      </c>
      <c r="N15" t="s">
        <v>5760</v>
      </c>
    </row>
    <row r="16" spans="3:22" ht="27" customHeight="1" x14ac:dyDescent="0.25">
      <c r="K16" s="20" t="s">
        <v>5752</v>
      </c>
      <c r="L16" s="2">
        <v>200</v>
      </c>
      <c r="M16" s="10">
        <f>COUNTIF(Table1[response_code_1],Summary!L16)</f>
        <v>69</v>
      </c>
      <c r="N16" s="11">
        <f>M16/SUM($M$16:$M$25)</f>
        <v>2.2388059701492536E-2</v>
      </c>
    </row>
    <row r="17" spans="11:16" ht="30" x14ac:dyDescent="0.25">
      <c r="K17" s="20"/>
      <c r="L17" s="2">
        <v>404</v>
      </c>
      <c r="M17" s="10">
        <f>COUNTIF(Table1[response_code_1],Summary!L17)</f>
        <v>137</v>
      </c>
      <c r="N17" s="11">
        <f t="shared" ref="N17:N25" si="1">M17/SUM($M$16:$M$25)</f>
        <v>4.445165476963011E-2</v>
      </c>
      <c r="O17" s="13" t="s">
        <v>5761</v>
      </c>
      <c r="P17" s="13" t="s">
        <v>5762</v>
      </c>
    </row>
    <row r="18" spans="11:16" x14ac:dyDescent="0.25">
      <c r="K18" s="20" t="s">
        <v>5753</v>
      </c>
      <c r="L18" s="20">
        <v>301</v>
      </c>
      <c r="M18" s="21">
        <f>COUNTIF(Table1[response_code_1],Summary!L18)</f>
        <v>2766</v>
      </c>
      <c r="N18" s="19">
        <f t="shared" si="1"/>
        <v>0.89746917585983133</v>
      </c>
      <c r="O18" s="2">
        <v>200</v>
      </c>
      <c r="P18" s="10">
        <f>COUNTIFS(Table1[response_code_1],Summary!L18,Table1[response_code_2],Summary!O18)</f>
        <v>459</v>
      </c>
    </row>
    <row r="19" spans="11:16" x14ac:dyDescent="0.25">
      <c r="K19" s="20"/>
      <c r="L19" s="20"/>
      <c r="M19" s="21"/>
      <c r="N19" s="19"/>
      <c r="O19" s="2">
        <v>404</v>
      </c>
      <c r="P19" s="10">
        <f>COUNTIFS(Table1[response_code_1],Summary!L18,Table1[response_code_2],Summary!O19)</f>
        <v>2307</v>
      </c>
    </row>
    <row r="20" spans="11:16" x14ac:dyDescent="0.25">
      <c r="K20" s="20"/>
      <c r="L20" s="20">
        <v>302</v>
      </c>
      <c r="M20" s="21">
        <f>COUNTIF(Table1[response_code_1],Summary!L20)</f>
        <v>80</v>
      </c>
      <c r="N20" s="19">
        <f t="shared" si="1"/>
        <v>2.5957170668397145E-2</v>
      </c>
      <c r="O20" s="2">
        <v>200</v>
      </c>
      <c r="P20" s="10">
        <f>COUNTIFS(Table1[response_code_1],Summary!L20,Table1[response_code_2],Summary!O20)</f>
        <v>30</v>
      </c>
    </row>
    <row r="21" spans="11:16" x14ac:dyDescent="0.25">
      <c r="K21" s="20"/>
      <c r="L21" s="20"/>
      <c r="M21" s="21"/>
      <c r="N21" s="19">
        <f t="shared" si="1"/>
        <v>0</v>
      </c>
      <c r="O21" s="2">
        <v>404</v>
      </c>
      <c r="P21" s="10">
        <f>COUNTIFS(Table1[response_code_1],Summary!L20,Table1[response_code_2],Summary!O21)</f>
        <v>50</v>
      </c>
    </row>
    <row r="22" spans="11:16" x14ac:dyDescent="0.25">
      <c r="K22" s="20"/>
      <c r="L22" s="20">
        <v>308</v>
      </c>
      <c r="M22" s="21">
        <f>COUNTIF(Table1[response_code_1],Summary!L22)</f>
        <v>29</v>
      </c>
      <c r="N22" s="19">
        <f t="shared" si="1"/>
        <v>9.4094743672939653E-3</v>
      </c>
      <c r="O22" s="2">
        <v>200</v>
      </c>
      <c r="P22" s="10">
        <f>COUNTIFS(Table1[response_code_1],Summary!L22,Table1[response_code_2],Summary!O22)</f>
        <v>19</v>
      </c>
    </row>
    <row r="23" spans="11:16" x14ac:dyDescent="0.25">
      <c r="K23" s="20"/>
      <c r="L23" s="20"/>
      <c r="M23" s="21"/>
      <c r="N23" s="19">
        <f t="shared" si="1"/>
        <v>0</v>
      </c>
      <c r="O23" s="2">
        <v>404</v>
      </c>
      <c r="P23" s="10">
        <f>COUNTIFS(Table1[response_code_1],Summary!L22,Table1[response_code_2],Summary!O23)</f>
        <v>10</v>
      </c>
    </row>
    <row r="24" spans="11:16" x14ac:dyDescent="0.25">
      <c r="K24" s="20"/>
      <c r="L24" s="20">
        <v>500</v>
      </c>
      <c r="M24" s="21">
        <f>COUNTIF(Table1[response_code_1],Summary!L24)</f>
        <v>1</v>
      </c>
      <c r="N24" s="19">
        <f t="shared" si="1"/>
        <v>3.2446463335496429E-4</v>
      </c>
      <c r="O24" s="2">
        <v>200</v>
      </c>
      <c r="P24" s="10">
        <f>COUNTIFS(Table1[response_code_1],Summary!L24,Table1[response_code_2],Summary!O24)</f>
        <v>0</v>
      </c>
    </row>
    <row r="25" spans="11:16" x14ac:dyDescent="0.25">
      <c r="K25" s="20"/>
      <c r="L25" s="20"/>
      <c r="M25" s="21"/>
      <c r="N25" s="19">
        <f t="shared" si="1"/>
        <v>0</v>
      </c>
      <c r="O25" s="2">
        <v>404</v>
      </c>
      <c r="P25" s="10">
        <f>COUNTIFS(Table1[response_code_1],Summary!L24,Table1[response_code_2],Summary!O25)</f>
        <v>0</v>
      </c>
    </row>
  </sheetData>
  <mergeCells count="21">
    <mergeCell ref="S12:S13"/>
    <mergeCell ref="T12:T13"/>
    <mergeCell ref="C5:C6"/>
    <mergeCell ref="C7:C10"/>
    <mergeCell ref="N22:N23"/>
    <mergeCell ref="L22:L23"/>
    <mergeCell ref="M22:M23"/>
    <mergeCell ref="C4:D4"/>
    <mergeCell ref="E2:F2"/>
    <mergeCell ref="G2:H2"/>
    <mergeCell ref="N18:N19"/>
    <mergeCell ref="N20:N21"/>
    <mergeCell ref="L18:L19"/>
    <mergeCell ref="L20:L21"/>
    <mergeCell ref="M18:M19"/>
    <mergeCell ref="M20:M21"/>
    <mergeCell ref="K16:K17"/>
    <mergeCell ref="K18:K25"/>
    <mergeCell ref="N24:N25"/>
    <mergeCell ref="L24:L25"/>
    <mergeCell ref="M24:M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Jerrin wiley</cp:lastModifiedBy>
  <dcterms:created xsi:type="dcterms:W3CDTF">2024-06-11T21:34:01Z</dcterms:created>
  <dcterms:modified xsi:type="dcterms:W3CDTF">2024-06-13T22:44:23Z</dcterms:modified>
</cp:coreProperties>
</file>