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150.10.36\Test Equipment\05-文件模板（DOCUMENTS）\"/>
    </mc:Choice>
  </mc:AlternateContent>
  <bookViews>
    <workbookView xWindow="28680" yWindow="-15" windowWidth="29040" windowHeight="15840" tabRatio="884" activeTab="1"/>
  </bookViews>
  <sheets>
    <sheet name="History" sheetId="48" r:id="rId1"/>
    <sheet name="Q&amp;A" sheetId="26" r:id="rId2"/>
  </sheets>
  <definedNames>
    <definedName name="_xlnm._FilterDatabase" localSheetId="1" hidden="1">'Q&amp;A'!$A$3:$L$3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48" l="1"/>
  <c r="I14" i="48"/>
  <c r="H14" i="48"/>
  <c r="G14" i="48"/>
  <c r="D14" i="48"/>
  <c r="E14" i="48"/>
  <c r="F14" i="48"/>
  <c r="K14" i="48" l="1"/>
</calcChain>
</file>

<file path=xl/comments1.xml><?xml version="1.0" encoding="utf-8"?>
<comments xmlns="http://schemas.openxmlformats.org/spreadsheetml/2006/main">
  <authors>
    <author>Si Guojing Jessie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Si Guojing Jessie:</t>
        </r>
        <r>
          <rPr>
            <sz val="9"/>
            <color indexed="81"/>
            <rFont val="Tahoma"/>
            <family val="2"/>
          </rPr>
          <t xml:space="preserve">
Item 1 is reserved for Doc list, Need confirm final doc after BEC received order</t>
        </r>
      </text>
    </comment>
  </commentList>
</comments>
</file>

<file path=xl/sharedStrings.xml><?xml version="1.0" encoding="utf-8"?>
<sst xmlns="http://schemas.openxmlformats.org/spreadsheetml/2006/main" count="39" uniqueCount="36">
  <si>
    <t>Customer:</t>
  </si>
  <si>
    <t>Project :</t>
  </si>
  <si>
    <t xml:space="preserve">Creation Date : </t>
  </si>
  <si>
    <t>Update Date :</t>
  </si>
  <si>
    <t xml:space="preserve">Reference : </t>
  </si>
  <si>
    <t>Version :</t>
  </si>
  <si>
    <t>Updated by :</t>
  </si>
  <si>
    <t>Total number of questions</t>
  </si>
  <si>
    <t>Monitoring</t>
  </si>
  <si>
    <t>Accepted</t>
  </si>
  <si>
    <t>Refused</t>
  </si>
  <si>
    <t>Opened</t>
  </si>
  <si>
    <t>Taken into account</t>
  </si>
  <si>
    <t>Closed</t>
  </si>
  <si>
    <t>Version</t>
  </si>
  <si>
    <t>Update date</t>
  </si>
  <si>
    <t>History</t>
  </si>
  <si>
    <t>Author</t>
  </si>
  <si>
    <t>Item</t>
  </si>
  <si>
    <t>Question</t>
  </si>
  <si>
    <t>Category</t>
  </si>
  <si>
    <t>Open Date</t>
  </si>
  <si>
    <t>Status</t>
  </si>
  <si>
    <t>Answer / Remark</t>
  </si>
  <si>
    <t>%Closed</t>
    <phoneticPr fontId="12" type="noConversion"/>
  </si>
  <si>
    <t>QUESTION AND ANSWER</t>
    <phoneticPr fontId="12" type="noConversion"/>
  </si>
  <si>
    <t>QUESTION AND ANSWER LIST</t>
    <phoneticPr fontId="0" type="noConversion"/>
  </si>
  <si>
    <t>Project documents</t>
    <phoneticPr fontId="12" type="noConversion"/>
  </si>
  <si>
    <t>Author:</t>
    <phoneticPr fontId="12" type="noConversion"/>
  </si>
  <si>
    <t>Author</t>
    <phoneticPr fontId="0" type="noConversion"/>
  </si>
  <si>
    <t xml:space="preserve">Customer Owner </t>
    <phoneticPr fontId="0" type="noConversion"/>
  </si>
  <si>
    <t>Close Date</t>
    <phoneticPr fontId="0" type="noConversion"/>
  </si>
  <si>
    <r>
      <t xml:space="preserve">SUMMARY </t>
    </r>
    <r>
      <rPr>
        <b/>
        <sz val="14"/>
        <color theme="0"/>
        <rFont val="宋体"/>
        <family val="2"/>
      </rPr>
      <t>：</t>
    </r>
    <phoneticPr fontId="12" type="noConversion"/>
  </si>
  <si>
    <t>Related</t>
  </si>
  <si>
    <t>Attachment</t>
  </si>
  <si>
    <t>Technical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</si>
</sst>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</font>
    <font>
      <sz val="12"/>
      <name val="Arial"/>
      <family val="2"/>
    </font>
    <font>
      <b/>
      <sz val="12"/>
      <color theme="0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1"/>
      <name val="ＭＳ Ｐゴシック"/>
      <family val="3"/>
      <charset val="128"/>
    </font>
    <font>
      <b/>
      <i/>
      <sz val="22"/>
      <color theme="3"/>
      <name val="Arial"/>
      <family val="2"/>
    </font>
    <font>
      <sz val="11"/>
      <color theme="1"/>
      <name val="Arial"/>
      <family val="2"/>
    </font>
    <font>
      <b/>
      <sz val="14"/>
      <color theme="0"/>
      <name val="宋体"/>
      <family val="2"/>
    </font>
    <font>
      <b/>
      <i/>
      <sz val="24"/>
      <color theme="3"/>
      <name val="Arial"/>
      <family val="2"/>
    </font>
    <font>
      <sz val="10"/>
      <name val="Arial"/>
      <family val="2"/>
      <charset val="1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/>
    <xf numFmtId="0" fontId="2" fillId="0" borderId="0"/>
    <xf numFmtId="0" fontId="17" fillId="0" borderId="0">
      <alignment vertical="center"/>
    </xf>
    <xf numFmtId="0" fontId="1" fillId="0" borderId="0"/>
    <xf numFmtId="9" fontId="4" fillId="0" borderId="0" applyFont="0" applyFill="0" applyBorder="0" applyAlignment="0" applyProtection="0">
      <alignment vertical="center"/>
    </xf>
    <xf numFmtId="0" fontId="22" fillId="0" borderId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4" fontId="8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13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164" fontId="16" fillId="9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9" fontId="8" fillId="14" borderId="1" xfId="5" applyFont="1" applyFill="1" applyBorder="1" applyAlignment="1">
      <alignment horizontal="center" vertical="center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0" borderId="1" xfId="0" quotePrefix="1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164" fontId="13" fillId="0" borderId="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 applyProtection="1">
      <alignment horizontal="left" vertical="top" wrapText="1"/>
      <protection locked="0"/>
    </xf>
    <xf numFmtId="0" fontId="16" fillId="15" borderId="1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21" fillId="12" borderId="0" xfId="3" applyFont="1" applyFill="1">
      <alignment vertical="center"/>
    </xf>
    <xf numFmtId="0" fontId="21" fillId="12" borderId="0" xfId="3" applyFont="1" applyFill="1" applyAlignment="1">
      <alignment horizontal="center" vertical="center"/>
    </xf>
    <xf numFmtId="0" fontId="19" fillId="12" borderId="0" xfId="4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vertical="center" wrapText="1"/>
    </xf>
    <xf numFmtId="0" fontId="26" fillId="0" borderId="1" xfId="7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6" fillId="10" borderId="1" xfId="3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5" fillId="11" borderId="4" xfId="0" applyFont="1" applyFill="1" applyBorder="1" applyAlignment="1">
      <alignment horizontal="left" vertical="center"/>
    </xf>
    <xf numFmtId="0" fontId="15" fillId="11" borderId="2" xfId="0" applyFont="1" applyFill="1" applyBorder="1" applyAlignment="1">
      <alignment horizontal="left" vertical="center"/>
    </xf>
    <xf numFmtId="0" fontId="15" fillId="11" borderId="3" xfId="0" applyFont="1" applyFill="1" applyBorder="1" applyAlignment="1">
      <alignment horizontal="left" vertical="center"/>
    </xf>
    <xf numFmtId="14" fontId="15" fillId="11" borderId="4" xfId="0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 wrapText="1"/>
    </xf>
    <xf numFmtId="0" fontId="16" fillId="10" borderId="6" xfId="3" applyFont="1" applyFill="1" applyBorder="1" applyAlignment="1">
      <alignment horizontal="center" vertical="center"/>
    </xf>
    <xf numFmtId="0" fontId="16" fillId="10" borderId="7" xfId="3" applyFont="1" applyFill="1" applyBorder="1" applyAlignment="1">
      <alignment horizontal="center" vertical="center"/>
    </xf>
    <xf numFmtId="0" fontId="16" fillId="10" borderId="0" xfId="3" applyFont="1" applyFill="1" applyAlignment="1">
      <alignment horizontal="center" vertical="center"/>
    </xf>
    <xf numFmtId="0" fontId="16" fillId="10" borderId="5" xfId="3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</cellXfs>
  <cellStyles count="8">
    <cellStyle name="Hyperlink" xfId="7" builtinId="8"/>
    <cellStyle name="Normal" xfId="0" builtinId="0"/>
    <cellStyle name="Normal 2" xfId="1"/>
    <cellStyle name="Normal 3" xfId="2"/>
    <cellStyle name="Normal 5" xfId="4"/>
    <cellStyle name="Normale 2" xfId="6"/>
    <cellStyle name="Percent" xfId="5" builtinId="5"/>
    <cellStyle name="標準 4" xfId="3"/>
  </cellStyles>
  <dxfs count="35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FF"/>
      <color rgb="FFFFCCCC"/>
      <color rgb="FFCBEFC9"/>
      <color rgb="FFE9E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1371600</xdr:colOff>
      <xdr:row>0</xdr:row>
      <xdr:rowOff>0</xdr:rowOff>
    </xdr:from>
    <xdr:to>
      <xdr:col>9</xdr:col>
      <xdr:colOff>3419475</xdr:colOff>
      <xdr:row>2</xdr:row>
      <xdr:rowOff>0</xdr:rowOff>
    </xdr:to>
    <xdr:pic>
      <xdr:nvPicPr>
        <xdr:cNvPr id="2" name="Picture 1" descr="newlog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19050"/>
          <a:ext cx="20478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0</xdr:row>
      <xdr:rowOff>276225</xdr:rowOff>
    </xdr:from>
    <xdr:to>
      <xdr:col>2</xdr:col>
      <xdr:colOff>983163</xdr:colOff>
      <xdr:row>2</xdr:row>
      <xdr:rowOff>14007</xdr:rowOff>
    </xdr:to>
    <xdr:pic>
      <xdr:nvPicPr>
        <xdr:cNvPr id="3" name="Picture 10" descr="MARCHIO-BITRON-ELECTRONIC-CHINA-2013-2.bm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775" y="276225"/>
          <a:ext cx="1840413" cy="537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10</xdr:row>
      <xdr:rowOff>190499</xdr:rowOff>
    </xdr:from>
    <xdr:to>
      <xdr:col>11</xdr:col>
      <xdr:colOff>400051</xdr:colOff>
      <xdr:row>15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352425</xdr:colOff>
      <xdr:row>0</xdr:row>
      <xdr:rowOff>47625</xdr:rowOff>
    </xdr:from>
    <xdr:to>
      <xdr:col>11</xdr:col>
      <xdr:colOff>11723</xdr:colOff>
      <xdr:row>1</xdr:row>
      <xdr:rowOff>523142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8839200" y="47625"/>
          <a:ext cx="1592873" cy="599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宋体"/>
              <a:cs typeface="Arial" panose="020B0604020202020204" pitchFamily="34" charset="0"/>
            </a:rPr>
            <a:t>Rev.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宋体"/>
              <a:cs typeface="Arial" panose="020B0604020202020204" pitchFamily="34" charset="0"/>
            </a:rPr>
            <a:t>：      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宋体"/>
              <a:cs typeface="Arial" panose="020B0604020202020204" pitchFamily="34" charset="0"/>
            </a:rPr>
            <a:t>01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宋体"/>
              <a:cs typeface="Arial" panose="020B0604020202020204" pitchFamily="34" charset="0"/>
            </a:rPr>
            <a:t>Date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宋体"/>
              <a:cs typeface="Arial" panose="020B0604020202020204" pitchFamily="34" charset="0"/>
            </a:rPr>
            <a:t>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宋体"/>
              <a:cs typeface="Arial" panose="020B0604020202020204" pitchFamily="34" charset="0"/>
            </a:rPr>
            <a:t>      01/25/2025</a:t>
          </a:r>
        </a:p>
        <a:p>
          <a:pPr marL="0" marR="0" lvl="0" indent="0" algn="l" defTabSz="914400" rtl="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宋体"/>
              <a:cs typeface="Arial" panose="020B0604020202020204" pitchFamily="34" charset="0"/>
            </a:rPr>
            <a:t>Level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宋体"/>
              <a:cs typeface="Arial" panose="020B0604020202020204" pitchFamily="34" charset="0"/>
            </a:rPr>
            <a:t>：</a:t>
          </a:r>
          <a:r>
            <a:rPr lang="en-US" sz="1100" b="0" i="0" u="none" strike="noStrike" baseline="0">
              <a:solidFill>
                <a:srgbClr val="000000"/>
              </a:solidFill>
              <a:latin typeface="Arial" panose="020B0604020202020204" pitchFamily="34" charset="0"/>
              <a:ea typeface="宋体"/>
              <a:cs typeface="Arial" panose="020B0604020202020204" pitchFamily="34" charset="0"/>
            </a:rPr>
            <a:t>      Confidential</a:t>
          </a:r>
        </a:p>
        <a:p>
          <a:pPr algn="l" rtl="0">
            <a:lnSpc>
              <a:spcPts val="1200"/>
            </a:lnSpc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Arial" panose="020B0604020202020204" pitchFamily="34" charset="0"/>
            <a:ea typeface="宋体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17929</xdr:colOff>
      <xdr:row>0</xdr:row>
      <xdr:rowOff>71921</xdr:rowOff>
    </xdr:from>
    <xdr:to>
      <xdr:col>2</xdr:col>
      <xdr:colOff>630983</xdr:colOff>
      <xdr:row>1</xdr:row>
      <xdr:rowOff>121227</xdr:rowOff>
    </xdr:to>
    <xdr:pic>
      <xdr:nvPicPr>
        <xdr:cNvPr id="4" name="Picture 10" descr="MARCHIO-BITRON-ELECTRONIC-CHINA-2013-2.bmp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105" y="71921"/>
          <a:ext cx="1432684" cy="4303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222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solidFill>
          <a:srgbClr val="0900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31"/>
  <sheetViews>
    <sheetView showGridLines="0" zoomScaleNormal="100" workbookViewId="0">
      <selection activeCell="D19" sqref="D19:J19"/>
    </sheetView>
  </sheetViews>
  <sheetFormatPr defaultColWidth="11.42578125" defaultRowHeight="12.75"/>
  <cols>
    <col min="1" max="1" width="7.28515625" customWidth="1"/>
    <col min="2" max="2" width="13" customWidth="1"/>
    <col min="3" max="3" width="15.42578125" style="43" bestFit="1" customWidth="1"/>
    <col min="4" max="4" width="13.42578125" customWidth="1"/>
    <col min="5" max="5" width="18.5703125" customWidth="1"/>
    <col min="6" max="6" width="17.28515625" bestFit="1" customWidth="1"/>
    <col min="7" max="8" width="14.42578125" customWidth="1"/>
    <col min="9" max="9" width="13.42578125" customWidth="1"/>
    <col min="10" max="10" width="12.7109375" customWidth="1"/>
    <col min="11" max="11" width="16.28515625" customWidth="1"/>
  </cols>
  <sheetData>
    <row r="1" spans="2:12" ht="9.9499999999999993" customHeight="1">
      <c r="C1" s="6"/>
      <c r="D1" s="47"/>
      <c r="E1" s="47"/>
      <c r="F1" s="47"/>
      <c r="G1" s="5"/>
      <c r="H1" s="5"/>
      <c r="I1" s="5"/>
      <c r="J1" s="3"/>
      <c r="K1" s="41"/>
    </row>
    <row r="2" spans="2:12" ht="41.25" customHeight="1">
      <c r="B2" s="49" t="s">
        <v>25</v>
      </c>
      <c r="C2" s="49"/>
      <c r="D2" s="49"/>
      <c r="E2" s="49"/>
      <c r="F2" s="49"/>
      <c r="G2" s="49"/>
      <c r="H2" s="49"/>
      <c r="I2" s="49"/>
      <c r="J2" s="49"/>
      <c r="K2" s="49"/>
    </row>
    <row r="3" spans="2:12" ht="9.9499999999999993" customHeight="1">
      <c r="C3" s="42"/>
      <c r="D3" s="41"/>
      <c r="E3" s="41"/>
      <c r="F3" s="41"/>
      <c r="G3" s="41"/>
      <c r="H3" s="41"/>
      <c r="I3" s="41"/>
      <c r="K3" s="41"/>
    </row>
    <row r="4" spans="2:12" ht="24.75" customHeight="1">
      <c r="B4" s="48" t="s">
        <v>0</v>
      </c>
      <c r="C4" s="48"/>
      <c r="D4" s="50"/>
      <c r="E4" s="51"/>
      <c r="F4" s="51"/>
      <c r="G4" s="51"/>
      <c r="H4" s="51"/>
      <c r="I4" s="51"/>
      <c r="J4" s="51"/>
      <c r="K4" s="52"/>
    </row>
    <row r="5" spans="2:12" ht="24.75" customHeight="1">
      <c r="B5" s="48" t="s">
        <v>1</v>
      </c>
      <c r="C5" s="48"/>
      <c r="D5" s="50"/>
      <c r="E5" s="51"/>
      <c r="F5" s="51"/>
      <c r="G5" s="51"/>
      <c r="H5" s="51"/>
      <c r="I5" s="51"/>
      <c r="J5" s="51"/>
      <c r="K5" s="52"/>
    </row>
    <row r="6" spans="2:12" ht="24.75" customHeight="1">
      <c r="B6" s="48" t="s">
        <v>2</v>
      </c>
      <c r="C6" s="48"/>
      <c r="D6" s="53"/>
      <c r="E6" s="51"/>
      <c r="F6" s="51"/>
      <c r="G6" s="51"/>
      <c r="H6" s="51"/>
      <c r="I6" s="51"/>
      <c r="J6" s="51"/>
      <c r="K6" s="52"/>
    </row>
    <row r="7" spans="2:12" ht="24.75" customHeight="1">
      <c r="B7" s="48" t="s">
        <v>28</v>
      </c>
      <c r="C7" s="48"/>
      <c r="D7" s="53"/>
      <c r="E7" s="51"/>
      <c r="F7" s="51"/>
      <c r="G7" s="51"/>
      <c r="H7" s="51"/>
      <c r="I7" s="51"/>
      <c r="J7" s="51"/>
      <c r="K7" s="52"/>
    </row>
    <row r="8" spans="2:12" ht="24.75" customHeight="1">
      <c r="B8" s="48" t="s">
        <v>3</v>
      </c>
      <c r="C8" s="48"/>
      <c r="D8" s="53"/>
      <c r="E8" s="51"/>
      <c r="F8" s="51"/>
      <c r="G8" s="51"/>
      <c r="H8" s="51"/>
      <c r="I8" s="51"/>
      <c r="J8" s="51"/>
      <c r="K8" s="52"/>
      <c r="L8" s="2"/>
    </row>
    <row r="9" spans="2:12" ht="24.75" customHeight="1">
      <c r="B9" s="48" t="s">
        <v>4</v>
      </c>
      <c r="C9" s="48"/>
      <c r="D9" s="50" t="s">
        <v>27</v>
      </c>
      <c r="E9" s="51"/>
      <c r="F9" s="51"/>
      <c r="G9" s="51"/>
      <c r="H9" s="51"/>
      <c r="I9" s="51"/>
      <c r="J9" s="51"/>
      <c r="K9" s="52"/>
      <c r="L9" s="2"/>
    </row>
    <row r="10" spans="2:12" ht="24.75" customHeight="1">
      <c r="B10" s="48" t="s">
        <v>5</v>
      </c>
      <c r="C10" s="48"/>
      <c r="D10" s="50"/>
      <c r="E10" s="51"/>
      <c r="F10" s="51"/>
      <c r="G10" s="51"/>
      <c r="H10" s="51"/>
      <c r="I10" s="51"/>
      <c r="J10" s="51"/>
      <c r="K10" s="52"/>
      <c r="L10" s="2"/>
    </row>
    <row r="11" spans="2:12" ht="24.75" customHeight="1">
      <c r="B11" s="48" t="s">
        <v>6</v>
      </c>
      <c r="C11" s="48"/>
      <c r="D11" s="50"/>
      <c r="E11" s="51"/>
      <c r="F11" s="51"/>
      <c r="G11" s="51"/>
      <c r="H11" s="51"/>
      <c r="I11" s="51"/>
      <c r="J11" s="51"/>
      <c r="K11" s="52"/>
      <c r="L11" s="2"/>
    </row>
    <row r="12" spans="2:12" ht="9.9499999999999993" customHeight="1">
      <c r="C12" s="42"/>
      <c r="D12" s="4"/>
      <c r="E12" s="4"/>
      <c r="F12" s="41"/>
      <c r="G12" s="41"/>
      <c r="H12" s="41"/>
      <c r="I12" s="41"/>
      <c r="K12" s="41"/>
      <c r="L12" s="2"/>
    </row>
    <row r="13" spans="2:12" ht="25.5">
      <c r="B13" s="55" t="s">
        <v>32</v>
      </c>
      <c r="C13" s="56"/>
      <c r="D13" s="11" t="s">
        <v>7</v>
      </c>
      <c r="E13" s="11" t="s">
        <v>8</v>
      </c>
      <c r="F13" s="11" t="s">
        <v>9</v>
      </c>
      <c r="G13" s="11" t="s">
        <v>10</v>
      </c>
      <c r="H13" s="11" t="s">
        <v>11</v>
      </c>
      <c r="I13" s="11" t="s">
        <v>12</v>
      </c>
      <c r="J13" s="11" t="s">
        <v>13</v>
      </c>
      <c r="K13" s="11" t="s">
        <v>24</v>
      </c>
    </row>
    <row r="14" spans="2:12" ht="31.5" customHeight="1">
      <c r="B14" s="57"/>
      <c r="C14" s="58"/>
      <c r="D14" s="12">
        <f>COUNTIF('Q&amp;A'!I4:I977,"*")</f>
        <v>2</v>
      </c>
      <c r="E14" s="20">
        <f>COUNTIF('Q&amp;A'!I4:I977,E13)</f>
        <v>0</v>
      </c>
      <c r="F14" s="19">
        <f>COUNTIF('Q&amp;A'!I4:I977,F13)</f>
        <v>0</v>
      </c>
      <c r="G14" s="13">
        <f>COUNTIF('Q&amp;A'!I4:I977,F13)</f>
        <v>0</v>
      </c>
      <c r="H14" s="15">
        <f>COUNTIF('Q&amp;A'!I4:I977,H13)</f>
        <v>2</v>
      </c>
      <c r="I14" s="14">
        <f>COUNTIF('Q&amp;A'!I4:I977,I13)</f>
        <v>0</v>
      </c>
      <c r="J14" s="18">
        <f>COUNTIF('Q&amp;A'!I4:I977,J13)</f>
        <v>0</v>
      </c>
      <c r="K14" s="24">
        <f>J14/D14</f>
        <v>0</v>
      </c>
    </row>
    <row r="15" spans="2:12" ht="9.9499999999999993" customHeight="1">
      <c r="C15" s="42"/>
      <c r="D15" s="41"/>
      <c r="E15" s="41"/>
      <c r="F15" s="41"/>
      <c r="G15" s="41"/>
      <c r="H15" s="41"/>
      <c r="I15" s="41"/>
      <c r="J15" s="41"/>
      <c r="K15" s="41"/>
    </row>
    <row r="16" spans="2:12" s="10" customFormat="1" ht="22.5" customHeight="1">
      <c r="B16" s="35" t="s">
        <v>14</v>
      </c>
      <c r="C16" s="35" t="s">
        <v>15</v>
      </c>
      <c r="D16" s="54" t="s">
        <v>16</v>
      </c>
      <c r="E16" s="54"/>
      <c r="F16" s="54"/>
      <c r="G16" s="54"/>
      <c r="H16" s="54"/>
      <c r="I16" s="54"/>
      <c r="J16" s="54"/>
      <c r="K16" s="21" t="s">
        <v>17</v>
      </c>
    </row>
    <row r="17" spans="2:11" ht="22.5" customHeight="1">
      <c r="B17" s="23">
        <v>1</v>
      </c>
      <c r="C17" s="22"/>
      <c r="D17" s="46"/>
      <c r="E17" s="46"/>
      <c r="F17" s="46"/>
      <c r="G17" s="46"/>
      <c r="H17" s="46"/>
      <c r="I17" s="46"/>
      <c r="J17" s="46"/>
      <c r="K17" s="34"/>
    </row>
    <row r="18" spans="2:11" ht="22.5" customHeight="1">
      <c r="B18" s="23">
        <v>2</v>
      </c>
      <c r="C18" s="22"/>
      <c r="D18" s="46"/>
      <c r="E18" s="46"/>
      <c r="F18" s="46"/>
      <c r="G18" s="46"/>
      <c r="H18" s="46"/>
      <c r="I18" s="46"/>
      <c r="J18" s="46"/>
      <c r="K18" s="34"/>
    </row>
    <row r="19" spans="2:11" ht="22.5" customHeight="1">
      <c r="B19" s="23">
        <v>3</v>
      </c>
      <c r="C19" s="22"/>
      <c r="D19" s="46"/>
      <c r="E19" s="46"/>
      <c r="F19" s="46"/>
      <c r="G19" s="46"/>
      <c r="H19" s="46"/>
      <c r="I19" s="46"/>
      <c r="J19" s="46"/>
      <c r="K19" s="34"/>
    </row>
    <row r="20" spans="2:11" ht="22.5" customHeight="1">
      <c r="B20" s="23">
        <v>4</v>
      </c>
      <c r="C20" s="22"/>
      <c r="D20" s="46"/>
      <c r="E20" s="46"/>
      <c r="F20" s="46"/>
      <c r="G20" s="46"/>
      <c r="H20" s="46"/>
      <c r="I20" s="46"/>
      <c r="J20" s="46"/>
      <c r="K20" s="34"/>
    </row>
    <row r="21" spans="2:11" ht="22.5" customHeight="1">
      <c r="B21" s="23">
        <v>5</v>
      </c>
      <c r="C21" s="22"/>
      <c r="D21" s="46"/>
      <c r="E21" s="46"/>
      <c r="F21" s="46"/>
      <c r="G21" s="46"/>
      <c r="H21" s="46"/>
      <c r="I21" s="46"/>
      <c r="J21" s="46"/>
      <c r="K21" s="34"/>
    </row>
    <row r="22" spans="2:11" ht="22.5" customHeight="1">
      <c r="B22" s="23">
        <v>6</v>
      </c>
      <c r="C22" s="22"/>
      <c r="D22" s="46"/>
      <c r="E22" s="46"/>
      <c r="F22" s="46"/>
      <c r="G22" s="46"/>
      <c r="H22" s="46"/>
      <c r="I22" s="46"/>
      <c r="J22" s="46"/>
      <c r="K22" s="34"/>
    </row>
    <row r="23" spans="2:11" ht="22.5" customHeight="1">
      <c r="B23" s="23">
        <v>7</v>
      </c>
      <c r="C23" s="22"/>
      <c r="D23" s="46"/>
      <c r="E23" s="46"/>
      <c r="F23" s="46"/>
      <c r="G23" s="46"/>
      <c r="H23" s="46"/>
      <c r="I23" s="46"/>
      <c r="J23" s="46"/>
      <c r="K23" s="34"/>
    </row>
    <row r="24" spans="2:11" ht="22.5" customHeight="1">
      <c r="B24" s="23">
        <v>8</v>
      </c>
      <c r="C24" s="22"/>
      <c r="D24" s="46"/>
      <c r="E24" s="46"/>
      <c r="F24" s="46"/>
      <c r="G24" s="46"/>
      <c r="H24" s="46"/>
      <c r="I24" s="46"/>
      <c r="J24" s="46"/>
      <c r="K24" s="34"/>
    </row>
    <row r="25" spans="2:11" ht="22.5" customHeight="1">
      <c r="B25" s="23"/>
      <c r="C25" s="22"/>
      <c r="D25" s="59"/>
      <c r="E25" s="60"/>
      <c r="F25" s="60"/>
      <c r="G25" s="60"/>
      <c r="H25" s="60"/>
      <c r="I25" s="60"/>
      <c r="J25" s="60"/>
      <c r="K25" s="44"/>
    </row>
    <row r="26" spans="2:11" ht="22.5" customHeight="1">
      <c r="B26" s="23"/>
      <c r="C26" s="22"/>
      <c r="D26" s="59"/>
      <c r="E26" s="60"/>
      <c r="F26" s="60"/>
      <c r="G26" s="60"/>
      <c r="H26" s="60"/>
      <c r="I26" s="60"/>
      <c r="J26" s="60"/>
      <c r="K26" s="44"/>
    </row>
    <row r="27" spans="2:11" ht="22.5" customHeight="1">
      <c r="B27" s="23"/>
      <c r="C27" s="22"/>
      <c r="D27" s="59"/>
      <c r="E27" s="60"/>
      <c r="F27" s="60"/>
      <c r="G27" s="60"/>
      <c r="H27" s="60"/>
      <c r="I27" s="60"/>
      <c r="J27" s="60"/>
      <c r="K27" s="44"/>
    </row>
    <row r="28" spans="2:11" ht="22.5" customHeight="1">
      <c r="B28" s="23"/>
      <c r="C28" s="22"/>
      <c r="D28" s="59"/>
      <c r="E28" s="60"/>
      <c r="F28" s="60"/>
      <c r="G28" s="60"/>
      <c r="H28" s="60"/>
      <c r="I28" s="60"/>
      <c r="J28" s="60"/>
      <c r="K28" s="44"/>
    </row>
    <row r="29" spans="2:11" ht="22.5" customHeight="1">
      <c r="B29" s="23"/>
      <c r="C29" s="22"/>
      <c r="D29" s="59"/>
      <c r="E29" s="60"/>
      <c r="F29" s="60"/>
      <c r="G29" s="60"/>
      <c r="H29" s="60"/>
      <c r="I29" s="60"/>
      <c r="J29" s="60"/>
      <c r="K29" s="44"/>
    </row>
    <row r="30" spans="2:11" ht="22.5" customHeight="1">
      <c r="B30" s="23"/>
      <c r="C30" s="22"/>
      <c r="D30" s="59"/>
      <c r="E30" s="60"/>
      <c r="F30" s="60"/>
      <c r="G30" s="60"/>
      <c r="H30" s="60"/>
      <c r="I30" s="60"/>
      <c r="J30" s="60"/>
      <c r="K30" s="44"/>
    </row>
    <row r="31" spans="2:11" ht="22.5" customHeight="1">
      <c r="B31" s="23"/>
      <c r="C31" s="22"/>
      <c r="D31" s="59"/>
      <c r="E31" s="60"/>
      <c r="F31" s="60"/>
      <c r="G31" s="60"/>
      <c r="H31" s="60"/>
      <c r="I31" s="60"/>
      <c r="J31" s="60"/>
      <c r="K31" s="44"/>
    </row>
  </sheetData>
  <mergeCells count="35">
    <mergeCell ref="D29:J29"/>
    <mergeCell ref="D30:J30"/>
    <mergeCell ref="D31:J31"/>
    <mergeCell ref="D24:J24"/>
    <mergeCell ref="D25:J25"/>
    <mergeCell ref="D26:J26"/>
    <mergeCell ref="D27:J27"/>
    <mergeCell ref="D28:J28"/>
    <mergeCell ref="D23:J23"/>
    <mergeCell ref="B4:C4"/>
    <mergeCell ref="B5:C5"/>
    <mergeCell ref="B6:C6"/>
    <mergeCell ref="D4:K4"/>
    <mergeCell ref="D5:K5"/>
    <mergeCell ref="D6:K6"/>
    <mergeCell ref="D7:K7"/>
    <mergeCell ref="D8:K8"/>
    <mergeCell ref="D17:J17"/>
    <mergeCell ref="D16:J16"/>
    <mergeCell ref="D9:K9"/>
    <mergeCell ref="D10:K10"/>
    <mergeCell ref="D11:K11"/>
    <mergeCell ref="B13:C14"/>
    <mergeCell ref="B8:C8"/>
    <mergeCell ref="B9:C9"/>
    <mergeCell ref="B10:C10"/>
    <mergeCell ref="B11:C11"/>
    <mergeCell ref="B2:K2"/>
    <mergeCell ref="B7:C7"/>
    <mergeCell ref="D21:J21"/>
    <mergeCell ref="D22:J22"/>
    <mergeCell ref="D1:F1"/>
    <mergeCell ref="D20:J20"/>
    <mergeCell ref="D18:J18"/>
    <mergeCell ref="D19:J19"/>
  </mergeCells>
  <phoneticPr fontId="12" type="noConversion"/>
  <pageMargins left="0.7" right="0.7" top="0.75" bottom="0.75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outlinePr summaryBelow="0"/>
  </sheetPr>
  <dimension ref="A1:L15"/>
  <sheetViews>
    <sheetView showGridLines="0" tabSelected="1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D17" sqref="D17"/>
    </sheetView>
  </sheetViews>
  <sheetFormatPr defaultColWidth="11.42578125" defaultRowHeight="12.75"/>
  <cols>
    <col min="1" max="1" width="5" customWidth="1"/>
    <col min="2" max="2" width="12.140625" customWidth="1"/>
    <col min="3" max="3" width="20.28515625" style="43" customWidth="1"/>
    <col min="4" max="4" width="96.5703125" customWidth="1"/>
    <col min="5" max="5" width="18.5703125" style="43" customWidth="1"/>
    <col min="6" max="11" width="15.7109375" customWidth="1"/>
    <col min="12" max="12" width="100.7109375" customWidth="1"/>
  </cols>
  <sheetData>
    <row r="1" spans="1:12" s="38" customFormat="1" ht="30">
      <c r="A1" s="36"/>
      <c r="B1" s="36"/>
      <c r="C1" s="37"/>
      <c r="D1" s="37" t="s">
        <v>26</v>
      </c>
      <c r="E1" s="37"/>
      <c r="F1" s="36"/>
      <c r="G1" s="36"/>
      <c r="H1" s="36"/>
      <c r="I1" s="36"/>
      <c r="J1" s="36"/>
      <c r="K1" s="36"/>
      <c r="L1" s="36"/>
    </row>
    <row r="2" spans="1:12" s="2" customFormat="1">
      <c r="B2" s="1"/>
      <c r="C2" s="8"/>
      <c r="D2" s="33"/>
      <c r="E2" s="33"/>
      <c r="F2" s="8"/>
      <c r="G2" s="9"/>
      <c r="H2" s="8"/>
      <c r="I2" s="39"/>
      <c r="J2" s="39"/>
      <c r="K2" s="39"/>
      <c r="L2" s="39"/>
    </row>
    <row r="3" spans="1:12" s="7" customFormat="1" ht="36">
      <c r="B3" s="16" t="s">
        <v>18</v>
      </c>
      <c r="C3" s="16" t="s">
        <v>33</v>
      </c>
      <c r="D3" s="16" t="s">
        <v>19</v>
      </c>
      <c r="E3" s="16" t="s">
        <v>34</v>
      </c>
      <c r="F3" s="16" t="s">
        <v>20</v>
      </c>
      <c r="G3" s="17" t="s">
        <v>29</v>
      </c>
      <c r="H3" s="16" t="s">
        <v>21</v>
      </c>
      <c r="I3" s="16" t="s">
        <v>22</v>
      </c>
      <c r="J3" s="16" t="s">
        <v>31</v>
      </c>
      <c r="K3" s="31" t="s">
        <v>30</v>
      </c>
      <c r="L3" s="31" t="s">
        <v>23</v>
      </c>
    </row>
    <row r="4" spans="1:12" s="40" customFormat="1" ht="114.75" hidden="1" customHeight="1">
      <c r="B4" s="25">
        <v>1</v>
      </c>
      <c r="C4" s="32"/>
      <c r="D4" s="26"/>
      <c r="E4" s="45"/>
      <c r="F4" s="27"/>
      <c r="G4" s="28"/>
      <c r="H4" s="29"/>
      <c r="I4" s="25"/>
      <c r="J4" s="25"/>
      <c r="K4" s="25"/>
      <c r="L4" s="30"/>
    </row>
    <row r="5" spans="1:12" s="40" customFormat="1" ht="52.5" customHeight="1">
      <c r="B5" s="25">
        <v>2</v>
      </c>
      <c r="C5" s="32"/>
      <c r="D5" s="26"/>
      <c r="E5" s="45"/>
      <c r="F5" s="27" t="s">
        <v>35</v>
      </c>
      <c r="G5" s="28"/>
      <c r="H5" s="29"/>
      <c r="I5" s="25" t="s">
        <v>11</v>
      </c>
      <c r="J5" s="25"/>
      <c r="K5" s="25"/>
      <c r="L5" s="30"/>
    </row>
    <row r="6" spans="1:12" s="40" customFormat="1" ht="52.5" customHeight="1">
      <c r="B6" s="25">
        <v>3</v>
      </c>
      <c r="C6" s="32"/>
      <c r="D6" s="26"/>
      <c r="E6" s="45"/>
      <c r="F6" s="27" t="s">
        <v>35</v>
      </c>
      <c r="G6" s="28"/>
      <c r="H6" s="29"/>
      <c r="I6" s="25" t="s">
        <v>11</v>
      </c>
      <c r="J6" s="25"/>
      <c r="K6" s="25"/>
      <c r="L6" s="30"/>
    </row>
    <row r="7" spans="1:12" s="40" customFormat="1">
      <c r="B7"/>
      <c r="C7"/>
      <c r="D7"/>
      <c r="E7"/>
      <c r="F7"/>
      <c r="G7"/>
      <c r="H7"/>
      <c r="I7"/>
      <c r="J7"/>
      <c r="K7"/>
      <c r="L7"/>
    </row>
    <row r="8" spans="1:12" s="40" customFormat="1">
      <c r="B8"/>
      <c r="C8"/>
      <c r="D8"/>
      <c r="E8"/>
      <c r="F8"/>
      <c r="G8"/>
      <c r="H8"/>
      <c r="I8"/>
      <c r="J8"/>
      <c r="K8"/>
      <c r="L8"/>
    </row>
    <row r="9" spans="1:12" s="40" customFormat="1">
      <c r="B9"/>
      <c r="C9"/>
      <c r="D9"/>
      <c r="E9"/>
      <c r="F9"/>
      <c r="G9"/>
      <c r="H9"/>
      <c r="I9"/>
      <c r="J9"/>
      <c r="K9"/>
      <c r="L9"/>
    </row>
    <row r="10" spans="1:12">
      <c r="C10"/>
      <c r="E10"/>
    </row>
    <row r="11" spans="1:12">
      <c r="C11"/>
      <c r="E11"/>
    </row>
    <row r="12" spans="1:12" s="40" customFormat="1">
      <c r="B12"/>
      <c r="C12"/>
      <c r="D12"/>
      <c r="E12"/>
      <c r="F12"/>
      <c r="G12"/>
      <c r="H12"/>
      <c r="I12"/>
      <c r="J12"/>
      <c r="K12"/>
      <c r="L12"/>
    </row>
    <row r="13" spans="1:12">
      <c r="C13"/>
      <c r="E13"/>
    </row>
    <row r="14" spans="1:12">
      <c r="C14"/>
      <c r="E14"/>
    </row>
    <row r="15" spans="1:12">
      <c r="C15"/>
      <c r="E15"/>
    </row>
  </sheetData>
  <sheetProtection insertRows="0" sort="0" autoFilter="0" pivotTables="0"/>
  <phoneticPr fontId="0" type="noConversion"/>
  <conditionalFormatting sqref="I4:K4">
    <cfRule type="cellIs" dxfId="34" priority="520" operator="equal">
      <formula>"Opened"</formula>
    </cfRule>
  </conditionalFormatting>
  <conditionalFormatting sqref="I1:K2 I3 K3">
    <cfRule type="cellIs" dxfId="33" priority="712" operator="equal">
      <formula>"Taken into account"</formula>
    </cfRule>
    <cfRule type="cellIs" dxfId="32" priority="713" operator="equal">
      <formula>"Opened"</formula>
    </cfRule>
    <cfRule type="cellIs" dxfId="31" priority="714" operator="equal">
      <formula>"Accepted"</formula>
    </cfRule>
    <cfRule type="cellIs" dxfId="30" priority="715" operator="equal">
      <formula>"Monitoring"</formula>
    </cfRule>
    <cfRule type="cellIs" dxfId="29" priority="716" operator="equal">
      <formula>"Refused"</formula>
    </cfRule>
  </conditionalFormatting>
  <conditionalFormatting sqref="I2:K2 I3 K3">
    <cfRule type="containsText" dxfId="28" priority="741" operator="containsText" text="In progress">
      <formula>NOT(ISERROR(SEARCH("In progress",I2)))</formula>
    </cfRule>
    <cfRule type="containsText" dxfId="27" priority="742" operator="containsText" text="Inprogress">
      <formula>NOT(ISERROR(SEARCH("Inprogress",I2)))</formula>
    </cfRule>
    <cfRule type="containsText" dxfId="26" priority="743" operator="containsText" text="Closed">
      <formula>NOT(ISERROR(SEARCH("Closed",I2)))</formula>
    </cfRule>
  </conditionalFormatting>
  <conditionalFormatting sqref="I4:K4">
    <cfRule type="cellIs" dxfId="25" priority="595" operator="equal">
      <formula>"Taken into account"</formula>
    </cfRule>
    <cfRule type="cellIs" dxfId="24" priority="597" operator="equal">
      <formula>"Accepted"</formula>
    </cfRule>
    <cfRule type="cellIs" dxfId="23" priority="598" operator="equal">
      <formula>"Monitoring"</formula>
    </cfRule>
    <cfRule type="cellIs" dxfId="22" priority="599" operator="equal">
      <formula>"Refused"</formula>
    </cfRule>
    <cfRule type="containsText" dxfId="21" priority="600" operator="containsText" text="In progress">
      <formula>NOT(ISERROR(SEARCH("In progress",I4)))</formula>
    </cfRule>
    <cfRule type="containsText" dxfId="20" priority="601" operator="containsText" text="Inprogress">
      <formula>NOT(ISERROR(SEARCH("Inprogress",I4)))</formula>
    </cfRule>
    <cfRule type="containsText" dxfId="19" priority="602" operator="containsText" text="Closed">
      <formula>NOT(ISERROR(SEARCH("Closed",I4)))</formula>
    </cfRule>
  </conditionalFormatting>
  <conditionalFormatting sqref="I5:K5">
    <cfRule type="cellIs" dxfId="18" priority="10" operator="equal">
      <formula>"Opened"</formula>
    </cfRule>
  </conditionalFormatting>
  <conditionalFormatting sqref="I5:K5">
    <cfRule type="cellIs" dxfId="17" priority="11" operator="equal">
      <formula>"Taken into account"</formula>
    </cfRule>
    <cfRule type="cellIs" dxfId="16" priority="12" operator="equal">
      <formula>"Accepted"</formula>
    </cfRule>
    <cfRule type="cellIs" dxfId="15" priority="13" operator="equal">
      <formula>"Monitoring"</formula>
    </cfRule>
    <cfRule type="cellIs" dxfId="14" priority="14" operator="equal">
      <formula>"Refused"</formula>
    </cfRule>
    <cfRule type="containsText" dxfId="13" priority="15" operator="containsText" text="In progress">
      <formula>NOT(ISERROR(SEARCH("In progress",I5)))</formula>
    </cfRule>
    <cfRule type="containsText" dxfId="12" priority="16" operator="containsText" text="Inprogress">
      <formula>NOT(ISERROR(SEARCH("Inprogress",I5)))</formula>
    </cfRule>
    <cfRule type="containsText" dxfId="11" priority="17" operator="containsText" text="Closed">
      <formula>NOT(ISERROR(SEARCH("Closed",I5)))</formula>
    </cfRule>
  </conditionalFormatting>
  <conditionalFormatting sqref="I6:K6">
    <cfRule type="cellIs" dxfId="8" priority="1" operator="equal">
      <formula>"Opened"</formula>
    </cfRule>
  </conditionalFormatting>
  <conditionalFormatting sqref="I6:K6">
    <cfRule type="cellIs" dxfId="7" priority="2" operator="equal">
      <formula>"Taken into account"</formula>
    </cfRule>
    <cfRule type="cellIs" dxfId="6" priority="3" operator="equal">
      <formula>"Accepted"</formula>
    </cfRule>
    <cfRule type="cellIs" dxfId="5" priority="4" operator="equal">
      <formula>"Monitoring"</formula>
    </cfRule>
    <cfRule type="cellIs" dxfId="4" priority="5" operator="equal">
      <formula>"Refused"</formula>
    </cfRule>
    <cfRule type="containsText" dxfId="3" priority="6" operator="containsText" text="In progress">
      <formula>NOT(ISERROR(SEARCH("In progress",I6)))</formula>
    </cfRule>
    <cfRule type="containsText" dxfId="2" priority="7" operator="containsText" text="Inprogress">
      <formula>NOT(ISERROR(SEARCH("Inprogress",I6)))</formula>
    </cfRule>
    <cfRule type="containsText" dxfId="1" priority="8" operator="containsText" text="Closed">
      <formula>NOT(ISERROR(SEARCH("Closed",I6)))</formula>
    </cfRule>
  </conditionalFormatting>
  <dataValidations count="3">
    <dataValidation type="list" allowBlank="1" showInputMessage="1" showErrorMessage="1" sqref="I1:I1048576">
      <formula1>"Monitoring,Accepted,Refused,Taken into account,Inprocess,Closed,Opened"</formula1>
    </dataValidation>
    <dataValidation showDropDown="1" showInputMessage="1" showErrorMessage="1" sqref="G1:G6"/>
    <dataValidation type="list" allowBlank="1" showInputMessage="1" showErrorMessage="1" sqref="F1:F1048576">
      <formula1>"Technical Requirement,Quality Requirement,Production Process,Project Management,Other"</formula1>
    </dataValidation>
  </dataValidations>
  <pageMargins left="0.196850393700787" right="0.31496062992126" top="0.3" bottom="0.74803149606299202" header="0.17" footer="0.43307086614173201"/>
  <pageSetup paperSize="9" scale="43" fitToHeight="0" orientation="landscape" r:id="rId1"/>
  <headerFooter alignWithMargins="0">
    <oddHeader>&amp;LDITV_AEEV07_0689 V2.1&amp;CPlan type_QIA de relecture de document - &amp;A&amp;R26/02/2009</oddHeader>
    <oddFooter>&amp;LLANOE ERICK - J520164,PLAZE NATHALIE - J504262&amp;C- page &amp;P / &amp;N -&amp;RUsage interne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03" operator="containsText" id="{CFB72499-146A-4F62-A5CB-3BE4850DD7BE}">
            <xm:f>NOT(ISERROR(SEARCH(#REF!,I4)))</xm:f>
            <xm:f>#REF!</xm:f>
            <x14:dxf>
              <fill>
                <patternFill>
                  <bgColor rgb="FFFFC000"/>
                </patternFill>
              </fill>
            </x14:dxf>
          </x14:cfRule>
          <xm:sqref>I4:K4</xm:sqref>
        </x14:conditionalFormatting>
        <x14:conditionalFormatting xmlns:xm="http://schemas.microsoft.com/office/excel/2006/main">
          <x14:cfRule type="containsText" priority="18" operator="containsText" id="{999CB5E6-4124-449C-85D0-F930D011E3AE}">
            <xm:f>NOT(ISERROR(SEARCH(#REF!,I5)))</xm:f>
            <xm:f>#REF!</xm:f>
            <x14:dxf>
              <fill>
                <patternFill>
                  <bgColor rgb="FFFFC000"/>
                </patternFill>
              </fill>
            </x14:dxf>
          </x14:cfRule>
          <xm:sqref>I5:K5</xm:sqref>
        </x14:conditionalFormatting>
        <x14:conditionalFormatting xmlns:xm="http://schemas.microsoft.com/office/excel/2006/main">
          <x14:cfRule type="containsText" priority="9" operator="containsText" id="{78A8A3F0-85CF-4FEC-A997-5A1BEAE3CF28}">
            <xm:f>NOT(ISERROR(SEARCH(#REF!,I6)))</xm:f>
            <xm:f>#REF!</xm:f>
            <x14:dxf>
              <fill>
                <patternFill>
                  <bgColor rgb="FFFFC000"/>
                </patternFill>
              </fill>
            </x14:dxf>
          </x14:cfRule>
          <xm:sqref>I6:K6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756DCD88B1C94F87EB433C2E619081" ma:contentTypeVersion="16" ma:contentTypeDescription="Create a new document." ma:contentTypeScope="" ma:versionID="8a07ba90263d33a23aa71403a7d5d9cd">
  <xsd:schema xmlns:xsd="http://www.w3.org/2001/XMLSchema" xmlns:xs="http://www.w3.org/2001/XMLSchema" xmlns:p="http://schemas.microsoft.com/office/2006/metadata/properties" xmlns:ns2="bf1cc91a-23a1-4bf5-807e-677345bbf173" xmlns:ns3="0a617057-2061-48af-a69f-e35ea48bd93a" targetNamespace="http://schemas.microsoft.com/office/2006/metadata/properties" ma:root="true" ma:fieldsID="b78bb8615f8bb0ffd47818f4b2fb9912" ns2:_="" ns3:_="">
    <xsd:import namespace="bf1cc91a-23a1-4bf5-807e-677345bbf173"/>
    <xsd:import namespace="0a617057-2061-48af-a69f-e35ea48bd9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cc91a-23a1-4bf5-807e-677345bbf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e50c28b-242c-4b51-be91-908d42243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617057-2061-48af-a69f-e35ea48bd93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e63cc30-67a7-4262-9549-e63e30d8bc6f}" ma:internalName="TaxCatchAll" ma:showField="CatchAllData" ma:web="0a617057-2061-48af-a69f-e35ea48bd9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1cc91a-23a1-4bf5-807e-677345bbf173">
      <Terms xmlns="http://schemas.microsoft.com/office/infopath/2007/PartnerControls"/>
    </lcf76f155ced4ddcb4097134ff3c332f>
    <TaxCatchAll xmlns="0a617057-2061-48af-a69f-e35ea48bd93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FAF004-94C4-4431-9A5B-732C286311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1cc91a-23a1-4bf5-807e-677345bbf173"/>
    <ds:schemaRef ds:uri="0a617057-2061-48af-a69f-e35ea48bd9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7B58D6-D127-430B-820F-5B2551459E17}">
  <ds:schemaRefs>
    <ds:schemaRef ds:uri="http://schemas.microsoft.com/office/2006/metadata/properties"/>
    <ds:schemaRef ds:uri="bf1cc91a-23a1-4bf5-807e-677345bbf173"/>
    <ds:schemaRef ds:uri="http://purl.org/dc/elements/1.1/"/>
    <ds:schemaRef ds:uri="http://schemas.microsoft.com/office/2006/documentManagement/types"/>
    <ds:schemaRef ds:uri="0a617057-2061-48af-a69f-e35ea48bd93a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C61C3EE-0AB6-465E-B325-FA1C69C185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History</vt:lpstr>
      <vt:lpstr>Q&amp;A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Ivey.Shi@bitron.com</dc:creator>
  <cp:keywords/>
  <dc:description/>
  <cp:lastModifiedBy>Si Guojing Jessie</cp:lastModifiedBy>
  <cp:revision/>
  <dcterms:created xsi:type="dcterms:W3CDTF">2002-01-16T18:51:44Z</dcterms:created>
  <dcterms:modified xsi:type="dcterms:W3CDTF">2025-03-20T03:46:02Z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a_titre">
    <vt:lpwstr>QIA BITRON BCC 2.0</vt:lpwstr>
  </property>
  <property fmtid="{D5CDD505-2E9C-101B-9397-08002B2CF9AE}" pid="3" name="psa_reference">
    <vt:lpwstr>02017_15_04863</vt:lpwstr>
  </property>
  <property fmtid="{D5CDD505-2E9C-101B-9397-08002B2CF9AE}" pid="4" name="psa_date_modification">
    <vt:lpwstr>19/01/2016 21:40</vt:lpwstr>
  </property>
  <property fmtid="{D5CDD505-2E9C-101B-9397-08002B2CF9AE}" pid="5" name="psa_auteur">
    <vt:lpwstr>ROUSSEAU PASCAL - P520911  </vt:lpwstr>
  </property>
  <property fmtid="{D5CDD505-2E9C-101B-9397-08002B2CF9AE}" pid="6" name="psa_emetteur">
    <vt:lpwstr>CHEVILLARD DANIEL - U379566  </vt:lpwstr>
  </property>
  <property fmtid="{D5CDD505-2E9C-101B-9397-08002B2CF9AE}" pid="7" name="psa_version">
    <vt:lpwstr>1.5</vt:lpwstr>
  </property>
  <property fmtid="{D5CDD505-2E9C-101B-9397-08002B2CF9AE}" pid="8" name="psa_commentaire">
    <vt:lpwstr>1.0 : version figée au choix fnr
2.0 : MàJ BITRON avant l'init</vt:lpwstr>
  </property>
  <property fmtid="{D5CDD505-2E9C-101B-9397-08002B2CF9AE}" pid="9" name="psa_status">
    <vt:lpwstr>brouillon</vt:lpwstr>
  </property>
  <property fmtid="{D5CDD505-2E9C-101B-9397-08002B2CF9AE}" pid="10" name="psa_niveau_confidentialite">
    <vt:lpwstr>A usage interne (C=1)</vt:lpwstr>
  </property>
  <property fmtid="{D5CDD505-2E9C-101B-9397-08002B2CF9AE}" pid="11" name="psa_type_doc">
    <vt:lpwstr>Questionnaire</vt:lpwstr>
  </property>
  <property fmtid="{D5CDD505-2E9C-101B-9397-08002B2CF9AE}" pid="12" name="psa_communaute">
    <vt:lpwstr>z - Ext amont Bitron</vt:lpwstr>
  </property>
  <property fmtid="{D5CDD505-2E9C-101B-9397-08002B2CF9AE}" pid="13" name="psa_lecteurs">
    <vt:lpwstr>ERMIS MURAT - U175754, GROSSE JEAN PAUL - C049102, SCHEIL GUILLAUME - U199127, G_H_DRD-DAPF-EPCT-ADTH_Elargi,</vt:lpwstr>
  </property>
  <property fmtid="{D5CDD505-2E9C-101B-9397-08002B2CF9AE}" pid="14" name="psa_classements">
    <vt:lpwstr>Aeraulique habitacle,Aide au stationnement et mesure de place disponible,B3-B4,Capteur de pression de fluide de refri,Climatisation,Concevoir,Confort des sieges,Construire programme industriel,Description du fonctionnement de l'organisation corporate,Deve</vt:lpwstr>
  </property>
  <property fmtid="{D5CDD505-2E9C-101B-9397-08002B2CF9AE}" pid="15" name="psa_date_creation">
    <vt:lpwstr>17/06/2015 16:18</vt:lpwstr>
  </property>
  <property fmtid="{D5CDD505-2E9C-101B-9397-08002B2CF9AE}" pid="16" name="psa_langue_principale">
    <vt:lpwstr>Français</vt:lpwstr>
  </property>
  <property fmtid="{D5CDD505-2E9C-101B-9397-08002B2CF9AE}" pid="17" name="_NewReviewCycle">
    <vt:lpwstr/>
  </property>
  <property fmtid="{D5CDD505-2E9C-101B-9397-08002B2CF9AE}" pid="18" name="psa_url_fiche">
    <vt:lpwstr>http://docinfogroupe.inetpsa.com/ead/doc/ref.02017_15_04863/v.1.5</vt:lpwstr>
  </property>
  <property fmtid="{D5CDD505-2E9C-101B-9397-08002B2CF9AE}" pid="19" name="psa_url_modification">
    <vt:lpwstr>http://docinfogroupe.inetpsa.com/ead/doc/modif/ref.02017_15_04863/fiche</vt:lpwstr>
  </property>
  <property fmtid="{D5CDD505-2E9C-101B-9397-08002B2CF9AE}" pid="20" name="psa_date_publication">
    <vt:lpwstr>05/01/2016 12:12</vt:lpwstr>
  </property>
  <property fmtid="{D5CDD505-2E9C-101B-9397-08002B2CF9AE}" pid="21" name="ContentTypeId">
    <vt:lpwstr>0x01010034756DCD88B1C94F87EB433C2E619081</vt:lpwstr>
  </property>
  <property fmtid="{D5CDD505-2E9C-101B-9397-08002B2CF9AE}" pid="22" name="MediaServiceImageTags">
    <vt:lpwstr/>
  </property>
</Properties>
</file>