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4470" yWindow="-10" windowWidth="14340" windowHeight="11020" activeTab="4"/>
  </bookViews>
  <sheets>
    <sheet name="修改履歷" sheetId="49" r:id="rId1"/>
    <sheet name="CV ID" sheetId="50" r:id="rId2"/>
    <sheet name="CV Layout" sheetId="51" r:id="rId3"/>
    <sheet name="Handshake" sheetId="59" r:id="rId4"/>
    <sheet name="入庫" sheetId="52" r:id="rId5"/>
    <sheet name="出庫(貨與車同層)" sheetId="62" r:id="rId6"/>
    <sheet name="出庫(貨與車不同層) " sheetId="63" r:id="rId7"/>
    <sheet name="車換層-Cancel" sheetId="64" r:id="rId8"/>
    <sheet name="Error Code(未定)" sheetId="58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59" l="1"/>
  <c r="N100" i="59"/>
  <c r="N116" i="59" s="1"/>
  <c r="L94" i="59"/>
  <c r="L110" i="59" s="1"/>
  <c r="E91" i="59"/>
  <c r="E107" i="59" s="1"/>
  <c r="E123" i="59" s="1"/>
  <c r="F91" i="59"/>
  <c r="F107" i="59" s="1"/>
  <c r="F123" i="59" s="1"/>
  <c r="G91" i="59"/>
  <c r="G107" i="59" s="1"/>
  <c r="G123" i="59" s="1"/>
  <c r="L91" i="59"/>
  <c r="L107" i="59" s="1"/>
  <c r="L123" i="59" s="1"/>
  <c r="M91" i="59"/>
  <c r="M107" i="59" s="1"/>
  <c r="M123" i="59" s="1"/>
  <c r="N91" i="59"/>
  <c r="N107" i="59" s="1"/>
  <c r="N123" i="59" s="1"/>
  <c r="E92" i="59"/>
  <c r="E108" i="59" s="1"/>
  <c r="E124" i="59" s="1"/>
  <c r="F92" i="59"/>
  <c r="F108" i="59" s="1"/>
  <c r="F124" i="59" s="1"/>
  <c r="G92" i="59"/>
  <c r="G108" i="59" s="1"/>
  <c r="G124" i="59" s="1"/>
  <c r="L92" i="59"/>
  <c r="L108" i="59" s="1"/>
  <c r="L124" i="59" s="1"/>
  <c r="M92" i="59"/>
  <c r="M108" i="59" s="1"/>
  <c r="M124" i="59" s="1"/>
  <c r="N92" i="59"/>
  <c r="N108" i="59" s="1"/>
  <c r="N124" i="59" s="1"/>
  <c r="E79" i="59"/>
  <c r="E95" i="59" s="1"/>
  <c r="E111" i="59" s="1"/>
  <c r="F79" i="59"/>
  <c r="F95" i="59" s="1"/>
  <c r="F111" i="59" s="1"/>
  <c r="G79" i="59"/>
  <c r="G95" i="59" s="1"/>
  <c r="G111" i="59" s="1"/>
  <c r="E80" i="59"/>
  <c r="E96" i="59" s="1"/>
  <c r="E112" i="59" s="1"/>
  <c r="F80" i="59"/>
  <c r="F96" i="59" s="1"/>
  <c r="F112" i="59" s="1"/>
  <c r="G80" i="59"/>
  <c r="G96" i="59" s="1"/>
  <c r="G112" i="59" s="1"/>
  <c r="F81" i="59"/>
  <c r="F97" i="59" s="1"/>
  <c r="F113" i="59" s="1"/>
  <c r="G81" i="59"/>
  <c r="G97" i="59" s="1"/>
  <c r="G113" i="59" s="1"/>
  <c r="E82" i="59"/>
  <c r="E98" i="59" s="1"/>
  <c r="E114" i="59" s="1"/>
  <c r="F82" i="59"/>
  <c r="F98" i="59" s="1"/>
  <c r="F114" i="59" s="1"/>
  <c r="G82" i="59"/>
  <c r="G98" i="59" s="1"/>
  <c r="G114" i="59" s="1"/>
  <c r="F83" i="59"/>
  <c r="F99" i="59" s="1"/>
  <c r="F115" i="59" s="1"/>
  <c r="G83" i="59"/>
  <c r="G99" i="59" s="1"/>
  <c r="G115" i="59" s="1"/>
  <c r="E84" i="59"/>
  <c r="E100" i="59" s="1"/>
  <c r="E116" i="59" s="1"/>
  <c r="F84" i="59"/>
  <c r="F100" i="59" s="1"/>
  <c r="F116" i="59" s="1"/>
  <c r="G84" i="59"/>
  <c r="G100" i="59" s="1"/>
  <c r="G116" i="59" s="1"/>
  <c r="F85" i="59"/>
  <c r="F101" i="59" s="1"/>
  <c r="F117" i="59" s="1"/>
  <c r="G85" i="59"/>
  <c r="G101" i="59" s="1"/>
  <c r="G117" i="59" s="1"/>
  <c r="E86" i="59"/>
  <c r="E102" i="59" s="1"/>
  <c r="E118" i="59" s="1"/>
  <c r="F86" i="59"/>
  <c r="F102" i="59" s="1"/>
  <c r="F118" i="59" s="1"/>
  <c r="G86" i="59"/>
  <c r="G102" i="59" s="1"/>
  <c r="G118" i="59" s="1"/>
  <c r="E87" i="59"/>
  <c r="E103" i="59" s="1"/>
  <c r="E119" i="59" s="1"/>
  <c r="F87" i="59"/>
  <c r="F103" i="59" s="1"/>
  <c r="F119" i="59" s="1"/>
  <c r="G87" i="59"/>
  <c r="G103" i="59" s="1"/>
  <c r="G119" i="59" s="1"/>
  <c r="E88" i="59"/>
  <c r="E104" i="59" s="1"/>
  <c r="E120" i="59" s="1"/>
  <c r="F88" i="59"/>
  <c r="F104" i="59" s="1"/>
  <c r="F120" i="59" s="1"/>
  <c r="G88" i="59"/>
  <c r="G104" i="59" s="1"/>
  <c r="G120" i="59" s="1"/>
  <c r="E89" i="59"/>
  <c r="E105" i="59" s="1"/>
  <c r="E121" i="59" s="1"/>
  <c r="F89" i="59"/>
  <c r="F105" i="59" s="1"/>
  <c r="F121" i="59" s="1"/>
  <c r="G89" i="59"/>
  <c r="G105" i="59" s="1"/>
  <c r="G121" i="59" s="1"/>
  <c r="E90" i="59"/>
  <c r="E106" i="59" s="1"/>
  <c r="E122" i="59" s="1"/>
  <c r="F90" i="59"/>
  <c r="F106" i="59" s="1"/>
  <c r="F122" i="59" s="1"/>
  <c r="G90" i="59"/>
  <c r="G106" i="59" s="1"/>
  <c r="G122" i="59" s="1"/>
  <c r="L80" i="59"/>
  <c r="L96" i="59" s="1"/>
  <c r="L112" i="59" s="1"/>
  <c r="M80" i="59"/>
  <c r="M96" i="59" s="1"/>
  <c r="M112" i="59" s="1"/>
  <c r="N80" i="59"/>
  <c r="N96" i="59" s="1"/>
  <c r="N112" i="59" s="1"/>
  <c r="M81" i="59"/>
  <c r="M97" i="59" s="1"/>
  <c r="M113" i="59" s="1"/>
  <c r="N81" i="59"/>
  <c r="N97" i="59" s="1"/>
  <c r="N113" i="59" s="1"/>
  <c r="L82" i="59"/>
  <c r="L98" i="59" s="1"/>
  <c r="L114" i="59" s="1"/>
  <c r="M82" i="59"/>
  <c r="M98" i="59" s="1"/>
  <c r="M114" i="59" s="1"/>
  <c r="N82" i="59"/>
  <c r="N98" i="59" s="1"/>
  <c r="N114" i="59" s="1"/>
  <c r="M83" i="59"/>
  <c r="M99" i="59" s="1"/>
  <c r="M115" i="59" s="1"/>
  <c r="N83" i="59"/>
  <c r="N99" i="59" s="1"/>
  <c r="N115" i="59" s="1"/>
  <c r="L84" i="59"/>
  <c r="L100" i="59" s="1"/>
  <c r="L116" i="59" s="1"/>
  <c r="M84" i="59"/>
  <c r="M100" i="59" s="1"/>
  <c r="M116" i="59" s="1"/>
  <c r="N84" i="59"/>
  <c r="M85" i="59"/>
  <c r="M101" i="59" s="1"/>
  <c r="M117" i="59" s="1"/>
  <c r="N85" i="59"/>
  <c r="N101" i="59" s="1"/>
  <c r="N117" i="59" s="1"/>
  <c r="L86" i="59"/>
  <c r="L102" i="59" s="1"/>
  <c r="L118" i="59" s="1"/>
  <c r="M86" i="59"/>
  <c r="M102" i="59" s="1"/>
  <c r="M118" i="59" s="1"/>
  <c r="N86" i="59"/>
  <c r="N102" i="59" s="1"/>
  <c r="N118" i="59" s="1"/>
  <c r="L87" i="59"/>
  <c r="L103" i="59" s="1"/>
  <c r="L119" i="59" s="1"/>
  <c r="M87" i="59"/>
  <c r="M103" i="59" s="1"/>
  <c r="M119" i="59" s="1"/>
  <c r="N87" i="59"/>
  <c r="N103" i="59" s="1"/>
  <c r="N119" i="59" s="1"/>
  <c r="M88" i="59"/>
  <c r="M104" i="59" s="1"/>
  <c r="M120" i="59" s="1"/>
  <c r="N88" i="59"/>
  <c r="N104" i="59" s="1"/>
  <c r="N120" i="59" s="1"/>
  <c r="M89" i="59"/>
  <c r="M105" i="59" s="1"/>
  <c r="M121" i="59" s="1"/>
  <c r="N89" i="59"/>
  <c r="N105" i="59" s="1"/>
  <c r="N121" i="59" s="1"/>
  <c r="M90" i="59"/>
  <c r="M106" i="59" s="1"/>
  <c r="M122" i="59" s="1"/>
  <c r="N90" i="59"/>
  <c r="N106" i="59" s="1"/>
  <c r="N122" i="59" s="1"/>
  <c r="N79" i="59"/>
  <c r="N95" i="59" s="1"/>
  <c r="N111" i="59" s="1"/>
  <c r="M79" i="59"/>
  <c r="M95" i="59" s="1"/>
  <c r="M111" i="59" s="1"/>
  <c r="L79" i="59"/>
  <c r="L95" i="59" s="1"/>
  <c r="L111" i="59" s="1"/>
  <c r="N78" i="59"/>
  <c r="N94" i="59" s="1"/>
  <c r="N110" i="59" s="1"/>
  <c r="M78" i="59"/>
  <c r="M94" i="59" s="1"/>
  <c r="M110" i="59" s="1"/>
  <c r="L78" i="59"/>
  <c r="N77" i="59"/>
  <c r="N93" i="59" s="1"/>
  <c r="N109" i="59" s="1"/>
  <c r="M77" i="59"/>
  <c r="M93" i="59" s="1"/>
  <c r="M109" i="59" s="1"/>
  <c r="L77" i="59"/>
  <c r="L93" i="59" s="1"/>
  <c r="L109" i="59" s="1"/>
  <c r="F78" i="59"/>
  <c r="F94" i="59" s="1"/>
  <c r="F110" i="59" s="1"/>
  <c r="G78" i="59"/>
  <c r="G94" i="59" s="1"/>
  <c r="G110" i="59" s="1"/>
  <c r="E78" i="59"/>
  <c r="E94" i="59" s="1"/>
  <c r="E110" i="59" s="1"/>
  <c r="F77" i="59"/>
  <c r="F93" i="59" s="1"/>
  <c r="F109" i="59" s="1"/>
  <c r="G77" i="59"/>
  <c r="G93" i="59" s="1"/>
  <c r="G109" i="59" s="1"/>
  <c r="E77" i="59"/>
  <c r="E93" i="59" s="1"/>
  <c r="E109" i="59" s="1"/>
  <c r="I93" i="59"/>
  <c r="I77" i="59"/>
  <c r="G137" i="59"/>
  <c r="G138" i="59"/>
  <c r="G139" i="59"/>
  <c r="G140" i="59"/>
  <c r="G141" i="59"/>
  <c r="G142" i="59"/>
  <c r="G143" i="59"/>
  <c r="G144" i="59"/>
  <c r="G145" i="59"/>
  <c r="G146" i="59"/>
  <c r="N146" i="59"/>
  <c r="L146" i="59"/>
  <c r="E146" i="59"/>
  <c r="N145" i="59"/>
  <c r="L145" i="59"/>
  <c r="E145" i="59"/>
  <c r="N144" i="59"/>
  <c r="L144" i="59"/>
  <c r="E144" i="59"/>
  <c r="N143" i="59"/>
  <c r="L143" i="59"/>
  <c r="E143" i="59"/>
  <c r="N142" i="59"/>
  <c r="L142" i="59"/>
  <c r="E142" i="59"/>
  <c r="N141" i="59"/>
  <c r="L141" i="59"/>
  <c r="E141" i="59"/>
  <c r="N140" i="59"/>
  <c r="L140" i="59"/>
  <c r="E140" i="59"/>
  <c r="N139" i="59"/>
  <c r="L139" i="59"/>
  <c r="E139" i="59"/>
  <c r="N138" i="59"/>
  <c r="L138" i="59"/>
  <c r="E138" i="59"/>
  <c r="N137" i="59"/>
  <c r="L137" i="59"/>
  <c r="I137" i="59"/>
  <c r="E137" i="59"/>
  <c r="I127" i="59"/>
  <c r="I109" i="59"/>
  <c r="I61" i="59"/>
  <c r="I16" i="59"/>
</calcChain>
</file>

<file path=xl/sharedStrings.xml><?xml version="1.0" encoding="utf-8"?>
<sst xmlns="http://schemas.openxmlformats.org/spreadsheetml/2006/main" count="844" uniqueCount="456">
  <si>
    <t>Handshake</t>
  </si>
  <si>
    <t>yymm</t>
  </si>
  <si>
    <t>ddhh</t>
  </si>
  <si>
    <t>mmss</t>
  </si>
  <si>
    <r>
      <rPr>
        <sz val="12"/>
        <color theme="0"/>
        <rFont val="標楷體"/>
        <family val="4"/>
        <charset val="136"/>
      </rPr>
      <t>編號</t>
    </r>
    <phoneticPr fontId="14" type="noConversion"/>
  </si>
  <si>
    <r>
      <rPr>
        <sz val="12"/>
        <color theme="0"/>
        <rFont val="標楷體"/>
        <family val="4"/>
        <charset val="136"/>
      </rPr>
      <t>日期</t>
    </r>
    <phoneticPr fontId="11" type="noConversion"/>
  </si>
  <si>
    <r>
      <rPr>
        <sz val="12"/>
        <color theme="0"/>
        <rFont val="標楷體"/>
        <family val="4"/>
        <charset val="136"/>
      </rPr>
      <t>版</t>
    </r>
    <r>
      <rPr>
        <sz val="12"/>
        <color theme="0"/>
        <rFont val="Arial"/>
        <family val="2"/>
      </rPr>
      <t xml:space="preserve">  </t>
    </r>
    <r>
      <rPr>
        <sz val="12"/>
        <color theme="0"/>
        <rFont val="標楷體"/>
        <family val="4"/>
        <charset val="136"/>
      </rPr>
      <t>本</t>
    </r>
    <phoneticPr fontId="14" type="noConversion"/>
  </si>
  <si>
    <t>位置</t>
    <phoneticPr fontId="11" type="noConversion"/>
  </si>
  <si>
    <r>
      <rPr>
        <sz val="12"/>
        <color theme="0"/>
        <rFont val="標楷體"/>
        <family val="4"/>
        <charset val="136"/>
      </rPr>
      <t>內</t>
    </r>
    <r>
      <rPr>
        <sz val="12"/>
        <color theme="0"/>
        <rFont val="Arial"/>
        <family val="2"/>
      </rPr>
      <t xml:space="preserve">      </t>
    </r>
    <r>
      <rPr>
        <sz val="12"/>
        <color theme="0"/>
        <rFont val="標楷體"/>
        <family val="4"/>
        <charset val="136"/>
      </rPr>
      <t>容</t>
    </r>
    <phoneticPr fontId="14" type="noConversion"/>
  </si>
  <si>
    <r>
      <rPr>
        <sz val="12"/>
        <color theme="0"/>
        <rFont val="標楷體"/>
        <family val="4"/>
        <charset val="136"/>
      </rPr>
      <t>備</t>
    </r>
    <r>
      <rPr>
        <sz val="12"/>
        <color theme="0"/>
        <rFont val="Arial"/>
        <family val="2"/>
      </rPr>
      <t xml:space="preserve">  </t>
    </r>
    <r>
      <rPr>
        <sz val="12"/>
        <color theme="0"/>
        <rFont val="標楷體"/>
        <family val="4"/>
        <charset val="136"/>
      </rPr>
      <t>註</t>
    </r>
    <phoneticPr fontId="14" type="noConversion"/>
  </si>
  <si>
    <t>1.0.0</t>
    <phoneticPr fontId="6" type="noConversion"/>
  </si>
  <si>
    <r>
      <t>1.(</t>
    </r>
    <r>
      <rPr>
        <sz val="10"/>
        <rFont val="新細明體"/>
        <family val="2"/>
        <charset val="136"/>
      </rPr>
      <t>無</t>
    </r>
    <r>
      <rPr>
        <sz val="10"/>
        <rFont val="Arial"/>
        <family val="2"/>
      </rPr>
      <t>)</t>
    </r>
    <phoneticPr fontId="11" type="noConversion"/>
  </si>
  <si>
    <r>
      <t>1.</t>
    </r>
    <r>
      <rPr>
        <sz val="10"/>
        <rFont val="細明體"/>
        <family val="2"/>
        <charset val="136"/>
      </rPr>
      <t>初版</t>
    </r>
    <phoneticPr fontId="6" type="noConversion"/>
  </si>
  <si>
    <r>
      <t>ID</t>
    </r>
    <r>
      <rPr>
        <sz val="11"/>
        <color theme="0"/>
        <rFont val="新細明體"/>
        <family val="1"/>
        <charset val="136"/>
      </rPr>
      <t>編碼規則</t>
    </r>
    <phoneticPr fontId="11" type="noConversion"/>
  </si>
  <si>
    <r>
      <rPr>
        <sz val="11"/>
        <color theme="1"/>
        <rFont val="新細明體"/>
        <family val="1"/>
        <charset val="136"/>
      </rPr>
      <t>共</t>
    </r>
    <r>
      <rPr>
        <sz val="11"/>
        <color theme="1"/>
        <rFont val="Arial"/>
        <family val="2"/>
      </rPr>
      <t>4</t>
    </r>
    <r>
      <rPr>
        <sz val="11"/>
        <color theme="1"/>
        <rFont val="新細明體"/>
        <family val="1"/>
        <charset val="136"/>
      </rPr>
      <t>碼</t>
    </r>
    <phoneticPr fontId="11" type="noConversion"/>
  </si>
  <si>
    <r>
      <rPr>
        <sz val="11"/>
        <color theme="1"/>
        <rFont val="新細明體"/>
        <family val="1"/>
        <charset val="136"/>
      </rPr>
      <t>第一碼</t>
    </r>
    <phoneticPr fontId="11" type="noConversion"/>
  </si>
  <si>
    <r>
      <rPr>
        <sz val="11"/>
        <color theme="1"/>
        <rFont val="新細明體"/>
        <family val="1"/>
        <charset val="136"/>
      </rPr>
      <t>第二碼</t>
    </r>
    <phoneticPr fontId="11" type="noConversion"/>
  </si>
  <si>
    <r>
      <rPr>
        <sz val="11"/>
        <color theme="1"/>
        <rFont val="新細明體"/>
        <family val="1"/>
        <charset val="136"/>
      </rPr>
      <t>第三碼</t>
    </r>
    <phoneticPr fontId="11" type="noConversion"/>
  </si>
  <si>
    <r>
      <rPr>
        <sz val="11"/>
        <color theme="1"/>
        <rFont val="新細明體"/>
        <family val="1"/>
        <charset val="136"/>
      </rPr>
      <t>第四碼</t>
    </r>
    <phoneticPr fontId="11" type="noConversion"/>
  </si>
  <si>
    <r>
      <rPr>
        <sz val="11"/>
        <color theme="1"/>
        <rFont val="新細明體"/>
        <family val="1"/>
        <charset val="136"/>
      </rPr>
      <t>名稱</t>
    </r>
    <phoneticPr fontId="11" type="noConversion"/>
  </si>
  <si>
    <t>預留</t>
    <phoneticPr fontId="11" type="noConversion"/>
  </si>
  <si>
    <t>站別編號</t>
    <phoneticPr fontId="11" type="noConversion"/>
  </si>
  <si>
    <t>流水編號</t>
    <phoneticPr fontId="11" type="noConversion"/>
  </si>
  <si>
    <r>
      <rPr>
        <sz val="11"/>
        <color theme="1"/>
        <rFont val="新細明體"/>
        <family val="1"/>
        <charset val="136"/>
      </rPr>
      <t>說明</t>
    </r>
    <phoneticPr fontId="11" type="noConversion"/>
  </si>
  <si>
    <t>依站別流水號編排</t>
    <phoneticPr fontId="11" type="noConversion"/>
  </si>
  <si>
    <t>從人員操作測開始編排</t>
    <phoneticPr fontId="11" type="noConversion"/>
  </si>
  <si>
    <r>
      <rPr>
        <sz val="11"/>
        <color theme="1"/>
        <rFont val="新細明體"/>
        <family val="1"/>
        <charset val="136"/>
      </rPr>
      <t>範例</t>
    </r>
    <phoneticPr fontId="11" type="noConversion"/>
  </si>
  <si>
    <r>
      <rPr>
        <sz val="11"/>
        <color theme="1"/>
        <rFont val="新細明體"/>
        <family val="1"/>
        <charset val="136"/>
      </rPr>
      <t>機號</t>
    </r>
    <phoneticPr fontId="11" type="noConversion"/>
  </si>
  <si>
    <t>ID</t>
    <phoneticPr fontId="11" type="noConversion"/>
  </si>
  <si>
    <r>
      <rPr>
        <sz val="11"/>
        <color theme="1"/>
        <rFont val="新細明體"/>
        <family val="1"/>
        <charset val="136"/>
      </rPr>
      <t>動力數</t>
    </r>
    <phoneticPr fontId="11" type="noConversion"/>
  </si>
  <si>
    <t>0010</t>
    <phoneticPr fontId="11" type="noConversion"/>
  </si>
  <si>
    <t>提升機</t>
    <phoneticPr fontId="11" type="noConversion"/>
  </si>
  <si>
    <t>0011</t>
    <phoneticPr fontId="11" type="noConversion"/>
  </si>
  <si>
    <t>電動滾筒輸送機</t>
    <phoneticPr fontId="11" type="noConversion"/>
  </si>
  <si>
    <t>0021</t>
    <phoneticPr fontId="11" type="noConversion"/>
  </si>
  <si>
    <t>Lift</t>
    <phoneticPr fontId="11" type="noConversion"/>
  </si>
  <si>
    <t>&lt;&lt;&gt;&gt;</t>
    <phoneticPr fontId="11" type="noConversion"/>
  </si>
  <si>
    <t>側視圖</t>
    <phoneticPr fontId="11" type="noConversion"/>
  </si>
  <si>
    <t>第三層</t>
    <phoneticPr fontId="11" type="noConversion"/>
  </si>
  <si>
    <t>梭車貨物裝卸點</t>
    <phoneticPr fontId="11" type="noConversion"/>
  </si>
  <si>
    <t>第二層</t>
    <phoneticPr fontId="11" type="noConversion"/>
  </si>
  <si>
    <t>1F00
(ID:0010)</t>
    <phoneticPr fontId="11" type="noConversion"/>
  </si>
  <si>
    <t>第一層</t>
  </si>
  <si>
    <t>上視圖</t>
    <phoneticPr fontId="11" type="noConversion"/>
  </si>
  <si>
    <t>0001</t>
    <phoneticPr fontId="11" type="noConversion"/>
  </si>
  <si>
    <t>0001
(ID:0001)</t>
    <phoneticPr fontId="11" type="noConversion"/>
  </si>
  <si>
    <t>0011
(ID:0011)</t>
    <phoneticPr fontId="11" type="noConversion"/>
  </si>
  <si>
    <t>0021
(ID:0021)</t>
    <phoneticPr fontId="11" type="noConversion"/>
  </si>
  <si>
    <t>滾筒輸送機</t>
    <phoneticPr fontId="11" type="noConversion"/>
  </si>
  <si>
    <t>站1設備2</t>
    <phoneticPr fontId="11" type="noConversion"/>
  </si>
  <si>
    <t>OP</t>
    <phoneticPr fontId="11" type="noConversion"/>
  </si>
  <si>
    <t>PLC</t>
    <phoneticPr fontId="11" type="noConversion"/>
  </si>
  <si>
    <t>WCS</t>
    <phoneticPr fontId="11" type="noConversion"/>
  </si>
  <si>
    <t>SHC</t>
    <phoneticPr fontId="11" type="noConversion"/>
  </si>
  <si>
    <t>1A-A</t>
    <phoneticPr fontId="11" type="noConversion"/>
  </si>
  <si>
    <t>Name</t>
    <phoneticPr fontId="11" type="noConversion"/>
  </si>
  <si>
    <t>Address</t>
    <phoneticPr fontId="11" type="noConversion"/>
  </si>
  <si>
    <t>L</t>
    <phoneticPr fontId="11" type="noConversion"/>
  </si>
  <si>
    <t>Description</t>
    <phoneticPr fontId="11" type="noConversion"/>
  </si>
  <si>
    <t>Type</t>
    <phoneticPr fontId="11" type="noConversion"/>
  </si>
  <si>
    <t>Remark</t>
    <phoneticPr fontId="11" type="noConversion"/>
  </si>
  <si>
    <t>Addr: 2001~2080</t>
    <phoneticPr fontId="11" type="noConversion"/>
  </si>
  <si>
    <t>SYS</t>
    <phoneticPr fontId="11" type="noConversion"/>
  </si>
  <si>
    <t>R2001</t>
    <phoneticPr fontId="11" type="noConversion"/>
  </si>
  <si>
    <t>L5001</t>
    <phoneticPr fontId="11" type="noConversion"/>
  </si>
  <si>
    <t>Alarm</t>
    <phoneticPr fontId="11" type="noConversion"/>
  </si>
  <si>
    <t>L5002</t>
  </si>
  <si>
    <t>Warning</t>
    <phoneticPr fontId="11" type="noConversion"/>
  </si>
  <si>
    <t>L5003</t>
  </si>
  <si>
    <t>L5004</t>
  </si>
  <si>
    <t>L5005</t>
  </si>
  <si>
    <t>L5006</t>
  </si>
  <si>
    <t>L5007</t>
  </si>
  <si>
    <t>L5008</t>
  </si>
  <si>
    <t>L5009</t>
  </si>
  <si>
    <t>L5010</t>
  </si>
  <si>
    <t>a</t>
    <phoneticPr fontId="11" type="noConversion"/>
  </si>
  <si>
    <t>L5011</t>
  </si>
  <si>
    <t>b</t>
    <phoneticPr fontId="11" type="noConversion"/>
  </si>
  <si>
    <t>L5012</t>
  </si>
  <si>
    <t>c</t>
    <phoneticPr fontId="11" type="noConversion"/>
  </si>
  <si>
    <t>L5013</t>
  </si>
  <si>
    <t>d</t>
    <phoneticPr fontId="11" type="noConversion"/>
  </si>
  <si>
    <t>L5014</t>
  </si>
  <si>
    <t>e</t>
    <phoneticPr fontId="11" type="noConversion"/>
  </si>
  <si>
    <t>L5015</t>
  </si>
  <si>
    <t>f</t>
    <phoneticPr fontId="11" type="noConversion"/>
  </si>
  <si>
    <t>L5016</t>
  </si>
  <si>
    <t>R2002</t>
  </si>
  <si>
    <t>L5017</t>
  </si>
  <si>
    <t>L5018</t>
  </si>
  <si>
    <t>L5019</t>
  </si>
  <si>
    <t>L5020</t>
  </si>
  <si>
    <t>L5021</t>
  </si>
  <si>
    <t>L5022</t>
  </si>
  <si>
    <t>L5023</t>
  </si>
  <si>
    <t>L5024</t>
  </si>
  <si>
    <t>L5025</t>
  </si>
  <si>
    <t>L5026</t>
  </si>
  <si>
    <t>L5027</t>
  </si>
  <si>
    <t>L5028</t>
  </si>
  <si>
    <t>L5029</t>
  </si>
  <si>
    <t>L5030</t>
  </si>
  <si>
    <t>L5031</t>
  </si>
  <si>
    <t>L5032</t>
  </si>
  <si>
    <t>R2003</t>
  </si>
  <si>
    <t>L5033</t>
  </si>
  <si>
    <t>L5034</t>
  </si>
  <si>
    <t>L5035</t>
  </si>
  <si>
    <t>L5036</t>
  </si>
  <si>
    <t>L5037</t>
  </si>
  <si>
    <t>L5038</t>
  </si>
  <si>
    <t>L5039</t>
  </si>
  <si>
    <t>L5040</t>
  </si>
  <si>
    <t>L5041</t>
  </si>
  <si>
    <t>L5042</t>
  </si>
  <si>
    <t>L5043</t>
  </si>
  <si>
    <t>L5044</t>
  </si>
  <si>
    <t>L5045</t>
  </si>
  <si>
    <t>L5046</t>
  </si>
  <si>
    <t>L5047</t>
  </si>
  <si>
    <t>L5048</t>
  </si>
  <si>
    <t>R2004</t>
  </si>
  <si>
    <t>L5049</t>
  </si>
  <si>
    <t>L5050</t>
  </si>
  <si>
    <t>L5051</t>
  </si>
  <si>
    <t>L5052</t>
  </si>
  <si>
    <t>L5053</t>
  </si>
  <si>
    <t>L5054</t>
  </si>
  <si>
    <t>L5055</t>
  </si>
  <si>
    <t>L5056</t>
  </si>
  <si>
    <t>L5057</t>
  </si>
  <si>
    <t>L5058</t>
  </si>
  <si>
    <t>L5059</t>
  </si>
  <si>
    <t>L5060</t>
  </si>
  <si>
    <t>L5061</t>
  </si>
  <si>
    <t>L5062</t>
  </si>
  <si>
    <t>L5063</t>
  </si>
  <si>
    <t>L5064</t>
  </si>
  <si>
    <t>R2005</t>
  </si>
  <si>
    <t>L5065</t>
  </si>
  <si>
    <t>L5066</t>
  </si>
  <si>
    <t>L5067</t>
  </si>
  <si>
    <t>L5068</t>
  </si>
  <si>
    <t>L5069</t>
  </si>
  <si>
    <t>L5070</t>
  </si>
  <si>
    <t>L5071</t>
  </si>
  <si>
    <t>L5072</t>
  </si>
  <si>
    <t>L5073</t>
  </si>
  <si>
    <t>L5074</t>
  </si>
  <si>
    <t>L5075</t>
  </si>
  <si>
    <t>L5076</t>
  </si>
  <si>
    <t>L5077</t>
  </si>
  <si>
    <t>L5078</t>
  </si>
  <si>
    <t>L5079</t>
  </si>
  <si>
    <t>L5080</t>
  </si>
  <si>
    <t>R2006</t>
  </si>
  <si>
    <t>L5081</t>
  </si>
  <si>
    <t>L5082</t>
  </si>
  <si>
    <t>L5083</t>
  </si>
  <si>
    <t>L5084</t>
  </si>
  <si>
    <t>L5085</t>
  </si>
  <si>
    <t>L5086</t>
  </si>
  <si>
    <t>L5087</t>
  </si>
  <si>
    <t>L5088</t>
  </si>
  <si>
    <t>L5089</t>
  </si>
  <si>
    <t>L5090</t>
  </si>
  <si>
    <t>L5091</t>
  </si>
  <si>
    <t>L5092</t>
  </si>
  <si>
    <t>L5093</t>
  </si>
  <si>
    <t>L5094</t>
  </si>
  <si>
    <t>L5095</t>
  </si>
  <si>
    <t>L5096</t>
  </si>
  <si>
    <t>R2007</t>
  </si>
  <si>
    <t>L5097</t>
  </si>
  <si>
    <t>L5098</t>
  </si>
  <si>
    <t>L5099</t>
  </si>
  <si>
    <t>L5100</t>
  </si>
  <si>
    <t>L5101</t>
  </si>
  <si>
    <t>L5102</t>
  </si>
  <si>
    <t>L5103</t>
  </si>
  <si>
    <t>L5104</t>
  </si>
  <si>
    <t>L5105</t>
  </si>
  <si>
    <t>L5106</t>
  </si>
  <si>
    <t>L5107</t>
  </si>
  <si>
    <t>L5108</t>
  </si>
  <si>
    <t>L5109</t>
  </si>
  <si>
    <t>L5110</t>
  </si>
  <si>
    <t>L5111</t>
  </si>
  <si>
    <t>L5112</t>
  </si>
  <si>
    <t>R2008</t>
  </si>
  <si>
    <t>L5113</t>
  </si>
  <si>
    <t>L5114</t>
  </si>
  <si>
    <t>L5115</t>
  </si>
  <si>
    <t>L5116</t>
  </si>
  <si>
    <t>L5117</t>
  </si>
  <si>
    <t>L5118</t>
  </si>
  <si>
    <t>L5119</t>
  </si>
  <si>
    <t>L5120</t>
  </si>
  <si>
    <t>L5121</t>
  </si>
  <si>
    <t>L5122</t>
  </si>
  <si>
    <t>L5123</t>
  </si>
  <si>
    <t>L5124</t>
  </si>
  <si>
    <t>L5125</t>
  </si>
  <si>
    <t>L5126</t>
  </si>
  <si>
    <t>L5127</t>
  </si>
  <si>
    <t>L5128</t>
  </si>
  <si>
    <t>R2009</t>
  </si>
  <si>
    <t>L5129</t>
  </si>
  <si>
    <t>L5130</t>
  </si>
  <si>
    <t>L5131</t>
  </si>
  <si>
    <t>L5132</t>
  </si>
  <si>
    <t>L5133</t>
  </si>
  <si>
    <t>L5134</t>
  </si>
  <si>
    <t>L5135</t>
  </si>
  <si>
    <t>L5136</t>
  </si>
  <si>
    <t>L5137</t>
  </si>
  <si>
    <t>L5138</t>
  </si>
  <si>
    <t>L5139</t>
  </si>
  <si>
    <t>L5140</t>
  </si>
  <si>
    <t>L5141</t>
  </si>
  <si>
    <t>L5142</t>
  </si>
  <si>
    <t>L5143</t>
  </si>
  <si>
    <t>L5144</t>
  </si>
  <si>
    <t>R2010</t>
  </si>
  <si>
    <t>L5145</t>
  </si>
  <si>
    <t>L5146</t>
  </si>
  <si>
    <t>L5147</t>
  </si>
  <si>
    <t>L5148</t>
  </si>
  <si>
    <t>L5149</t>
  </si>
  <si>
    <t>L5150</t>
  </si>
  <si>
    <t>L5151</t>
  </si>
  <si>
    <t>L5152</t>
  </si>
  <si>
    <t>L5153</t>
  </si>
  <si>
    <t>L5154</t>
  </si>
  <si>
    <t>L5155</t>
  </si>
  <si>
    <t>L5156</t>
  </si>
  <si>
    <t>L5157</t>
  </si>
  <si>
    <t>L5158</t>
  </si>
  <si>
    <t>L5159</t>
  </si>
  <si>
    <t>L5160</t>
  </si>
  <si>
    <t>R2011</t>
  </si>
  <si>
    <t>L5161</t>
  </si>
  <si>
    <t>L5162</t>
  </si>
  <si>
    <t>L5163</t>
  </si>
  <si>
    <t>L5164</t>
  </si>
  <si>
    <t>L5165</t>
  </si>
  <si>
    <t>L5166</t>
  </si>
  <si>
    <t>L5167</t>
  </si>
  <si>
    <t>L5168</t>
  </si>
  <si>
    <t>L5169</t>
  </si>
  <si>
    <t>L5170</t>
  </si>
  <si>
    <t>L5171</t>
  </si>
  <si>
    <t>L5172</t>
  </si>
  <si>
    <t>L5173</t>
  </si>
  <si>
    <t>L5174</t>
  </si>
  <si>
    <t>L5175</t>
  </si>
  <si>
    <t>L5176</t>
  </si>
  <si>
    <t>R2012</t>
  </si>
  <si>
    <t>L5177</t>
  </si>
  <si>
    <t>入庫超長檢測未過退回</t>
    <phoneticPr fontId="11" type="noConversion"/>
  </si>
  <si>
    <t>有交握</t>
    <phoneticPr fontId="11" type="noConversion"/>
  </si>
  <si>
    <t>L5178</t>
  </si>
  <si>
    <t>入庫超寬檢測未過退回</t>
    <phoneticPr fontId="11" type="noConversion"/>
  </si>
  <si>
    <t>L5179</t>
  </si>
  <si>
    <t>入庫超高檢測未過退回</t>
    <phoneticPr fontId="11" type="noConversion"/>
  </si>
  <si>
    <t>L5180</t>
  </si>
  <si>
    <t>入庫超重檢測未過退回</t>
    <phoneticPr fontId="11" type="noConversion"/>
  </si>
  <si>
    <t>L5181</t>
  </si>
  <si>
    <t>疊棧單棧檢測未過退回</t>
    <phoneticPr fontId="11" type="noConversion"/>
  </si>
  <si>
    <t>L5182</t>
  </si>
  <si>
    <r>
      <t>BCR</t>
    </r>
    <r>
      <rPr>
        <sz val="11"/>
        <color theme="1"/>
        <rFont val="新細明體"/>
        <family val="2"/>
        <charset val="136"/>
      </rPr>
      <t>讀取失敗退回</t>
    </r>
    <phoneticPr fontId="11" type="noConversion"/>
  </si>
  <si>
    <t>L5183</t>
  </si>
  <si>
    <t>L5184</t>
  </si>
  <si>
    <t>L5185</t>
  </si>
  <si>
    <t>L5186</t>
  </si>
  <si>
    <t>L5187</t>
  </si>
  <si>
    <t>L5188</t>
  </si>
  <si>
    <t>L5189</t>
  </si>
  <si>
    <t>L5190</t>
  </si>
  <si>
    <t>L5191</t>
  </si>
  <si>
    <t>L5192</t>
  </si>
  <si>
    <t>第十層</t>
    <phoneticPr fontId="11" type="noConversion"/>
  </si>
  <si>
    <t>Item</t>
    <phoneticPr fontId="11" type="noConversion"/>
  </si>
  <si>
    <t xml:space="preserve">HeartBeat Info </t>
    <phoneticPr fontId="11" type="noConversion"/>
  </si>
  <si>
    <t>HeartBeat</t>
    <phoneticPr fontId="11" type="noConversion"/>
  </si>
  <si>
    <t>null</t>
    <phoneticPr fontId="11" type="noConversion"/>
  </si>
  <si>
    <t>Vehicle ID</t>
    <phoneticPr fontId="11" type="noConversion"/>
  </si>
  <si>
    <t>LIFT Sensor Status</t>
    <phoneticPr fontId="11" type="noConversion"/>
  </si>
  <si>
    <t>Conveyor Status</t>
    <phoneticPr fontId="11" type="noConversion"/>
  </si>
  <si>
    <t>ALL SYS</t>
    <phoneticPr fontId="11" type="noConversion"/>
  </si>
  <si>
    <t>R2001
|
R2010</t>
    <phoneticPr fontId="11" type="noConversion"/>
  </si>
  <si>
    <t>R2011
|
R2078</t>
    <phoneticPr fontId="11" type="noConversion"/>
  </si>
  <si>
    <t>R2079
|
R2080</t>
    <phoneticPr fontId="11" type="noConversion"/>
  </si>
  <si>
    <t>Barcode值1</t>
  </si>
  <si>
    <t>Barcode值2</t>
  </si>
  <si>
    <t>Barcode值3</t>
  </si>
  <si>
    <t>Barcode值4</t>
  </si>
  <si>
    <t>Barcode值5</t>
  </si>
  <si>
    <t>Barcode值6</t>
  </si>
  <si>
    <t>Barcode值7</t>
  </si>
  <si>
    <t>Barcode值8</t>
  </si>
  <si>
    <t>Barcode值9</t>
  </si>
  <si>
    <t>Barcode值10</t>
  </si>
  <si>
    <t>Data Time Sync
(時間同步)</t>
    <phoneticPr fontId="11" type="noConversion"/>
  </si>
  <si>
    <t>模式, (1=入庫 2=出庫 3=揀貨 4=盤點)</t>
    <phoneticPr fontId="11" type="noConversion"/>
  </si>
  <si>
    <t>系統</t>
    <phoneticPr fontId="11" type="noConversion"/>
  </si>
  <si>
    <t>參閱Error Code分頁</t>
    <phoneticPr fontId="11" type="noConversion"/>
  </si>
  <si>
    <t>各機號設備</t>
    <phoneticPr fontId="11" type="noConversion"/>
  </si>
  <si>
    <t>0012</t>
    <phoneticPr fontId="10" type="noConversion"/>
  </si>
  <si>
    <t>0022</t>
    <phoneticPr fontId="11" type="noConversion"/>
  </si>
  <si>
    <t>0012
(ID:0012)</t>
    <phoneticPr fontId="10" type="noConversion"/>
  </si>
  <si>
    <t>0022
(ID:0022)</t>
    <phoneticPr fontId="10" type="noConversion"/>
  </si>
  <si>
    <t>SC</t>
    <phoneticPr fontId="11" type="noConversion"/>
  </si>
  <si>
    <r>
      <rPr>
        <b/>
        <sz val="12"/>
        <color theme="0"/>
        <rFont val="新細明體"/>
        <family val="1"/>
        <charset val="136"/>
      </rPr>
      <t>料盒入庫流程</t>
    </r>
    <phoneticPr fontId="11" type="noConversion"/>
  </si>
  <si>
    <t>System   (star Addr： 0)</t>
  </si>
  <si>
    <t>System   (star Addr： 1000)</t>
  </si>
  <si>
    <t>y ： Year (BCD 00-99) ,  m： Month (BCD 01-12)</t>
  </si>
  <si>
    <t>d ： Day  (BCD 01-31),   h： Hour (BCD 00-23)</t>
  </si>
  <si>
    <t>m： Min (BCD 00-59),    s： Sec (BCD 00-59)</t>
  </si>
  <si>
    <t>LIFT 提升機   (star Addr： )</t>
  </si>
  <si>
    <t>Conveyor   (star Addr： )</t>
  </si>
  <si>
    <t>FBCR/條碼讀取   (star Addr： )</t>
  </si>
  <si>
    <t>異常碼Error Code (Addr： )</t>
  </si>
  <si>
    <t>0012</t>
    <phoneticPr fontId="11" type="noConversion"/>
  </si>
  <si>
    <t>2022.09.30</t>
    <phoneticPr fontId="10" type="noConversion"/>
  </si>
  <si>
    <t>0012
(ID:0012)</t>
    <phoneticPr fontId="11" type="noConversion"/>
  </si>
  <si>
    <t>車換層-Car OUT(車入提升機) --&gt; Car IN(車出提升機)</t>
    <phoneticPr fontId="10" type="noConversion"/>
  </si>
  <si>
    <t>Car interface</t>
    <phoneticPr fontId="11" type="noConversion"/>
  </si>
  <si>
    <t>命令序號</t>
    <phoneticPr fontId="11" type="noConversion"/>
  </si>
  <si>
    <t>data type</t>
    <phoneticPr fontId="11" type="noConversion"/>
  </si>
  <si>
    <t>Date/ Time Calibration. PC Set On, and Set Off after 3 secs.</t>
    <phoneticPr fontId="11" type="noConversion"/>
  </si>
  <si>
    <t>PLC &amp; PC 交握訊號</t>
    <phoneticPr fontId="11" type="noConversion"/>
  </si>
  <si>
    <t>word</t>
    <phoneticPr fontId="11" type="noConversion"/>
  </si>
  <si>
    <t>第2層 Car Move Complete</t>
  </si>
  <si>
    <t>第3層 Car Move Complete</t>
  </si>
  <si>
    <t>第4層 Car Move Complete</t>
  </si>
  <si>
    <t>第5層 Car Move Complete</t>
  </si>
  <si>
    <t>第6層 Car Move Complete</t>
  </si>
  <si>
    <t>第7層 Car Move Complete</t>
  </si>
  <si>
    <t>第8層 Car Move Complete</t>
  </si>
  <si>
    <t>第9層 Car Move Complete</t>
  </si>
  <si>
    <t>寫入命令完成</t>
  </si>
  <si>
    <t>允許寫入命令</t>
    <phoneticPr fontId="11" type="noConversion"/>
  </si>
  <si>
    <t>LIFT command data</t>
    <phoneticPr fontId="11" type="noConversion"/>
  </si>
  <si>
    <t>R/W status</t>
    <phoneticPr fontId="11" type="noConversion"/>
  </si>
  <si>
    <t>Run</t>
    <phoneticPr fontId="11" type="noConversion"/>
  </si>
  <si>
    <t>Down</t>
  </si>
  <si>
    <t>Idle</t>
    <phoneticPr fontId="11" type="noConversion"/>
  </si>
  <si>
    <t>LIFT Status</t>
  </si>
  <si>
    <t>LIFT mode</t>
    <phoneticPr fontId="11" type="noConversion"/>
  </si>
  <si>
    <t>LIFT position</t>
    <phoneticPr fontId="11" type="noConversion"/>
  </si>
  <si>
    <t>第1層 Safety Check</t>
  </si>
  <si>
    <t>第2層 Safety Check</t>
  </si>
  <si>
    <t>第3層 Safety Check</t>
  </si>
  <si>
    <t>第4層 Safety Check</t>
  </si>
  <si>
    <t>第5層 Safety Check</t>
  </si>
  <si>
    <t>第6層 Safety Check</t>
  </si>
  <si>
    <t>第7層 Safety Check</t>
  </si>
  <si>
    <t>第8層 Safety Check</t>
  </si>
  <si>
    <t>第9層 Safety Check</t>
  </si>
  <si>
    <t>第10層 Safety Check</t>
  </si>
  <si>
    <t>第1層位置確認</t>
  </si>
  <si>
    <t>第2層位置確認</t>
    <phoneticPr fontId="11" type="noConversion"/>
  </si>
  <si>
    <t>第3層位置確認</t>
  </si>
  <si>
    <t>第4層位置確認</t>
  </si>
  <si>
    <t>第5層位置確認</t>
  </si>
  <si>
    <t>第6層位置確認</t>
  </si>
  <si>
    <t>第7層位置確認</t>
  </si>
  <si>
    <t>第8層位置確認</t>
  </si>
  <si>
    <t>第9層位置確認</t>
  </si>
  <si>
    <t>第10層位置確認</t>
  </si>
  <si>
    <t>LIFT Sensor Status</t>
  </si>
  <si>
    <t>荷有 (梭車)</t>
    <phoneticPr fontId="11" type="noConversion"/>
  </si>
  <si>
    <t>BCR讀取</t>
    <phoneticPr fontId="11" type="noConversion"/>
  </si>
  <si>
    <t>無命令</t>
  </si>
  <si>
    <t>Conveyor commamd data</t>
  </si>
  <si>
    <t>Conveyor commamd data</t>
    <phoneticPr fontId="11" type="noConversion"/>
  </si>
  <si>
    <t>荷有 (料盒)</t>
    <phoneticPr fontId="11" type="noConversion"/>
  </si>
  <si>
    <t>狀態(ON：自動，OFF：手動)</t>
    <phoneticPr fontId="11" type="noConversion"/>
  </si>
  <si>
    <t>Spare</t>
  </si>
  <si>
    <t>Conveyor Status</t>
  </si>
  <si>
    <t>呼叫至第1層</t>
    <phoneticPr fontId="11" type="noConversion"/>
  </si>
  <si>
    <t>第1層 Car Move Complete</t>
    <phoneticPr fontId="11" type="noConversion"/>
  </si>
  <si>
    <t>命令序號(大)</t>
    <phoneticPr fontId="11" type="noConversion"/>
  </si>
  <si>
    <t>命令序號(小)</t>
    <phoneticPr fontId="11" type="noConversion"/>
  </si>
  <si>
    <t>Conveyor status</t>
    <phoneticPr fontId="11" type="noConversion"/>
  </si>
  <si>
    <t>模式, (1=入庫 2=出庫 5=空料盒入庫)</t>
    <phoneticPr fontId="11" type="noConversion"/>
  </si>
  <si>
    <t>呼叫至第2層</t>
  </si>
  <si>
    <t>呼叫至第3層</t>
  </si>
  <si>
    <t>呼叫至第4層</t>
  </si>
  <si>
    <t>呼叫至第5層</t>
  </si>
  <si>
    <t>呼叫至第6層</t>
  </si>
  <si>
    <t>呼叫至第7層</t>
  </si>
  <si>
    <t>呼叫至第8層</t>
  </si>
  <si>
    <t>呼叫至第9層</t>
  </si>
  <si>
    <t>呼叫至第10層</t>
  </si>
  <si>
    <t>寫入命令完成(WCS)</t>
    <phoneticPr fontId="11" type="noConversion"/>
  </si>
  <si>
    <t>移動至第1層</t>
  </si>
  <si>
    <t>移動至第2層</t>
  </si>
  <si>
    <t>移動至第3層</t>
  </si>
  <si>
    <t>移動至第4層</t>
  </si>
  <si>
    <t>移動至第5層</t>
  </si>
  <si>
    <t>移動至第6層</t>
  </si>
  <si>
    <t>移動至第7層</t>
  </si>
  <si>
    <t>移動至第8層</t>
  </si>
  <si>
    <t>移動至第9層</t>
  </si>
  <si>
    <t>移動至第10層</t>
  </si>
  <si>
    <t>LIFT自動模式(ON：自動，OFF：手動)</t>
    <phoneticPr fontId="11" type="noConversion"/>
  </si>
  <si>
    <t>LIFT Run</t>
    <phoneticPr fontId="11" type="noConversion"/>
  </si>
  <si>
    <t>LIFT Down</t>
    <phoneticPr fontId="11" type="noConversion"/>
  </si>
  <si>
    <t>LIFT  Idle</t>
    <phoneticPr fontId="11" type="noConversion"/>
  </si>
  <si>
    <t>bias</t>
    <phoneticPr fontId="11" type="noConversion"/>
  </si>
  <si>
    <t>DB</t>
    <phoneticPr fontId="11" type="noConversion"/>
  </si>
  <si>
    <t>DB1</t>
  </si>
  <si>
    <t>DB1</t>
    <phoneticPr fontId="11" type="noConversion"/>
  </si>
  <si>
    <t>bit</t>
  </si>
  <si>
    <t>0.0</t>
  </si>
  <si>
    <t>2.0</t>
  </si>
  <si>
    <t>4.0</t>
  </si>
  <si>
    <t>DB2</t>
    <phoneticPr fontId="11" type="noConversion"/>
  </si>
  <si>
    <t>DB3</t>
    <phoneticPr fontId="11" type="noConversion"/>
  </si>
  <si>
    <t>DB4</t>
    <phoneticPr fontId="11" type="noConversion"/>
  </si>
  <si>
    <t>DB5</t>
    <phoneticPr fontId="11" type="noConversion"/>
  </si>
  <si>
    <t>1.3</t>
    <phoneticPr fontId="10" type="noConversion"/>
  </si>
  <si>
    <t>優化先頭齊標自動偏移</t>
    <phoneticPr fontId="10" type="noConversion"/>
  </si>
  <si>
    <t>6.0</t>
  </si>
  <si>
    <t>8.0</t>
  </si>
  <si>
    <t>18.0</t>
  </si>
  <si>
    <t>6.1</t>
  </si>
  <si>
    <t>6.2</t>
  </si>
  <si>
    <t>6.3</t>
  </si>
  <si>
    <t>10.0</t>
  </si>
  <si>
    <t>12.0</t>
  </si>
  <si>
    <t>14.0</t>
  </si>
  <si>
    <t>14.1</t>
  </si>
  <si>
    <t>14.2</t>
  </si>
  <si>
    <t>14.3</t>
  </si>
  <si>
    <t>14.4</t>
  </si>
  <si>
    <t>14.5</t>
  </si>
  <si>
    <t>14.6</t>
  </si>
  <si>
    <t>14.7</t>
  </si>
  <si>
    <t>15.0</t>
  </si>
  <si>
    <t>15.1</t>
  </si>
  <si>
    <t>15.2</t>
    <phoneticPr fontId="11" type="noConversion"/>
  </si>
  <si>
    <t>模式, (1=入庫 2=出庫 3=揀貨 4=盤點)</t>
    <phoneticPr fontId="11" type="noConversion"/>
  </si>
  <si>
    <t>等待放行</t>
    <phoneticPr fontId="11" type="noConversion"/>
  </si>
  <si>
    <t>入庫資訊(料盒)</t>
    <phoneticPr fontId="11" type="noConversion"/>
  </si>
  <si>
    <t>放行許可(讀取完成)</t>
    <phoneticPr fontId="11" type="noConversion"/>
  </si>
  <si>
    <t>Elevator Position(1~11, 11為裝卸層)</t>
    <phoneticPr fontId="11" type="noConversion"/>
  </si>
  <si>
    <t>裝卸層位置確認</t>
    <phoneticPr fontId="11" type="noConversion"/>
  </si>
  <si>
    <t>第10層 Car Move Complete</t>
    <phoneticPr fontId="11" type="noConversion"/>
  </si>
  <si>
    <t>A1</t>
    <phoneticPr fontId="10" type="noConversion"/>
  </si>
  <si>
    <t>A2</t>
    <phoneticPr fontId="10" type="noConversion"/>
  </si>
  <si>
    <t>A3</t>
    <phoneticPr fontId="10" type="noConversion"/>
  </si>
  <si>
    <t>A4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</si>
</sst>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#,##0_ "/>
    <numFmt numFmtId="177" formatCode="0;\-0;;@"/>
    <numFmt numFmtId="178" formatCode="0.0_ "/>
  </numFmts>
  <fonts count="4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name val="ＭＳ Ｐゴシック"/>
      <family val="2"/>
    </font>
    <font>
      <sz val="11"/>
      <name val="ＭＳ Ｐゴシック"/>
      <family val="2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Arial"/>
      <family val="2"/>
    </font>
    <font>
      <sz val="12"/>
      <color theme="0"/>
      <name val="標楷體"/>
      <family val="4"/>
      <charset val="136"/>
    </font>
    <font>
      <sz val="9"/>
      <name val="細明體"/>
      <family val="3"/>
      <charset val="136"/>
    </font>
    <font>
      <sz val="12"/>
      <color theme="0"/>
      <name val="Arial"/>
      <family val="4"/>
      <charset val="136"/>
    </font>
    <font>
      <sz val="10"/>
      <color theme="1"/>
      <name val="Arial"/>
      <family val="2"/>
    </font>
    <font>
      <sz val="10"/>
      <name val="Arial"/>
      <family val="2"/>
    </font>
    <font>
      <sz val="10"/>
      <name val="新細明體"/>
      <family val="2"/>
      <charset val="136"/>
    </font>
    <font>
      <sz val="10"/>
      <name val="細明體"/>
      <family val="2"/>
      <charset val="136"/>
    </font>
    <font>
      <sz val="10"/>
      <name val="Arial"/>
      <family val="2"/>
      <charset val="136"/>
    </font>
    <font>
      <b/>
      <sz val="10"/>
      <color rgb="FFFF0000"/>
      <name val="Arial"/>
      <family val="2"/>
    </font>
    <font>
      <sz val="11"/>
      <color theme="0"/>
      <name val="Arial"/>
      <family val="2"/>
    </font>
    <font>
      <sz val="11"/>
      <color theme="0"/>
      <name val="新細明體"/>
      <family val="1"/>
      <charset val="136"/>
    </font>
    <font>
      <sz val="11"/>
      <color theme="1"/>
      <name val="Arial"/>
      <family val="2"/>
    </font>
    <font>
      <sz val="11"/>
      <color theme="1"/>
      <name val="新細明體"/>
      <family val="1"/>
      <charset val="136"/>
    </font>
    <font>
      <sz val="11"/>
      <color theme="1"/>
      <name val="細明體"/>
      <family val="2"/>
      <charset val="136"/>
    </font>
    <font>
      <sz val="11"/>
      <color theme="1"/>
      <name val="細明體"/>
      <family val="1"/>
      <charset val="136"/>
    </font>
    <font>
      <sz val="12"/>
      <name val="新細明體"/>
      <family val="1"/>
      <charset val="134"/>
    </font>
    <font>
      <sz val="11"/>
      <name val="Arial"/>
      <family val="2"/>
    </font>
    <font>
      <sz val="11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b/>
      <sz val="10"/>
      <color theme="0"/>
      <name val="新細明體"/>
      <family val="1"/>
      <charset val="136"/>
      <scheme val="minor"/>
    </font>
    <font>
      <sz val="10"/>
      <color theme="0"/>
      <name val="新細明體"/>
      <family val="1"/>
      <charset val="136"/>
      <scheme val="minor"/>
    </font>
    <font>
      <sz val="16"/>
      <color theme="1"/>
      <name val="標楷體"/>
      <family val="4"/>
      <charset val="136"/>
    </font>
    <font>
      <b/>
      <sz val="14"/>
      <color theme="0"/>
      <name val="微軟正黑體"/>
      <family val="2"/>
      <charset val="136"/>
    </font>
    <font>
      <b/>
      <sz val="12"/>
      <color theme="0"/>
      <name val="Arial"/>
      <family val="2"/>
    </font>
    <font>
      <sz val="11"/>
      <color theme="9" tint="-0.249977111117893"/>
      <name val="Arial"/>
      <family val="2"/>
    </font>
    <font>
      <b/>
      <sz val="14"/>
      <color theme="0"/>
      <name val="Arial"/>
      <family val="2"/>
    </font>
    <font>
      <sz val="11"/>
      <color theme="1"/>
      <name val="新細明體"/>
      <family val="2"/>
      <charset val="136"/>
    </font>
    <font>
      <sz val="11"/>
      <color theme="1"/>
      <name val="Microsoft JhengHei UI"/>
      <family val="2"/>
      <charset val="136"/>
    </font>
    <font>
      <sz val="12"/>
      <name val="新細明體"/>
      <family val="1"/>
      <charset val="136"/>
    </font>
    <font>
      <b/>
      <sz val="14"/>
      <color theme="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0"/>
      <name val="新細明體"/>
      <family val="1"/>
      <charset val="136"/>
      <scheme val="minor"/>
    </font>
    <font>
      <sz val="12"/>
      <color theme="1"/>
      <name val="Arial"/>
      <family val="2"/>
    </font>
    <font>
      <b/>
      <sz val="12"/>
      <color theme="0"/>
      <name val="新細明體"/>
      <family val="1"/>
      <charset val="136"/>
    </font>
    <font>
      <sz val="12"/>
      <color theme="9" tint="-0.249977111117893"/>
      <name val="Arial"/>
      <family val="2"/>
    </font>
    <font>
      <sz val="11"/>
      <color theme="1"/>
      <name val="Microsoft JhengHei UI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dashed">
        <color auto="1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Dot">
        <color indexed="64"/>
      </right>
      <top style="thin">
        <color indexed="64"/>
      </top>
      <bottom/>
      <diagonal/>
    </border>
    <border>
      <left style="dashDot">
        <color indexed="64"/>
      </left>
      <right/>
      <top style="thin">
        <color indexed="64"/>
      </top>
      <bottom/>
      <diagonal/>
    </border>
    <border>
      <left/>
      <right style="dashDot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5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7" fillId="0" borderId="0"/>
    <xf numFmtId="0" fontId="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7" fillId="0" borderId="0"/>
    <xf numFmtId="0" fontId="41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1" fillId="0" borderId="0">
      <alignment vertical="center"/>
    </xf>
  </cellStyleXfs>
  <cellXfs count="212">
    <xf numFmtId="0" fontId="0" fillId="0" borderId="0" xfId="0">
      <alignment vertical="center"/>
    </xf>
    <xf numFmtId="0" fontId="12" fillId="5" borderId="5" xfId="5" applyFont="1" applyFill="1" applyBorder="1" applyAlignment="1">
      <alignment horizontal="center" vertical="center" wrapText="1"/>
    </xf>
    <xf numFmtId="0" fontId="13" fillId="5" borderId="5" xfId="5" applyFont="1" applyFill="1" applyBorder="1" applyAlignment="1">
      <alignment horizontal="center" vertical="center" wrapText="1"/>
    </xf>
    <xf numFmtId="176" fontId="15" fillId="5" borderId="5" xfId="5" applyNumberFormat="1" applyFont="1" applyFill="1" applyBorder="1" applyAlignment="1">
      <alignment horizontal="center" vertical="center" wrapText="1"/>
    </xf>
    <xf numFmtId="0" fontId="16" fillId="0" borderId="0" xfId="5" applyFont="1" applyAlignment="1">
      <alignment horizontal="center" vertical="center"/>
    </xf>
    <xf numFmtId="0" fontId="17" fillId="0" borderId="5" xfId="5" applyFont="1" applyBorder="1" applyAlignment="1">
      <alignment horizontal="center" vertical="center" wrapText="1"/>
    </xf>
    <xf numFmtId="49" fontId="17" fillId="0" borderId="5" xfId="5" applyNumberFormat="1" applyFont="1" applyBorder="1" applyAlignment="1">
      <alignment horizontal="center" vertical="center" wrapText="1"/>
    </xf>
    <xf numFmtId="49" fontId="17" fillId="0" borderId="5" xfId="5" applyNumberFormat="1" applyFont="1" applyBorder="1" applyAlignment="1">
      <alignment horizontal="left" vertical="center" wrapText="1"/>
    </xf>
    <xf numFmtId="176" fontId="17" fillId="0" borderId="5" xfId="5" applyNumberFormat="1" applyFont="1" applyBorder="1" applyAlignment="1">
      <alignment horizontal="left" vertical="center" wrapText="1"/>
    </xf>
    <xf numFmtId="0" fontId="17" fillId="0" borderId="5" xfId="5" applyFont="1" applyBorder="1" applyAlignment="1">
      <alignment horizontal="left" vertical="center" wrapText="1"/>
    </xf>
    <xf numFmtId="176" fontId="20" fillId="0" borderId="5" xfId="5" applyNumberFormat="1" applyFont="1" applyBorder="1" applyAlignment="1">
      <alignment horizontal="left" vertical="center" wrapText="1"/>
    </xf>
    <xf numFmtId="176" fontId="19" fillId="0" borderId="5" xfId="5" applyNumberFormat="1" applyFont="1" applyBorder="1" applyAlignment="1">
      <alignment horizontal="left" vertical="center" wrapText="1"/>
    </xf>
    <xf numFmtId="0" fontId="17" fillId="0" borderId="5" xfId="5" applyFont="1" applyBorder="1" applyAlignment="1">
      <alignment horizontal="left" vertical="center"/>
    </xf>
    <xf numFmtId="0" fontId="17" fillId="0" borderId="5" xfId="5" applyFont="1" applyBorder="1" applyAlignment="1">
      <alignment horizontal="center" vertical="center"/>
    </xf>
    <xf numFmtId="0" fontId="21" fillId="0" borderId="5" xfId="5" applyFont="1" applyBorder="1" applyAlignment="1">
      <alignment horizontal="center" vertical="center"/>
    </xf>
    <xf numFmtId="0" fontId="21" fillId="0" borderId="5" xfId="5" applyFont="1" applyBorder="1" applyAlignment="1">
      <alignment horizontal="left" vertical="center"/>
    </xf>
    <xf numFmtId="49" fontId="21" fillId="0" borderId="5" xfId="5" applyNumberFormat="1" applyFont="1" applyBorder="1" applyAlignment="1">
      <alignment horizontal="left" vertical="center" wrapText="1"/>
    </xf>
    <xf numFmtId="0" fontId="21" fillId="0" borderId="5" xfId="5" applyFont="1" applyBorder="1" applyAlignment="1">
      <alignment horizontal="left" vertical="center" wrapText="1"/>
    </xf>
    <xf numFmtId="0" fontId="16" fillId="0" borderId="5" xfId="5" applyFont="1" applyBorder="1" applyAlignment="1">
      <alignment horizontal="center" vertical="center"/>
    </xf>
    <xf numFmtId="0" fontId="16" fillId="0" borderId="5" xfId="5" applyFont="1" applyBorder="1" applyAlignment="1">
      <alignment horizontal="left" vertical="center"/>
    </xf>
    <xf numFmtId="0" fontId="16" fillId="0" borderId="0" xfId="5" applyFont="1" applyAlignment="1">
      <alignment horizontal="left" vertical="center"/>
    </xf>
    <xf numFmtId="0" fontId="24" fillId="0" borderId="0" xfId="5" applyFont="1" applyAlignment="1">
      <alignment horizontal="center" vertical="center"/>
    </xf>
    <xf numFmtId="0" fontId="24" fillId="0" borderId="5" xfId="5" applyFont="1" applyBorder="1" applyAlignment="1">
      <alignment horizontal="center" vertical="center"/>
    </xf>
    <xf numFmtId="0" fontId="26" fillId="0" borderId="5" xfId="5" applyFont="1" applyBorder="1" applyAlignment="1">
      <alignment horizontal="center" vertical="center"/>
    </xf>
    <xf numFmtId="0" fontId="27" fillId="0" borderId="5" xfId="5" applyFont="1" applyBorder="1" applyAlignment="1">
      <alignment horizontal="center" vertical="center"/>
    </xf>
    <xf numFmtId="0" fontId="27" fillId="0" borderId="20" xfId="5" applyFont="1" applyBorder="1">
      <alignment vertical="center"/>
    </xf>
    <xf numFmtId="0" fontId="27" fillId="0" borderId="5" xfId="5" applyFont="1" applyBorder="1">
      <alignment vertical="center"/>
    </xf>
    <xf numFmtId="0" fontId="25" fillId="0" borderId="20" xfId="5" applyFont="1" applyBorder="1" applyAlignment="1">
      <alignment vertical="center" wrapText="1"/>
    </xf>
    <xf numFmtId="0" fontId="27" fillId="0" borderId="5" xfId="5" applyFont="1" applyBorder="1" applyAlignment="1">
      <alignment vertical="center" wrapText="1"/>
    </xf>
    <xf numFmtId="49" fontId="24" fillId="0" borderId="5" xfId="5" applyNumberFormat="1" applyFont="1" applyBorder="1" applyAlignment="1">
      <alignment horizontal="center" vertical="center"/>
    </xf>
    <xf numFmtId="49" fontId="29" fillId="0" borderId="5" xfId="6" applyNumberFormat="1" applyFont="1" applyBorder="1" applyAlignment="1">
      <alignment horizontal="center" vertical="center"/>
    </xf>
    <xf numFmtId="0" fontId="30" fillId="0" borderId="5" xfId="6" applyFont="1" applyBorder="1">
      <alignment vertical="center"/>
    </xf>
    <xf numFmtId="0" fontId="24" fillId="0" borderId="36" xfId="5" applyFont="1" applyBorder="1" applyAlignment="1">
      <alignment horizontal="center" vertical="center"/>
    </xf>
    <xf numFmtId="0" fontId="24" fillId="0" borderId="37" xfId="5" applyFont="1" applyBorder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32" fillId="0" borderId="0" xfId="5" applyFont="1">
      <alignment vertical="center"/>
    </xf>
    <xf numFmtId="0" fontId="33" fillId="0" borderId="34" xfId="5" applyFont="1" applyBorder="1" applyAlignment="1">
      <alignment horizontal="center" vertical="center"/>
    </xf>
    <xf numFmtId="0" fontId="31" fillId="0" borderId="38" xfId="5" applyFont="1" applyBorder="1" applyAlignment="1">
      <alignment horizontal="center" vertical="center"/>
    </xf>
    <xf numFmtId="0" fontId="31" fillId="0" borderId="28" xfId="5" applyFont="1" applyBorder="1" applyAlignment="1">
      <alignment horizontal="center" vertical="center"/>
    </xf>
    <xf numFmtId="0" fontId="31" fillId="4" borderId="0" xfId="5" applyFont="1" applyFill="1" applyAlignment="1">
      <alignment horizontal="center" vertical="center"/>
    </xf>
    <xf numFmtId="0" fontId="31" fillId="0" borderId="31" xfId="5" applyFont="1" applyBorder="1">
      <alignment vertical="center"/>
    </xf>
    <xf numFmtId="0" fontId="31" fillId="0" borderId="39" xfId="5" applyFont="1" applyBorder="1" applyAlignment="1">
      <alignment horizontal="center" vertical="center" wrapText="1"/>
    </xf>
    <xf numFmtId="0" fontId="31" fillId="0" borderId="0" xfId="5" applyFont="1" applyAlignment="1">
      <alignment horizontal="center" vertical="center" wrapText="1"/>
    </xf>
    <xf numFmtId="0" fontId="31" fillId="0" borderId="39" xfId="5" applyFont="1" applyBorder="1" applyAlignment="1">
      <alignment horizontal="center" vertical="center"/>
    </xf>
    <xf numFmtId="0" fontId="31" fillId="0" borderId="40" xfId="5" applyFont="1" applyBorder="1" applyAlignment="1">
      <alignment horizontal="center" vertical="center"/>
    </xf>
    <xf numFmtId="0" fontId="31" fillId="0" borderId="20" xfId="5" applyFont="1" applyBorder="1" applyAlignment="1">
      <alignment horizontal="center" vertical="center"/>
    </xf>
    <xf numFmtId="0" fontId="31" fillId="0" borderId="41" xfId="5" applyFont="1" applyBorder="1" applyAlignment="1">
      <alignment horizontal="center" vertical="center"/>
    </xf>
    <xf numFmtId="0" fontId="31" fillId="0" borderId="5" xfId="5" applyFont="1" applyBorder="1" applyAlignment="1">
      <alignment horizontal="center" vertical="center" wrapText="1"/>
    </xf>
    <xf numFmtId="0" fontId="31" fillId="0" borderId="36" xfId="5" applyFont="1" applyBorder="1" applyAlignment="1">
      <alignment horizontal="center" vertical="center"/>
    </xf>
    <xf numFmtId="0" fontId="31" fillId="0" borderId="37" xfId="5" applyFont="1" applyBorder="1" applyAlignment="1">
      <alignment horizontal="center" vertical="center"/>
    </xf>
    <xf numFmtId="0" fontId="31" fillId="0" borderId="27" xfId="5" applyFont="1" applyBorder="1" applyAlignment="1">
      <alignment horizontal="center" vertical="center"/>
    </xf>
    <xf numFmtId="0" fontId="33" fillId="0" borderId="31" xfId="5" applyFont="1" applyBorder="1" applyAlignment="1">
      <alignment horizontal="center" vertical="center"/>
    </xf>
    <xf numFmtId="0" fontId="31" fillId="2" borderId="0" xfId="5" applyFont="1" applyFill="1" applyAlignment="1">
      <alignment horizontal="center" vertical="center" wrapText="1"/>
    </xf>
    <xf numFmtId="0" fontId="24" fillId="0" borderId="0" xfId="7" applyFont="1" applyAlignment="1">
      <alignment horizontal="left" vertical="center"/>
    </xf>
    <xf numFmtId="0" fontId="24" fillId="0" borderId="0" xfId="7" applyFont="1" applyAlignment="1">
      <alignment horizontal="center" vertical="center"/>
    </xf>
    <xf numFmtId="0" fontId="22" fillId="5" borderId="5" xfId="7" applyFont="1" applyFill="1" applyBorder="1" applyAlignment="1">
      <alignment horizontal="center" vertical="center"/>
    </xf>
    <xf numFmtId="0" fontId="24" fillId="0" borderId="5" xfId="7" applyFont="1" applyBorder="1" applyAlignment="1">
      <alignment horizontal="center" vertical="center"/>
    </xf>
    <xf numFmtId="0" fontId="24" fillId="0" borderId="5" xfId="7" applyFont="1" applyBorder="1" applyAlignment="1">
      <alignment horizontal="left" vertical="center" wrapText="1"/>
    </xf>
    <xf numFmtId="0" fontId="24" fillId="0" borderId="5" xfId="7" applyFont="1" applyBorder="1" applyAlignment="1">
      <alignment horizontal="left" vertical="center"/>
    </xf>
    <xf numFmtId="0" fontId="39" fillId="0" borderId="5" xfId="7" applyFont="1" applyBorder="1" applyAlignment="1">
      <alignment horizontal="left" vertical="center"/>
    </xf>
    <xf numFmtId="0" fontId="26" fillId="3" borderId="5" xfId="7" applyFont="1" applyFill="1" applyBorder="1" applyAlignment="1">
      <alignment horizontal="left" vertical="center"/>
    </xf>
    <xf numFmtId="0" fontId="26" fillId="0" borderId="5" xfId="7" applyFont="1" applyBorder="1" applyAlignment="1">
      <alignment horizontal="left" vertical="center"/>
    </xf>
    <xf numFmtId="0" fontId="31" fillId="0" borderId="43" xfId="5" applyFont="1" applyBorder="1" applyAlignment="1">
      <alignment horizontal="center" vertical="center"/>
    </xf>
    <xf numFmtId="0" fontId="31" fillId="0" borderId="44" xfId="5" applyFont="1" applyBorder="1" applyAlignment="1">
      <alignment horizontal="center" vertical="center"/>
    </xf>
    <xf numFmtId="0" fontId="31" fillId="0" borderId="45" xfId="5" applyFont="1" applyBorder="1" applyAlignment="1">
      <alignment horizontal="center" vertical="center"/>
    </xf>
    <xf numFmtId="0" fontId="24" fillId="0" borderId="0" xfId="8" applyFont="1" applyAlignment="1">
      <alignment horizontal="left" vertical="center"/>
    </xf>
    <xf numFmtId="0" fontId="40" fillId="0" borderId="0" xfId="8" applyFont="1">
      <alignment vertical="center"/>
    </xf>
    <xf numFmtId="0" fontId="37" fillId="0" borderId="0" xfId="8" applyFont="1" applyAlignment="1">
      <alignment horizontal="left" vertical="center"/>
    </xf>
    <xf numFmtId="0" fontId="43" fillId="0" borderId="0" xfId="8" applyFont="1" applyAlignment="1">
      <alignment horizontal="center" vertical="center"/>
    </xf>
    <xf numFmtId="0" fontId="45" fillId="0" borderId="0" xfId="7" applyFont="1" applyAlignment="1">
      <alignment horizontal="left" vertical="center"/>
    </xf>
    <xf numFmtId="0" fontId="45" fillId="0" borderId="0" xfId="7" applyFont="1" applyAlignment="1">
      <alignment horizontal="center" vertical="center"/>
    </xf>
    <xf numFmtId="0" fontId="31" fillId="0" borderId="42" xfId="5" applyFont="1" applyBorder="1" applyAlignment="1">
      <alignment horizontal="center" vertical="center" wrapText="1"/>
    </xf>
    <xf numFmtId="0" fontId="47" fillId="0" borderId="0" xfId="7" applyFont="1" applyAlignment="1">
      <alignment horizontal="left" vertical="center"/>
    </xf>
    <xf numFmtId="0" fontId="36" fillId="5" borderId="0" xfId="7" applyFont="1" applyFill="1" applyAlignment="1">
      <alignment horizontal="center" vertical="center"/>
    </xf>
    <xf numFmtId="177" fontId="43" fillId="0" borderId="19" xfId="8" applyNumberFormat="1" applyFont="1" applyBorder="1" applyAlignment="1">
      <alignment horizontal="center" vertical="center"/>
    </xf>
    <xf numFmtId="177" fontId="43" fillId="5" borderId="0" xfId="8" applyNumberFormat="1" applyFont="1" applyFill="1" applyAlignment="1">
      <alignment horizontal="center" vertical="center"/>
    </xf>
    <xf numFmtId="177" fontId="43" fillId="0" borderId="0" xfId="8" applyNumberFormat="1" applyFont="1" applyAlignment="1">
      <alignment horizontal="center" vertical="center"/>
    </xf>
    <xf numFmtId="177" fontId="43" fillId="0" borderId="0" xfId="8" applyNumberFormat="1" applyFont="1" applyAlignment="1">
      <alignment horizontal="left" vertical="center"/>
    </xf>
    <xf numFmtId="177" fontId="44" fillId="5" borderId="29" xfId="8" applyNumberFormat="1" applyFont="1" applyFill="1" applyBorder="1" applyAlignment="1">
      <alignment horizontal="center" vertical="center"/>
    </xf>
    <xf numFmtId="177" fontId="44" fillId="5" borderId="49" xfId="8" applyNumberFormat="1" applyFont="1" applyFill="1" applyBorder="1" applyAlignment="1">
      <alignment horizontal="center" vertical="center"/>
    </xf>
    <xf numFmtId="177" fontId="44" fillId="5" borderId="52" xfId="8" applyNumberFormat="1" applyFont="1" applyFill="1" applyBorder="1" applyAlignment="1">
      <alignment horizontal="center" vertical="center"/>
    </xf>
    <xf numFmtId="177" fontId="44" fillId="5" borderId="50" xfId="8" applyNumberFormat="1" applyFont="1" applyFill="1" applyBorder="1" applyAlignment="1">
      <alignment horizontal="left" vertical="center" wrapText="1"/>
    </xf>
    <xf numFmtId="177" fontId="43" fillId="0" borderId="51" xfId="8" applyNumberFormat="1" applyFon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 wrapText="1"/>
    </xf>
    <xf numFmtId="177" fontId="0" fillId="0" borderId="9" xfId="0" applyNumberFormat="1" applyBorder="1" applyAlignment="1">
      <alignment horizontal="left" vertical="center" wrapText="1"/>
    </xf>
    <xf numFmtId="177" fontId="43" fillId="0" borderId="15" xfId="8" applyNumberFormat="1" applyFont="1" applyBorder="1" applyAlignment="1">
      <alignment vertical="center" wrapText="1"/>
    </xf>
    <xf numFmtId="177" fontId="43" fillId="0" borderId="5" xfId="8" applyNumberFormat="1" applyFon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left" vertical="center" wrapText="1"/>
    </xf>
    <xf numFmtId="177" fontId="43" fillId="0" borderId="15" xfId="8" applyNumberFormat="1" applyFont="1" applyBorder="1">
      <alignment vertical="center"/>
    </xf>
    <xf numFmtId="177" fontId="43" fillId="0" borderId="15" xfId="8" applyNumberFormat="1" applyFont="1" applyBorder="1" applyAlignment="1">
      <alignment horizontal="center" vertical="center"/>
    </xf>
    <xf numFmtId="177" fontId="43" fillId="0" borderId="3" xfId="8" applyNumberFormat="1" applyFont="1" applyBorder="1" applyAlignment="1">
      <alignment horizontal="left" vertical="center" wrapText="1"/>
    </xf>
    <xf numFmtId="177" fontId="43" fillId="0" borderId="15" xfId="9" applyNumberFormat="1" applyFont="1" applyBorder="1" applyAlignment="1">
      <alignment horizontal="center" vertical="center"/>
    </xf>
    <xf numFmtId="177" fontId="43" fillId="0" borderId="5" xfId="9" applyNumberFormat="1" applyFont="1" applyBorder="1" applyAlignment="1">
      <alignment horizontal="center" vertical="center" wrapText="1"/>
    </xf>
    <xf numFmtId="177" fontId="43" fillId="0" borderId="16" xfId="8" applyNumberFormat="1" applyFont="1" applyBorder="1" applyAlignment="1">
      <alignment horizontal="center" vertical="center"/>
    </xf>
    <xf numFmtId="177" fontId="43" fillId="0" borderId="2" xfId="8" applyNumberFormat="1" applyFont="1" applyBorder="1" applyAlignment="1">
      <alignment horizontal="center" vertical="center"/>
    </xf>
    <xf numFmtId="177" fontId="43" fillId="0" borderId="4" xfId="8" applyNumberFormat="1" applyFont="1" applyBorder="1" applyAlignment="1">
      <alignment horizontal="left" vertical="center" wrapText="1"/>
    </xf>
    <xf numFmtId="177" fontId="43" fillId="0" borderId="0" xfId="8" applyNumberFormat="1" applyFont="1" applyAlignment="1">
      <alignment horizontal="left" vertical="center" wrapText="1"/>
    </xf>
    <xf numFmtId="177" fontId="43" fillId="0" borderId="9" xfId="8" applyNumberFormat="1" applyFont="1" applyBorder="1" applyAlignment="1">
      <alignment horizontal="left" vertical="center" wrapText="1"/>
    </xf>
    <xf numFmtId="177" fontId="43" fillId="0" borderId="13" xfId="8" applyNumberFormat="1" applyFont="1" applyBorder="1" applyAlignment="1">
      <alignment horizontal="center" vertical="center"/>
    </xf>
    <xf numFmtId="177" fontId="43" fillId="0" borderId="53" xfId="8" applyNumberFormat="1" applyFont="1" applyBorder="1" applyAlignment="1">
      <alignment horizontal="center" vertical="center"/>
    </xf>
    <xf numFmtId="177" fontId="43" fillId="0" borderId="18" xfId="8" applyNumberFormat="1" applyFont="1" applyBorder="1" applyAlignment="1">
      <alignment horizontal="left" vertical="center" wrapText="1"/>
    </xf>
    <xf numFmtId="177" fontId="43" fillId="0" borderId="20" xfId="8" applyNumberFormat="1" applyFont="1" applyBorder="1" applyAlignment="1">
      <alignment horizontal="center" vertical="center"/>
    </xf>
    <xf numFmtId="177" fontId="48" fillId="0" borderId="3" xfId="8" applyNumberFormat="1" applyFont="1" applyBorder="1" applyAlignment="1">
      <alignment horizontal="left" vertical="center" wrapText="1"/>
    </xf>
    <xf numFmtId="177" fontId="43" fillId="0" borderId="3" xfId="8" applyNumberFormat="1" applyFont="1" applyBorder="1" applyAlignment="1">
      <alignment horizontal="left" vertical="center"/>
    </xf>
    <xf numFmtId="177" fontId="43" fillId="0" borderId="54" xfId="8" applyNumberFormat="1" applyFont="1" applyBorder="1" applyAlignment="1">
      <alignment horizontal="center" vertical="center"/>
    </xf>
    <xf numFmtId="177" fontId="43" fillId="0" borderId="1" xfId="8" applyNumberFormat="1" applyFont="1" applyBorder="1" applyAlignment="1">
      <alignment horizontal="center" vertical="center"/>
    </xf>
    <xf numFmtId="177" fontId="43" fillId="0" borderId="1" xfId="8" applyNumberFormat="1" applyFont="1" applyBorder="1" applyAlignment="1">
      <alignment horizontal="left" vertical="center" wrapText="1"/>
    </xf>
    <xf numFmtId="177" fontId="43" fillId="0" borderId="18" xfId="10" applyNumberFormat="1" applyFont="1" applyBorder="1" applyAlignment="1">
      <alignment horizontal="left" vertical="center" wrapText="1"/>
    </xf>
    <xf numFmtId="177" fontId="43" fillId="0" borderId="34" xfId="8" applyNumberFormat="1" applyFont="1" applyBorder="1" applyAlignment="1">
      <alignment horizontal="center" vertical="center"/>
    </xf>
    <xf numFmtId="177" fontId="43" fillId="0" borderId="4" xfId="8" applyNumberFormat="1" applyFont="1" applyBorder="1" applyAlignment="1">
      <alignment horizontal="left" vertical="center"/>
    </xf>
    <xf numFmtId="177" fontId="43" fillId="0" borderId="25" xfId="8" applyNumberFormat="1" applyFont="1" applyBorder="1" applyAlignment="1">
      <alignment horizontal="center" vertical="center" wrapText="1"/>
    </xf>
    <xf numFmtId="177" fontId="43" fillId="0" borderId="25" xfId="8" applyNumberFormat="1" applyFont="1" applyBorder="1" applyAlignment="1">
      <alignment horizontal="center" vertical="center"/>
    </xf>
    <xf numFmtId="177" fontId="43" fillId="0" borderId="25" xfId="8" applyNumberFormat="1" applyFont="1" applyBorder="1" applyAlignment="1">
      <alignment horizontal="left" vertical="center" wrapText="1"/>
    </xf>
    <xf numFmtId="177" fontId="43" fillId="0" borderId="18" xfId="8" applyNumberFormat="1" applyFont="1" applyBorder="1" applyAlignment="1">
      <alignment horizontal="left" vertical="center"/>
    </xf>
    <xf numFmtId="177" fontId="43" fillId="0" borderId="0" xfId="8" applyNumberFormat="1" applyFont="1" applyAlignment="1">
      <alignment horizontal="center" vertical="center" wrapText="1"/>
    </xf>
    <xf numFmtId="177" fontId="43" fillId="0" borderId="25" xfId="8" applyNumberFormat="1" applyFont="1" applyBorder="1" applyAlignment="1">
      <alignment horizontal="left" vertical="center"/>
    </xf>
    <xf numFmtId="177" fontId="43" fillId="0" borderId="5" xfId="8" applyNumberFormat="1" applyFont="1" applyBorder="1" applyAlignment="1">
      <alignment horizontal="center" vertical="center" wrapText="1"/>
    </xf>
    <xf numFmtId="177" fontId="43" fillId="0" borderId="31" xfId="8" applyNumberFormat="1" applyFont="1" applyBorder="1" applyAlignment="1">
      <alignment horizontal="center" vertical="center"/>
    </xf>
    <xf numFmtId="177" fontId="43" fillId="0" borderId="2" xfId="8" applyNumberFormat="1" applyFont="1" applyBorder="1" applyAlignment="1">
      <alignment horizontal="center" vertical="center" wrapText="1"/>
    </xf>
    <xf numFmtId="177" fontId="43" fillId="0" borderId="55" xfId="8" applyNumberFormat="1" applyFont="1" applyBorder="1" applyAlignment="1">
      <alignment horizontal="center" vertical="center"/>
    </xf>
    <xf numFmtId="177" fontId="43" fillId="0" borderId="5" xfId="8" applyNumberFormat="1" applyFont="1" applyBorder="1">
      <alignment vertical="center"/>
    </xf>
    <xf numFmtId="49" fontId="43" fillId="0" borderId="19" xfId="8" applyNumberFormat="1" applyFont="1" applyBorder="1" applyAlignment="1">
      <alignment horizontal="center" vertical="center"/>
    </xf>
    <xf numFmtId="49" fontId="44" fillId="5" borderId="49" xfId="8" applyNumberFormat="1" applyFont="1" applyFill="1" applyBorder="1" applyAlignment="1">
      <alignment horizontal="center" vertical="center"/>
    </xf>
    <xf numFmtId="49" fontId="43" fillId="0" borderId="5" xfId="8" applyNumberFormat="1" applyFont="1" applyBorder="1" applyAlignment="1">
      <alignment horizontal="center" vertical="center"/>
    </xf>
    <xf numFmtId="49" fontId="43" fillId="0" borderId="2" xfId="8" applyNumberFormat="1" applyFont="1" applyBorder="1" applyAlignment="1">
      <alignment horizontal="center" vertical="center"/>
    </xf>
    <xf numFmtId="49" fontId="43" fillId="0" borderId="0" xfId="8" applyNumberFormat="1" applyFont="1" applyAlignment="1">
      <alignment horizontal="center" vertical="center"/>
    </xf>
    <xf numFmtId="49" fontId="43" fillId="0" borderId="13" xfId="8" applyNumberFormat="1" applyFont="1" applyBorder="1" applyAlignment="1">
      <alignment horizontal="center" vertical="center"/>
    </xf>
    <xf numFmtId="49" fontId="43" fillId="0" borderId="6" xfId="8" applyNumberFormat="1" applyFont="1" applyBorder="1" applyAlignment="1">
      <alignment horizontal="center" vertical="center"/>
    </xf>
    <xf numFmtId="49" fontId="43" fillId="0" borderId="1" xfId="8" applyNumberFormat="1" applyFont="1" applyBorder="1" applyAlignment="1">
      <alignment horizontal="center" vertical="center"/>
    </xf>
    <xf numFmtId="49" fontId="43" fillId="0" borderId="25" xfId="8" applyNumberFormat="1" applyFont="1" applyBorder="1" applyAlignment="1">
      <alignment horizontal="center" vertical="center"/>
    </xf>
    <xf numFmtId="49" fontId="43" fillId="0" borderId="5" xfId="8" applyNumberFormat="1" applyFont="1" applyBorder="1" applyAlignment="1">
      <alignment horizontal="center" vertical="center" wrapText="1"/>
    </xf>
    <xf numFmtId="49" fontId="43" fillId="0" borderId="2" xfId="8" applyNumberFormat="1" applyFont="1" applyBorder="1" applyAlignment="1">
      <alignment horizontal="center" vertical="center" wrapText="1"/>
    </xf>
    <xf numFmtId="178" fontId="43" fillId="0" borderId="19" xfId="8" applyNumberFormat="1" applyFont="1" applyBorder="1" applyAlignment="1">
      <alignment horizontal="center" vertical="center"/>
    </xf>
    <xf numFmtId="178" fontId="43" fillId="0" borderId="49" xfId="8" applyNumberFormat="1" applyFont="1" applyBorder="1" applyAlignment="1">
      <alignment horizontal="center" vertical="center"/>
    </xf>
    <xf numFmtId="178" fontId="43" fillId="0" borderId="5" xfId="8" applyNumberFormat="1" applyFont="1" applyBorder="1" applyAlignment="1">
      <alignment horizontal="center" vertical="center"/>
    </xf>
    <xf numFmtId="49" fontId="19" fillId="0" borderId="5" xfId="5" applyNumberFormat="1" applyFont="1" applyBorder="1" applyAlignment="1">
      <alignment horizontal="left" vertical="center" wrapText="1"/>
    </xf>
    <xf numFmtId="0" fontId="43" fillId="0" borderId="5" xfId="8" applyFont="1" applyBorder="1" applyAlignment="1">
      <alignment horizontal="center" vertical="center"/>
    </xf>
    <xf numFmtId="178" fontId="43" fillId="0" borderId="13" xfId="8" applyNumberFormat="1" applyFont="1" applyBorder="1" applyAlignment="1">
      <alignment horizontal="center" vertical="center"/>
    </xf>
    <xf numFmtId="177" fontId="43" fillId="0" borderId="5" xfId="8" applyNumberFormat="1" applyFont="1" applyBorder="1" applyAlignment="1">
      <alignment vertical="center"/>
    </xf>
    <xf numFmtId="0" fontId="22" fillId="6" borderId="20" xfId="5" applyFont="1" applyFill="1" applyBorder="1" applyAlignment="1">
      <alignment horizontal="center" vertical="center"/>
    </xf>
    <xf numFmtId="0" fontId="22" fillId="6" borderId="35" xfId="5" applyFont="1" applyFill="1" applyBorder="1" applyAlignment="1">
      <alignment horizontal="center" vertical="center"/>
    </xf>
    <xf numFmtId="0" fontId="22" fillId="6" borderId="26" xfId="5" applyFont="1" applyFill="1" applyBorder="1" applyAlignment="1">
      <alignment horizontal="center" vertical="center"/>
    </xf>
    <xf numFmtId="0" fontId="24" fillId="0" borderId="5" xfId="5" applyFont="1" applyBorder="1" applyAlignment="1">
      <alignment horizontal="center" vertical="center"/>
    </xf>
    <xf numFmtId="0" fontId="26" fillId="0" borderId="20" xfId="5" applyFont="1" applyBorder="1" applyAlignment="1">
      <alignment horizontal="center" vertical="center"/>
    </xf>
    <xf numFmtId="0" fontId="24" fillId="0" borderId="35" xfId="5" applyFont="1" applyBorder="1" applyAlignment="1">
      <alignment horizontal="center" vertical="center"/>
    </xf>
    <xf numFmtId="0" fontId="24" fillId="0" borderId="26" xfId="5" applyFont="1" applyBorder="1" applyAlignment="1">
      <alignment horizontal="center" vertical="center"/>
    </xf>
    <xf numFmtId="0" fontId="31" fillId="0" borderId="20" xfId="5" applyFont="1" applyBorder="1" applyAlignment="1">
      <alignment horizontal="center" vertical="center" wrapText="1"/>
    </xf>
    <xf numFmtId="0" fontId="31" fillId="0" borderId="33" xfId="5" applyFont="1" applyBorder="1" applyAlignment="1">
      <alignment horizontal="center" vertical="center" wrapText="1"/>
    </xf>
    <xf numFmtId="0" fontId="31" fillId="4" borderId="20" xfId="5" applyFont="1" applyFill="1" applyBorder="1" applyAlignment="1">
      <alignment horizontal="center" vertical="center"/>
    </xf>
    <xf numFmtId="0" fontId="31" fillId="4" borderId="26" xfId="5" applyFont="1" applyFill="1" applyBorder="1" applyAlignment="1">
      <alignment horizontal="center" vertical="center"/>
    </xf>
    <xf numFmtId="0" fontId="34" fillId="0" borderId="31" xfId="5" applyFont="1" applyBorder="1" applyAlignment="1">
      <alignment horizontal="center" vertical="center"/>
    </xf>
    <xf numFmtId="0" fontId="31" fillId="4" borderId="20" xfId="5" applyFont="1" applyFill="1" applyBorder="1" applyAlignment="1">
      <alignment horizontal="center" vertical="center" wrapText="1"/>
    </xf>
    <xf numFmtId="0" fontId="31" fillId="4" borderId="26" xfId="5" applyFont="1" applyFill="1" applyBorder="1" applyAlignment="1">
      <alignment horizontal="center" vertical="center" wrapText="1"/>
    </xf>
    <xf numFmtId="0" fontId="31" fillId="4" borderId="39" xfId="5" applyFont="1" applyFill="1" applyBorder="1" applyAlignment="1">
      <alignment horizontal="center" vertical="center" wrapText="1"/>
    </xf>
    <xf numFmtId="177" fontId="43" fillId="0" borderId="5" xfId="8" applyNumberFormat="1" applyFont="1" applyBorder="1" applyAlignment="1">
      <alignment horizontal="center" vertical="center"/>
    </xf>
    <xf numFmtId="177" fontId="43" fillId="0" borderId="6" xfId="8" applyNumberFormat="1" applyFont="1" applyBorder="1" applyAlignment="1">
      <alignment horizontal="center" vertical="center"/>
    </xf>
    <xf numFmtId="177" fontId="43" fillId="0" borderId="19" xfId="8" applyNumberFormat="1" applyFont="1" applyBorder="1" applyAlignment="1">
      <alignment horizontal="center" vertical="center"/>
    </xf>
    <xf numFmtId="177" fontId="43" fillId="0" borderId="15" xfId="8" applyNumberFormat="1" applyFont="1" applyBorder="1" applyAlignment="1">
      <alignment horizontal="center" vertical="center" wrapText="1"/>
    </xf>
    <xf numFmtId="177" fontId="43" fillId="3" borderId="10" xfId="8" applyNumberFormat="1" applyFont="1" applyFill="1" applyBorder="1" applyAlignment="1">
      <alignment horizontal="left" vertical="center"/>
    </xf>
    <xf numFmtId="177" fontId="43" fillId="3" borderId="11" xfId="8" applyNumberFormat="1" applyFont="1" applyFill="1" applyBorder="1" applyAlignment="1">
      <alignment horizontal="left" vertical="center"/>
    </xf>
    <xf numFmtId="177" fontId="43" fillId="3" borderId="49" xfId="8" applyNumberFormat="1" applyFont="1" applyFill="1" applyBorder="1" applyAlignment="1">
      <alignment horizontal="left" vertical="center"/>
    </xf>
    <xf numFmtId="177" fontId="43" fillId="3" borderId="12" xfId="8" applyNumberFormat="1" applyFont="1" applyFill="1" applyBorder="1" applyAlignment="1">
      <alignment horizontal="left" vertical="center"/>
    </xf>
    <xf numFmtId="177" fontId="43" fillId="9" borderId="29" xfId="8" applyNumberFormat="1" applyFont="1" applyFill="1" applyBorder="1" applyAlignment="1">
      <alignment horizontal="left" vertical="center"/>
    </xf>
    <xf numFmtId="177" fontId="43" fillId="9" borderId="49" xfId="8" applyNumberFormat="1" applyFont="1" applyFill="1" applyBorder="1" applyAlignment="1">
      <alignment horizontal="left" vertical="center"/>
    </xf>
    <xf numFmtId="177" fontId="43" fillId="9" borderId="52" xfId="8" applyNumberFormat="1" applyFont="1" applyFill="1" applyBorder="1" applyAlignment="1">
      <alignment horizontal="left" vertical="center"/>
    </xf>
    <xf numFmtId="177" fontId="43" fillId="9" borderId="50" xfId="8" applyNumberFormat="1" applyFont="1" applyFill="1" applyBorder="1" applyAlignment="1">
      <alignment horizontal="left" vertical="center"/>
    </xf>
    <xf numFmtId="177" fontId="43" fillId="0" borderId="49" xfId="8" applyNumberFormat="1" applyFont="1" applyBorder="1" applyAlignment="1">
      <alignment horizontal="center" vertical="center"/>
    </xf>
    <xf numFmtId="177" fontId="43" fillId="0" borderId="56" xfId="8" applyNumberFormat="1" applyFont="1" applyBorder="1" applyAlignment="1">
      <alignment horizontal="center" vertical="center"/>
    </xf>
    <xf numFmtId="177" fontId="43" fillId="0" borderId="57" xfId="8" applyNumberFormat="1" applyFont="1" applyBorder="1" applyAlignment="1">
      <alignment horizontal="center" vertical="center"/>
    </xf>
    <xf numFmtId="177" fontId="42" fillId="6" borderId="24" xfId="8" applyNumberFormat="1" applyFont="1" applyFill="1" applyBorder="1" applyAlignment="1">
      <alignment horizontal="center" vertical="center"/>
    </xf>
    <xf numFmtId="177" fontId="42" fillId="6" borderId="17" xfId="8" applyNumberFormat="1" applyFont="1" applyFill="1" applyBorder="1" applyAlignment="1">
      <alignment horizontal="center" vertical="center"/>
    </xf>
    <xf numFmtId="177" fontId="42" fillId="6" borderId="22" xfId="8" applyNumberFormat="1" applyFont="1" applyFill="1" applyBorder="1" applyAlignment="1">
      <alignment horizontal="center" vertical="center"/>
    </xf>
    <xf numFmtId="177" fontId="43" fillId="9" borderId="10" xfId="8" applyNumberFormat="1" applyFont="1" applyFill="1" applyBorder="1" applyAlignment="1">
      <alignment horizontal="left" vertical="center"/>
    </xf>
    <xf numFmtId="177" fontId="43" fillId="9" borderId="11" xfId="8" applyNumberFormat="1" applyFont="1" applyFill="1" applyBorder="1" applyAlignment="1">
      <alignment horizontal="left" vertical="center"/>
    </xf>
    <xf numFmtId="177" fontId="43" fillId="9" borderId="12" xfId="8" applyNumberFormat="1" applyFont="1" applyFill="1" applyBorder="1" applyAlignment="1">
      <alignment horizontal="left" vertical="center"/>
    </xf>
    <xf numFmtId="177" fontId="0" fillId="0" borderId="19" xfId="0" applyNumberFormat="1" applyBorder="1" applyAlignment="1">
      <alignment horizontal="center" vertical="center" wrapText="1"/>
    </xf>
    <xf numFmtId="177" fontId="0" fillId="0" borderId="5" xfId="0" applyNumberFormat="1" applyBorder="1" applyAlignment="1">
      <alignment horizontal="center" vertical="center" wrapText="1"/>
    </xf>
    <xf numFmtId="177" fontId="43" fillId="0" borderId="14" xfId="8" applyNumberFormat="1" applyFont="1" applyBorder="1" applyAlignment="1">
      <alignment horizontal="center" vertical="center" wrapText="1"/>
    </xf>
    <xf numFmtId="177" fontId="43" fillId="0" borderId="51" xfId="8" applyNumberFormat="1" applyFont="1" applyBorder="1" applyAlignment="1">
      <alignment horizontal="center" vertical="center" wrapText="1"/>
    </xf>
    <xf numFmtId="177" fontId="43" fillId="0" borderId="15" xfId="8" applyNumberFormat="1" applyFont="1" applyBorder="1" applyAlignment="1">
      <alignment horizontal="center" vertical="center"/>
    </xf>
    <xf numFmtId="177" fontId="43" fillId="0" borderId="8" xfId="8" applyNumberFormat="1" applyFont="1" applyBorder="1" applyAlignment="1">
      <alignment horizontal="center" vertical="center"/>
    </xf>
    <xf numFmtId="177" fontId="43" fillId="0" borderId="16" xfId="8" applyNumberFormat="1" applyFont="1" applyBorder="1" applyAlignment="1">
      <alignment horizontal="center" vertical="center"/>
    </xf>
    <xf numFmtId="177" fontId="43" fillId="3" borderId="29" xfId="8" applyNumberFormat="1" applyFont="1" applyFill="1" applyBorder="1" applyAlignment="1">
      <alignment horizontal="left" vertical="center"/>
    </xf>
    <xf numFmtId="177" fontId="43" fillId="3" borderId="52" xfId="8" applyNumberFormat="1" applyFont="1" applyFill="1" applyBorder="1" applyAlignment="1">
      <alignment horizontal="left" vertical="center"/>
    </xf>
    <xf numFmtId="177" fontId="43" fillId="3" borderId="50" xfId="8" applyNumberFormat="1" applyFont="1" applyFill="1" applyBorder="1" applyAlignment="1">
      <alignment horizontal="left" vertical="center"/>
    </xf>
    <xf numFmtId="177" fontId="43" fillId="0" borderId="8" xfId="8" applyNumberFormat="1" applyFont="1" applyBorder="1" applyAlignment="1">
      <alignment horizontal="center" vertical="center" wrapText="1"/>
    </xf>
    <xf numFmtId="177" fontId="43" fillId="0" borderId="16" xfId="8" applyNumberFormat="1" applyFont="1" applyBorder="1" applyAlignment="1">
      <alignment horizontal="center" vertical="center" wrapText="1"/>
    </xf>
    <xf numFmtId="177" fontId="43" fillId="0" borderId="29" xfId="8" applyNumberFormat="1" applyFont="1" applyBorder="1" applyAlignment="1">
      <alignment horizontal="center" vertical="center" wrapText="1"/>
    </xf>
    <xf numFmtId="177" fontId="43" fillId="0" borderId="23" xfId="8" applyNumberFormat="1" applyFont="1" applyBorder="1" applyAlignment="1">
      <alignment horizontal="center" vertical="center" wrapText="1"/>
    </xf>
    <xf numFmtId="177" fontId="43" fillId="0" borderId="21" xfId="8" applyNumberFormat="1" applyFont="1" applyBorder="1" applyAlignment="1">
      <alignment horizontal="center" vertical="center" wrapText="1"/>
    </xf>
    <xf numFmtId="177" fontId="43" fillId="3" borderId="24" xfId="8" applyNumberFormat="1" applyFont="1" applyFill="1" applyBorder="1" applyAlignment="1">
      <alignment horizontal="left" vertical="center"/>
    </xf>
    <xf numFmtId="177" fontId="43" fillId="3" borderId="17" xfId="8" applyNumberFormat="1" applyFont="1" applyFill="1" applyBorder="1" applyAlignment="1">
      <alignment horizontal="left" vertical="center"/>
    </xf>
    <xf numFmtId="177" fontId="43" fillId="3" borderId="22" xfId="8" applyNumberFormat="1" applyFont="1" applyFill="1" applyBorder="1" applyAlignment="1">
      <alignment horizontal="left" vertical="center"/>
    </xf>
    <xf numFmtId="177" fontId="43" fillId="9" borderId="24" xfId="8" applyNumberFormat="1" applyFont="1" applyFill="1" applyBorder="1" applyAlignment="1">
      <alignment horizontal="left" vertical="center"/>
    </xf>
    <xf numFmtId="177" fontId="43" fillId="9" borderId="17" xfId="8" applyNumberFormat="1" applyFont="1" applyFill="1" applyBorder="1" applyAlignment="1">
      <alignment horizontal="left" vertical="center"/>
    </xf>
    <xf numFmtId="177" fontId="43" fillId="9" borderId="22" xfId="8" applyNumberFormat="1" applyFont="1" applyFill="1" applyBorder="1" applyAlignment="1">
      <alignment horizontal="left" vertical="center"/>
    </xf>
    <xf numFmtId="177" fontId="44" fillId="7" borderId="46" xfId="8" applyNumberFormat="1" applyFont="1" applyFill="1" applyBorder="1" applyAlignment="1">
      <alignment horizontal="left" vertical="center"/>
    </xf>
    <xf numFmtId="177" fontId="44" fillId="7" borderId="47" xfId="8" applyNumberFormat="1" applyFont="1" applyFill="1" applyBorder="1" applyAlignment="1">
      <alignment horizontal="left" vertical="center"/>
    </xf>
    <xf numFmtId="177" fontId="44" fillId="7" borderId="32" xfId="8" applyNumberFormat="1" applyFont="1" applyFill="1" applyBorder="1" applyAlignment="1">
      <alignment horizontal="left" vertical="center"/>
    </xf>
    <xf numFmtId="177" fontId="43" fillId="0" borderId="7" xfId="8" applyNumberFormat="1" applyFont="1" applyBorder="1" applyAlignment="1">
      <alignment horizontal="left" vertical="center" wrapText="1"/>
    </xf>
    <xf numFmtId="177" fontId="43" fillId="0" borderId="48" xfId="8" applyNumberFormat="1" applyFont="1" applyBorder="1" applyAlignment="1">
      <alignment horizontal="left" vertical="center" wrapText="1"/>
    </xf>
    <xf numFmtId="177" fontId="43" fillId="0" borderId="30" xfId="8" applyNumberFormat="1" applyFont="1" applyBorder="1" applyAlignment="1">
      <alignment horizontal="left" vertical="center" wrapText="1"/>
    </xf>
    <xf numFmtId="0" fontId="36" fillId="5" borderId="0" xfId="7" applyFont="1" applyFill="1" applyAlignment="1">
      <alignment horizontal="center" vertical="center"/>
    </xf>
    <xf numFmtId="0" fontId="45" fillId="0" borderId="0" xfId="7" applyFont="1" applyAlignment="1">
      <alignment horizontal="center" vertical="center"/>
    </xf>
    <xf numFmtId="0" fontId="35" fillId="5" borderId="0" xfId="8" applyFont="1" applyFill="1" applyAlignment="1">
      <alignment horizontal="center" vertical="center"/>
    </xf>
    <xf numFmtId="0" fontId="36" fillId="5" borderId="0" xfId="8" applyFont="1" applyFill="1" applyAlignment="1">
      <alignment horizontal="center" vertical="center"/>
    </xf>
    <xf numFmtId="0" fontId="22" fillId="5" borderId="5" xfId="7" applyFont="1" applyFill="1" applyBorder="1" applyAlignment="1">
      <alignment horizontal="center" vertical="center"/>
    </xf>
    <xf numFmtId="0" fontId="24" fillId="0" borderId="5" xfId="7" applyFont="1" applyBorder="1" applyAlignment="1">
      <alignment horizontal="center" vertical="center"/>
    </xf>
    <xf numFmtId="0" fontId="24" fillId="8" borderId="5" xfId="7" applyFont="1" applyFill="1" applyBorder="1" applyAlignment="1">
      <alignment horizontal="center" vertical="center"/>
    </xf>
    <xf numFmtId="0" fontId="38" fillId="5" borderId="5" xfId="7" applyFont="1" applyFill="1" applyBorder="1" applyAlignment="1">
      <alignment horizontal="center" vertical="center"/>
    </xf>
    <xf numFmtId="0" fontId="22" fillId="7" borderId="5" xfId="7" applyFont="1" applyFill="1" applyBorder="1" applyAlignment="1">
      <alignment horizontal="left" vertical="center"/>
    </xf>
  </cellXfs>
  <cellStyles count="15">
    <cellStyle name="一般" xfId="0" builtinId="0"/>
    <cellStyle name="一般 10" xfId="6"/>
    <cellStyle name="一般 2" xfId="1"/>
    <cellStyle name="一般 3" xfId="2"/>
    <cellStyle name="一般 3 2" xfId="3"/>
    <cellStyle name="一般 4" xfId="5"/>
    <cellStyle name="一般 5" xfId="7"/>
    <cellStyle name="一般 6" xfId="8"/>
    <cellStyle name="一般 7" xfId="11"/>
    <cellStyle name="一般 8" xfId="14"/>
    <cellStyle name="一般_Map1022_PI_Ldr_0415" xfId="9"/>
    <cellStyle name="一般_TPAB0100_Node02_LDR_V1.0.0" xfId="10"/>
    <cellStyle name="千分位 2" xfId="12"/>
    <cellStyle name="標準 2" xfId="13"/>
    <cellStyle name="標準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3689621</xdr:colOff>
      <xdr:row>0</xdr:row>
      <xdr:rowOff>119062</xdr:rowOff>
    </xdr:from>
    <xdr:to>
      <xdr:col>8</xdr:col>
      <xdr:colOff>796402</xdr:colOff>
      <xdr:row>0</xdr:row>
      <xdr:rowOff>119062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xmlns="" id="{603E297A-B7E1-4A77-A206-AC0D856071E5}"/>
            </a:ext>
          </a:extLst>
        </xdr:cNvPr>
        <xdr:cNvCxnSpPr/>
      </xdr:nvCxnSpPr>
      <xdr:spPr>
        <a:xfrm>
          <a:off x="7699646" y="119062"/>
          <a:ext cx="1907381" cy="0"/>
        </a:xfrm>
        <a:prstGeom prst="straightConnector1">
          <a:avLst/>
        </a:prstGeom>
        <a:ln w="22225">
          <a:solidFill>
            <a:schemeClr val="bg1"/>
          </a:solidFill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65</xdr:row>
      <xdr:rowOff>1</xdr:rowOff>
    </xdr:from>
    <xdr:to>
      <xdr:col>7</xdr:col>
      <xdr:colOff>0</xdr:colOff>
      <xdr:row>67</xdr:row>
      <xdr:rowOff>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xmlns="" id="{3EFE2E32-24E0-E5F1-33DB-E874928FD3A1}"/>
            </a:ext>
          </a:extLst>
        </xdr:cNvPr>
        <xdr:cNvSpPr/>
      </xdr:nvSpPr>
      <xdr:spPr>
        <a:xfrm>
          <a:off x="4610100" y="13563601"/>
          <a:ext cx="4524375" cy="4000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34551</xdr:colOff>
      <xdr:row>130</xdr:row>
      <xdr:rowOff>0</xdr:rowOff>
    </xdr:from>
    <xdr:to>
      <xdr:col>19</xdr:col>
      <xdr:colOff>3</xdr:colOff>
      <xdr:row>132</xdr:row>
      <xdr:rowOff>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xmlns="" id="{5C9AE183-C040-48F7-AE9D-25D8694CDF40}"/>
            </a:ext>
          </a:extLst>
        </xdr:cNvPr>
        <xdr:cNvSpPr txBox="1"/>
      </xdr:nvSpPr>
      <xdr:spPr>
        <a:xfrm>
          <a:off x="9388101" y="19107150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19</xdr:col>
      <xdr:colOff>635400</xdr:colOff>
      <xdr:row>4</xdr:row>
      <xdr:rowOff>0</xdr:rowOff>
    </xdr:from>
    <xdr:to>
      <xdr:col>20</xdr:col>
      <xdr:colOff>28575</xdr:colOff>
      <xdr:row>187</xdr:row>
      <xdr:rowOff>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xmlns="" id="{40F16E3A-CCA8-4DE8-B0CD-99F5B3F54072}"/>
            </a:ext>
          </a:extLst>
        </xdr:cNvPr>
        <xdr:cNvSpPr/>
      </xdr:nvSpPr>
      <xdr:spPr>
        <a:xfrm>
          <a:off x="13275075" y="800100"/>
          <a:ext cx="50400" cy="209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635400</xdr:colOff>
      <xdr:row>4</xdr:row>
      <xdr:rowOff>1</xdr:rowOff>
    </xdr:from>
    <xdr:to>
      <xdr:col>2</xdr:col>
      <xdr:colOff>28575</xdr:colOff>
      <xdr:row>49</xdr:row>
      <xdr:rowOff>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xmlns="" id="{D3CDCF6C-E3A0-4CC9-9BC6-C5EFBF953E93}"/>
            </a:ext>
          </a:extLst>
        </xdr:cNvPr>
        <xdr:cNvSpPr/>
      </xdr:nvSpPr>
      <xdr:spPr>
        <a:xfrm>
          <a:off x="1445025" y="800101"/>
          <a:ext cx="50400" cy="9886949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327</xdr:colOff>
      <xdr:row>8</xdr:row>
      <xdr:rowOff>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xmlns="" id="{EF2E6823-E281-489C-AACB-B05E37BDD248}"/>
            </a:ext>
          </a:extLst>
        </xdr:cNvPr>
        <xdr:cNvSpPr txBox="1"/>
      </xdr:nvSpPr>
      <xdr:spPr>
        <a:xfrm>
          <a:off x="809625" y="1257299"/>
          <a:ext cx="1314777" cy="628651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將料盒放置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CV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上</a:t>
          </a:r>
        </a:p>
      </xdr:txBody>
    </xdr:sp>
    <xdr:clientData/>
  </xdr:twoCellAnchor>
  <xdr:twoCellAnchor>
    <xdr:from>
      <xdr:col>0</xdr:col>
      <xdr:colOff>809624</xdr:colOff>
      <xdr:row>1</xdr:row>
      <xdr:rowOff>0</xdr:rowOff>
    </xdr:from>
    <xdr:to>
      <xdr:col>3</xdr:col>
      <xdr:colOff>657224</xdr:colOff>
      <xdr:row>2</xdr:row>
      <xdr:rowOff>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xmlns="" id="{75B44A18-D68B-42DC-80B6-87788DB68F9D}"/>
            </a:ext>
          </a:extLst>
        </xdr:cNvPr>
        <xdr:cNvSpPr txBox="1"/>
      </xdr:nvSpPr>
      <xdr:spPr>
        <a:xfrm>
          <a:off x="809624" y="209550"/>
          <a:ext cx="1971675" cy="20955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以第一組</a:t>
          </a:r>
          <a:r>
            <a:rPr lang="en-US" altLang="zh-TW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Buffer</a:t>
          </a:r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為例說明</a:t>
          </a:r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8</xdr:col>
      <xdr:colOff>0</xdr:colOff>
      <xdr:row>13</xdr:row>
      <xdr:rowOff>0</xdr:rowOff>
    </xdr:to>
    <xdr:cxnSp macro="">
      <xdr:nvCxnSpPr>
        <xdr:cNvPr id="10" name="直線單箭頭接點 9">
          <a:extLst>
            <a:ext uri="{FF2B5EF4-FFF2-40B4-BE49-F238E27FC236}">
              <a16:creationId xmlns:a16="http://schemas.microsoft.com/office/drawing/2014/main" xmlns="" id="{D84F54BD-EEF1-43A4-A4CF-CCB69A1C12CB}"/>
            </a:ext>
          </a:extLst>
        </xdr:cNvPr>
        <xdr:cNvCxnSpPr/>
      </xdr:nvCxnSpPr>
      <xdr:spPr>
        <a:xfrm>
          <a:off x="857250" y="26955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</xdr:row>
      <xdr:rowOff>0</xdr:rowOff>
    </xdr:from>
    <xdr:to>
      <xdr:col>27</xdr:col>
      <xdr:colOff>0</xdr:colOff>
      <xdr:row>2</xdr:row>
      <xdr:rowOff>1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xmlns="" id="{3C380451-44D3-4533-A7C9-2AFF5E2BF5A4}"/>
            </a:ext>
          </a:extLst>
        </xdr:cNvPr>
        <xdr:cNvSpPr txBox="1"/>
      </xdr:nvSpPr>
      <xdr:spPr>
        <a:xfrm>
          <a:off x="15268575" y="209550"/>
          <a:ext cx="2628900" cy="209551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僅主要交握說明，完整流程請參考簡報</a:t>
          </a:r>
        </a:p>
      </xdr:txBody>
    </xdr:sp>
    <xdr:clientData/>
  </xdr:twoCellAnchor>
  <xdr:twoCellAnchor>
    <xdr:from>
      <xdr:col>13</xdr:col>
      <xdr:colOff>635400</xdr:colOff>
      <xdr:row>4</xdr:row>
      <xdr:rowOff>0</xdr:rowOff>
    </xdr:from>
    <xdr:to>
      <xdr:col>14</xdr:col>
      <xdr:colOff>28575</xdr:colOff>
      <xdr:row>187</xdr:row>
      <xdr:rowOff>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xmlns="" id="{51BCA82E-8C45-4C6E-9C54-EF0DAFEDA4D5}"/>
            </a:ext>
          </a:extLst>
        </xdr:cNvPr>
        <xdr:cNvSpPr/>
      </xdr:nvSpPr>
      <xdr:spPr>
        <a:xfrm>
          <a:off x="9331725" y="800100"/>
          <a:ext cx="50400" cy="209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13</xdr:col>
      <xdr:colOff>655875</xdr:colOff>
      <xdr:row>26</xdr:row>
      <xdr:rowOff>0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xmlns="" id="{D1683687-1376-4EDD-96C6-17023476C642}"/>
            </a:ext>
          </a:extLst>
        </xdr:cNvPr>
        <xdr:cNvCxnSpPr/>
      </xdr:nvCxnSpPr>
      <xdr:spPr>
        <a:xfrm>
          <a:off x="4800600" y="54483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654324</xdr:colOff>
      <xdr:row>21</xdr:row>
      <xdr:rowOff>0</xdr:rowOff>
    </xdr:from>
    <xdr:to>
      <xdr:col>13</xdr:col>
      <xdr:colOff>0</xdr:colOff>
      <xdr:row>26</xdr:row>
      <xdr:rowOff>0</xdr:rowOff>
    </xdr:to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xmlns="" id="{DFC980F9-25CF-43B3-8A20-7D756F2FC33B}"/>
            </a:ext>
          </a:extLst>
        </xdr:cNvPr>
        <xdr:cNvSpPr txBox="1"/>
      </xdr:nvSpPr>
      <xdr:spPr>
        <a:xfrm>
          <a:off x="4797699" y="4191000"/>
          <a:ext cx="3289026" cy="1257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命令序號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 ()</a:t>
          </a:r>
        </a:p>
        <a:p>
          <a:r>
            <a:rPr lang="zh-TW" altLang="en-US" sz="1100" b="0" i="0" u="none" strike="noStrike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模式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(CV)</a:t>
          </a:r>
          <a:r>
            <a:rPr lang="en-US" altLang="zh-TW" sz="1100" b="0" i="0" u="none" strike="noStrike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放行許可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(CV)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37</xdr:row>
      <xdr:rowOff>0</xdr:rowOff>
    </xdr:from>
    <xdr:to>
      <xdr:col>13</xdr:col>
      <xdr:colOff>1</xdr:colOff>
      <xdr:row>41</xdr:row>
      <xdr:rowOff>0</xdr:rowOff>
    </xdr:to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xmlns="" id="{0F4839A9-A3C5-425A-8E59-697232958583}"/>
            </a:ext>
          </a:extLst>
        </xdr:cNvPr>
        <xdr:cNvSpPr txBox="1"/>
      </xdr:nvSpPr>
      <xdr:spPr>
        <a:xfrm>
          <a:off x="4800600" y="7753350"/>
          <a:ext cx="3286126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無命令 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</a:t>
          </a: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 True () [</a:t>
          </a: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觸發位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rgbClr val="00B05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41</xdr:row>
      <xdr:rowOff>0</xdr:rowOff>
    </xdr:from>
    <xdr:to>
      <xdr:col>13</xdr:col>
      <xdr:colOff>655875</xdr:colOff>
      <xdr:row>41</xdr:row>
      <xdr:rowOff>0</xdr:rowOff>
    </xdr:to>
    <xdr:cxnSp macro="">
      <xdr:nvCxnSpPr>
        <xdr:cNvPr id="17" name="直線單箭頭接點 16">
          <a:extLst>
            <a:ext uri="{FF2B5EF4-FFF2-40B4-BE49-F238E27FC236}">
              <a16:creationId xmlns:a16="http://schemas.microsoft.com/office/drawing/2014/main" xmlns="" id="{E3C19EC5-65EB-4A45-AC07-5C0677C223D0}"/>
            </a:ext>
          </a:extLst>
        </xdr:cNvPr>
        <xdr:cNvCxnSpPr/>
      </xdr:nvCxnSpPr>
      <xdr:spPr>
        <a:xfrm>
          <a:off x="4800600" y="8591550"/>
          <a:ext cx="3942000" cy="0"/>
        </a:xfrm>
        <a:prstGeom prst="straightConnector1">
          <a:avLst/>
        </a:prstGeom>
        <a:ln w="44450">
          <a:solidFill>
            <a:srgbClr val="00B050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129</xdr:row>
      <xdr:rowOff>0</xdr:rowOff>
    </xdr:from>
    <xdr:to>
      <xdr:col>13</xdr:col>
      <xdr:colOff>655875</xdr:colOff>
      <xdr:row>129</xdr:row>
      <xdr:rowOff>0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xmlns="" id="{E52A5C27-64B8-4617-A7BC-CCA539797283}"/>
            </a:ext>
          </a:extLst>
        </xdr:cNvPr>
        <xdr:cNvCxnSpPr/>
      </xdr:nvCxnSpPr>
      <xdr:spPr>
        <a:xfrm>
          <a:off x="4800600" y="31842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132</xdr:row>
      <xdr:rowOff>0</xdr:rowOff>
    </xdr:from>
    <xdr:to>
      <xdr:col>19</xdr:col>
      <xdr:colOff>655875</xdr:colOff>
      <xdr:row>132</xdr:row>
      <xdr:rowOff>0</xdr:rowOff>
    </xdr:to>
    <xdr:cxnSp macro="">
      <xdr:nvCxnSpPr>
        <xdr:cNvPr id="19" name="直線單箭頭接點 18">
          <a:extLst>
            <a:ext uri="{FF2B5EF4-FFF2-40B4-BE49-F238E27FC236}">
              <a16:creationId xmlns:a16="http://schemas.microsoft.com/office/drawing/2014/main" xmlns="" id="{351BF63B-D54D-456D-9266-3D9426DE1BB5}"/>
            </a:ext>
          </a:extLst>
        </xdr:cNvPr>
        <xdr:cNvCxnSpPr/>
      </xdr:nvCxnSpPr>
      <xdr:spPr>
        <a:xfrm>
          <a:off x="8743950" y="32604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1350</xdr:colOff>
      <xdr:row>61</xdr:row>
      <xdr:rowOff>0</xdr:rowOff>
    </xdr:from>
    <xdr:to>
      <xdr:col>20</xdr:col>
      <xdr:colOff>0</xdr:colOff>
      <xdr:row>61</xdr:row>
      <xdr:rowOff>0</xdr:rowOff>
    </xdr:to>
    <xdr:cxnSp macro="">
      <xdr:nvCxnSpPr>
        <xdr:cNvPr id="21" name="直線單箭頭接點 20">
          <a:extLst>
            <a:ext uri="{FF2B5EF4-FFF2-40B4-BE49-F238E27FC236}">
              <a16:creationId xmlns:a16="http://schemas.microsoft.com/office/drawing/2014/main" xmlns="" id="{23E149FC-6A38-4752-BD8A-A4D753B3D950}"/>
            </a:ext>
          </a:extLst>
        </xdr:cNvPr>
        <xdr:cNvCxnSpPr/>
      </xdr:nvCxnSpPr>
      <xdr:spPr>
        <a:xfrm>
          <a:off x="8745300" y="12601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625875</xdr:colOff>
      <xdr:row>4</xdr:row>
      <xdr:rowOff>1</xdr:rowOff>
    </xdr:from>
    <xdr:to>
      <xdr:col>8</xdr:col>
      <xdr:colOff>19050</xdr:colOff>
      <xdr:row>187</xdr:row>
      <xdr:rowOff>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xmlns="" id="{2C52D249-B5E9-40C6-B33B-534174619595}"/>
            </a:ext>
          </a:extLst>
        </xdr:cNvPr>
        <xdr:cNvSpPr/>
      </xdr:nvSpPr>
      <xdr:spPr>
        <a:xfrm flipH="1">
          <a:off x="5378850" y="838201"/>
          <a:ext cx="50400" cy="42957749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657224</xdr:colOff>
      <xdr:row>9</xdr:row>
      <xdr:rowOff>0</xdr:rowOff>
    </xdr:from>
    <xdr:to>
      <xdr:col>6</xdr:col>
      <xdr:colOff>657224</xdr:colOff>
      <xdr:row>13</xdr:row>
      <xdr:rowOff>0</xdr:rowOff>
    </xdr:to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xmlns="" id="{042EA3D7-7BD3-4316-BD70-3E6734EAA305}"/>
            </a:ext>
          </a:extLst>
        </xdr:cNvPr>
        <xdr:cNvSpPr txBox="1"/>
      </xdr:nvSpPr>
      <xdr:spPr>
        <a:xfrm>
          <a:off x="857249" y="1933575"/>
          <a:ext cx="3286125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旋鈕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-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入庫模式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動作完成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按鈕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BCR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讀取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</xdr:colOff>
      <xdr:row>34</xdr:row>
      <xdr:rowOff>0</xdr:rowOff>
    </xdr:from>
    <xdr:to>
      <xdr:col>15</xdr:col>
      <xdr:colOff>1</xdr:colOff>
      <xdr:row>36</xdr:row>
      <xdr:rowOff>0</xdr:rowOff>
    </xdr:to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xmlns="" id="{6A0A6972-02D2-4D6B-A75C-B9D2E5789EE6}"/>
            </a:ext>
          </a:extLst>
        </xdr:cNvPr>
        <xdr:cNvSpPr txBox="1"/>
      </xdr:nvSpPr>
      <xdr:spPr>
        <a:xfrm>
          <a:off x="8696326" y="6686550"/>
          <a:ext cx="1314450" cy="381000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入庫</a:t>
          </a:r>
          <a:r>
            <a:rPr lang="en-US" altLang="zh-TW" sz="110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=False</a:t>
          </a:r>
        </a:p>
      </xdr:txBody>
    </xdr:sp>
    <xdr:clientData/>
  </xdr:twoCellAnchor>
  <xdr:twoCellAnchor>
    <xdr:from>
      <xdr:col>1</xdr:col>
      <xdr:colOff>2070</xdr:colOff>
      <xdr:row>49</xdr:row>
      <xdr:rowOff>0</xdr:rowOff>
    </xdr:from>
    <xdr:to>
      <xdr:col>27</xdr:col>
      <xdr:colOff>0</xdr:colOff>
      <xdr:row>50</xdr:row>
      <xdr:rowOff>2070</xdr:rowOff>
    </xdr:to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xmlns="" id="{5E67EB1D-B2F7-4B9D-A494-D6489C7FD8AE}"/>
            </a:ext>
          </a:extLst>
        </xdr:cNvPr>
        <xdr:cNvSpPr txBox="1"/>
      </xdr:nvSpPr>
      <xdr:spPr>
        <a:xfrm>
          <a:off x="811695" y="10267950"/>
          <a:ext cx="17085780" cy="21162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料盒於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CV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裝卸點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657224</xdr:colOff>
      <xdr:row>58</xdr:row>
      <xdr:rowOff>0</xdr:rowOff>
    </xdr:from>
    <xdr:to>
      <xdr:col>13</xdr:col>
      <xdr:colOff>655874</xdr:colOff>
      <xdr:row>58</xdr:row>
      <xdr:rowOff>0</xdr:rowOff>
    </xdr:to>
    <xdr:cxnSp macro="">
      <xdr:nvCxnSpPr>
        <xdr:cNvPr id="27" name="直線單箭頭接點 26">
          <a:extLst>
            <a:ext uri="{FF2B5EF4-FFF2-40B4-BE49-F238E27FC236}">
              <a16:creationId xmlns:a16="http://schemas.microsoft.com/office/drawing/2014/main" xmlns="" id="{8609518C-7514-4DEE-8AE0-1892265ADD14}"/>
            </a:ext>
          </a:extLst>
        </xdr:cNvPr>
        <xdr:cNvCxnSpPr/>
      </xdr:nvCxnSpPr>
      <xdr:spPr>
        <a:xfrm>
          <a:off x="4800599" y="12030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657224</xdr:colOff>
      <xdr:row>59</xdr:row>
      <xdr:rowOff>0</xdr:rowOff>
    </xdr:from>
    <xdr:to>
      <xdr:col>18</xdr:col>
      <xdr:colOff>657224</xdr:colOff>
      <xdr:row>61</xdr:row>
      <xdr:rowOff>0</xdr:rowOff>
    </xdr:to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xmlns="" id="{7DD27D73-AAB2-4145-A22D-2EEF7E9B62C3}"/>
            </a:ext>
          </a:extLst>
        </xdr:cNvPr>
        <xdr:cNvSpPr txBox="1"/>
      </xdr:nvSpPr>
      <xdr:spPr>
        <a:xfrm>
          <a:off x="8743949" y="12220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入庫命令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</xdr:colOff>
      <xdr:row>141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xmlns="" id="{15A05643-CB96-4815-92F8-84E4928B6B90}"/>
            </a:ext>
          </a:extLst>
        </xdr:cNvPr>
        <xdr:cNvSpPr txBox="1"/>
      </xdr:nvSpPr>
      <xdr:spPr>
        <a:xfrm>
          <a:off x="4143376" y="31461075"/>
          <a:ext cx="13144499" cy="190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梭車執行動作完畢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0</xdr:colOff>
      <xdr:row>187</xdr:row>
      <xdr:rowOff>0</xdr:rowOff>
    </xdr:from>
    <xdr:to>
      <xdr:col>9</xdr:col>
      <xdr:colOff>2</xdr:colOff>
      <xdr:row>191</xdr:row>
      <xdr:rowOff>0</xdr:rowOff>
    </xdr:to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xmlns="" id="{44595142-8702-4BD0-8C21-F9B62CC19BC8}"/>
            </a:ext>
          </a:extLst>
        </xdr:cNvPr>
        <xdr:cNvSpPr txBox="1"/>
      </xdr:nvSpPr>
      <xdr:spPr>
        <a:xfrm>
          <a:off x="4752975" y="41490900"/>
          <a:ext cx="1314452" cy="838200"/>
        </a:xfrm>
        <a:prstGeom prst="rect">
          <a:avLst/>
        </a:prstGeom>
        <a:solidFill>
          <a:srgbClr val="FFC000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入庫完成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</xdr:colOff>
      <xdr:row>31</xdr:row>
      <xdr:rowOff>0</xdr:rowOff>
    </xdr:from>
    <xdr:to>
      <xdr:col>9</xdr:col>
      <xdr:colOff>1</xdr:colOff>
      <xdr:row>33</xdr:row>
      <xdr:rowOff>0</xdr:rowOff>
    </xdr:to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xmlns="" id="{A554184F-5D49-4B86-B363-34D244BC7FFB}"/>
            </a:ext>
          </a:extLst>
        </xdr:cNvPr>
        <xdr:cNvSpPr txBox="1"/>
      </xdr:nvSpPr>
      <xdr:spPr>
        <a:xfrm>
          <a:off x="4752976" y="7543800"/>
          <a:ext cx="1314450" cy="8382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料盒至裝卸點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0</xdr:colOff>
      <xdr:row>157</xdr:row>
      <xdr:rowOff>0</xdr:rowOff>
    </xdr:from>
    <xdr:to>
      <xdr:col>9</xdr:col>
      <xdr:colOff>0</xdr:colOff>
      <xdr:row>159</xdr:row>
      <xdr:rowOff>0</xdr:rowOff>
    </xdr:to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xmlns="" id="{E74161C5-D9CE-4ECB-924B-4FCE4B2A5F7F}"/>
            </a:ext>
          </a:extLst>
        </xdr:cNvPr>
        <xdr:cNvSpPr txBox="1"/>
      </xdr:nvSpPr>
      <xdr:spPr>
        <a:xfrm>
          <a:off x="4752975" y="22964775"/>
          <a:ext cx="1314450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moving</a:t>
          </a:r>
        </a:p>
      </xdr:txBody>
    </xdr:sp>
    <xdr:clientData/>
  </xdr:twoCellAnchor>
  <xdr:twoCellAnchor>
    <xdr:from>
      <xdr:col>7</xdr:col>
      <xdr:colOff>0</xdr:colOff>
      <xdr:row>160</xdr:row>
      <xdr:rowOff>0</xdr:rowOff>
    </xdr:from>
    <xdr:to>
      <xdr:col>9</xdr:col>
      <xdr:colOff>0</xdr:colOff>
      <xdr:row>162</xdr:row>
      <xdr:rowOff>0</xdr:rowOff>
    </xdr:to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xmlns="" id="{C975839B-AA82-42DD-8B81-9010CF2D3A97}"/>
            </a:ext>
          </a:extLst>
        </xdr:cNvPr>
        <xdr:cNvSpPr txBox="1"/>
      </xdr:nvSpPr>
      <xdr:spPr>
        <a:xfrm>
          <a:off x="4752975" y="23726775"/>
          <a:ext cx="1314450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目的層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657224</xdr:colOff>
      <xdr:row>167</xdr:row>
      <xdr:rowOff>0</xdr:rowOff>
    </xdr:from>
    <xdr:to>
      <xdr:col>13</xdr:col>
      <xdr:colOff>655874</xdr:colOff>
      <xdr:row>167</xdr:row>
      <xdr:rowOff>0</xdr:rowOff>
    </xdr:to>
    <xdr:cxnSp macro="">
      <xdr:nvCxnSpPr>
        <xdr:cNvPr id="79" name="直線單箭頭接點 78">
          <a:extLst>
            <a:ext uri="{FF2B5EF4-FFF2-40B4-BE49-F238E27FC236}">
              <a16:creationId xmlns:a16="http://schemas.microsoft.com/office/drawing/2014/main" xmlns="" id="{D4E45081-821D-49F0-A7D6-3E23679B0073}"/>
            </a:ext>
          </a:extLst>
        </xdr:cNvPr>
        <xdr:cNvCxnSpPr/>
      </xdr:nvCxnSpPr>
      <xdr:spPr>
        <a:xfrm>
          <a:off x="4800599" y="40986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181</xdr:row>
      <xdr:rowOff>0</xdr:rowOff>
    </xdr:from>
    <xdr:to>
      <xdr:col>14</xdr:col>
      <xdr:colOff>8175</xdr:colOff>
      <xdr:row>181</xdr:row>
      <xdr:rowOff>0</xdr:rowOff>
    </xdr:to>
    <xdr:cxnSp macro="">
      <xdr:nvCxnSpPr>
        <xdr:cNvPr id="130" name="直線單箭頭接點 129">
          <a:extLst>
            <a:ext uri="{FF2B5EF4-FFF2-40B4-BE49-F238E27FC236}">
              <a16:creationId xmlns:a16="http://schemas.microsoft.com/office/drawing/2014/main" xmlns="" id="{B88DE489-F5CC-472F-B140-57A337CF1671}"/>
            </a:ext>
          </a:extLst>
        </xdr:cNvPr>
        <xdr:cNvCxnSpPr/>
      </xdr:nvCxnSpPr>
      <xdr:spPr>
        <a:xfrm>
          <a:off x="4810125" y="44605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4081</xdr:colOff>
      <xdr:row>186</xdr:row>
      <xdr:rowOff>0</xdr:rowOff>
    </xdr:from>
    <xdr:to>
      <xdr:col>14</xdr:col>
      <xdr:colOff>2723</xdr:colOff>
      <xdr:row>186</xdr:row>
      <xdr:rowOff>0</xdr:rowOff>
    </xdr:to>
    <xdr:cxnSp macro="">
      <xdr:nvCxnSpPr>
        <xdr:cNvPr id="132" name="直線單箭頭接點 131">
          <a:extLst>
            <a:ext uri="{FF2B5EF4-FFF2-40B4-BE49-F238E27FC236}">
              <a16:creationId xmlns:a16="http://schemas.microsoft.com/office/drawing/2014/main" xmlns="" id="{0A9E8515-5376-4EBA-B505-592FBF22179C}"/>
            </a:ext>
          </a:extLst>
        </xdr:cNvPr>
        <xdr:cNvCxnSpPr/>
      </xdr:nvCxnSpPr>
      <xdr:spPr>
        <a:xfrm>
          <a:off x="4804681" y="42700575"/>
          <a:ext cx="3941992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182</xdr:row>
      <xdr:rowOff>0</xdr:rowOff>
    </xdr:from>
    <xdr:to>
      <xdr:col>13</xdr:col>
      <xdr:colOff>0</xdr:colOff>
      <xdr:row>186</xdr:row>
      <xdr:rowOff>0</xdr:rowOff>
    </xdr:to>
    <xdr:sp macro="" textlink="">
      <xdr:nvSpPr>
        <xdr:cNvPr id="133" name="文字方塊 132">
          <a:extLst>
            <a:ext uri="{FF2B5EF4-FFF2-40B4-BE49-F238E27FC236}">
              <a16:creationId xmlns:a16="http://schemas.microsoft.com/office/drawing/2014/main" xmlns="" id="{0B63C157-6874-474F-9440-2CE7DB51FE30}"/>
            </a:ext>
          </a:extLst>
        </xdr:cNvPr>
        <xdr:cNvSpPr txBox="1"/>
      </xdr:nvSpPr>
      <xdr:spPr>
        <a:xfrm>
          <a:off x="4800600" y="44005500"/>
          <a:ext cx="3286125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()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101</xdr:row>
      <xdr:rowOff>0</xdr:rowOff>
    </xdr:from>
    <xdr:to>
      <xdr:col>13</xdr:col>
      <xdr:colOff>0</xdr:colOff>
      <xdr:row>107</xdr:row>
      <xdr:rowOff>0</xdr:rowOff>
    </xdr:to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xmlns="" id="{8DE6699A-6C5B-42BA-9DDF-136B17BD8E0C}"/>
            </a:ext>
          </a:extLst>
        </xdr:cNvPr>
        <xdr:cNvSpPr txBox="1"/>
      </xdr:nvSpPr>
      <xdr:spPr>
        <a:xfrm>
          <a:off x="4800600" y="20955000"/>
          <a:ext cx="3286125" cy="12573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(LIFT)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()</a:t>
          </a:r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</xdr:colOff>
      <xdr:row>87</xdr:row>
      <xdr:rowOff>0</xdr:rowOff>
    </xdr:from>
    <xdr:to>
      <xdr:col>9</xdr:col>
      <xdr:colOff>3</xdr:colOff>
      <xdr:row>89</xdr:row>
      <xdr:rowOff>0</xdr:rowOff>
    </xdr:to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xmlns="" id="{9B0A31C7-50D5-4102-927E-34F7212302A3}"/>
            </a:ext>
          </a:extLst>
        </xdr:cNvPr>
        <xdr:cNvSpPr txBox="1"/>
      </xdr:nvSpPr>
      <xdr:spPr>
        <a:xfrm>
          <a:off x="4143377" y="17745075"/>
          <a:ext cx="1314451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車輛層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1350</xdr:colOff>
      <xdr:row>107</xdr:row>
      <xdr:rowOff>0</xdr:rowOff>
    </xdr:from>
    <xdr:to>
      <xdr:col>14</xdr:col>
      <xdr:colOff>0</xdr:colOff>
      <xdr:row>107</xdr:row>
      <xdr:rowOff>0</xdr:rowOff>
    </xdr:to>
    <xdr:cxnSp macro="">
      <xdr:nvCxnSpPr>
        <xdr:cNvPr id="37" name="直線單箭頭接點 36">
          <a:extLst>
            <a:ext uri="{FF2B5EF4-FFF2-40B4-BE49-F238E27FC236}">
              <a16:creationId xmlns:a16="http://schemas.microsoft.com/office/drawing/2014/main" xmlns="" id="{C539DBD8-28AE-4FDB-ABCF-936F6896CC3A}"/>
            </a:ext>
          </a:extLst>
        </xdr:cNvPr>
        <xdr:cNvCxnSpPr/>
      </xdr:nvCxnSpPr>
      <xdr:spPr>
        <a:xfrm>
          <a:off x="4801950" y="222123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</xdr:colOff>
      <xdr:row>84</xdr:row>
      <xdr:rowOff>0</xdr:rowOff>
    </xdr:from>
    <xdr:to>
      <xdr:col>9</xdr:col>
      <xdr:colOff>0</xdr:colOff>
      <xdr:row>86</xdr:row>
      <xdr:rowOff>0</xdr:rowOff>
    </xdr:to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xmlns="" id="{264CFBCB-5B4B-47CF-B107-DD90363DCFC9}"/>
            </a:ext>
          </a:extLst>
        </xdr:cNvPr>
        <xdr:cNvSpPr txBox="1"/>
      </xdr:nvSpPr>
      <xdr:spPr>
        <a:xfrm>
          <a:off x="4143377" y="16983075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657224</xdr:colOff>
      <xdr:row>122</xdr:row>
      <xdr:rowOff>0</xdr:rowOff>
    </xdr:from>
    <xdr:to>
      <xdr:col>9</xdr:col>
      <xdr:colOff>0</xdr:colOff>
      <xdr:row>124</xdr:row>
      <xdr:rowOff>0</xdr:rowOff>
    </xdr:to>
    <xdr:sp macro="" textlink="">
      <xdr:nvSpPr>
        <xdr:cNvPr id="47" name="文字方塊 46">
          <a:extLst>
            <a:ext uri="{FF2B5EF4-FFF2-40B4-BE49-F238E27FC236}">
              <a16:creationId xmlns:a16="http://schemas.microsoft.com/office/drawing/2014/main" xmlns="" id="{F59A09C3-115B-437D-A4C2-B2D1B36D8B07}"/>
            </a:ext>
          </a:extLst>
        </xdr:cNvPr>
        <xdr:cNvSpPr txBox="1"/>
      </xdr:nvSpPr>
      <xdr:spPr>
        <a:xfrm>
          <a:off x="4143374" y="26698575"/>
          <a:ext cx="1314451" cy="3810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裝卸層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</xdr:colOff>
      <xdr:row>119</xdr:row>
      <xdr:rowOff>0</xdr:rowOff>
    </xdr:from>
    <xdr:to>
      <xdr:col>9</xdr:col>
      <xdr:colOff>0</xdr:colOff>
      <xdr:row>121</xdr:row>
      <xdr:rowOff>0</xdr:rowOff>
    </xdr:to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xmlns="" id="{D0BD4A83-B9D1-4EFB-A9A0-1D66FE9DA3C4}"/>
            </a:ext>
          </a:extLst>
        </xdr:cNvPr>
        <xdr:cNvSpPr txBox="1"/>
      </xdr:nvSpPr>
      <xdr:spPr>
        <a:xfrm>
          <a:off x="4143377" y="25936575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9</xdr:col>
      <xdr:colOff>0</xdr:colOff>
      <xdr:row>48</xdr:row>
      <xdr:rowOff>0</xdr:rowOff>
    </xdr:to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xmlns="" id="{71F0BF09-8408-499C-A0F0-F9CA3FA9ABD7}"/>
            </a:ext>
          </a:extLst>
        </xdr:cNvPr>
        <xdr:cNvSpPr txBox="1"/>
      </xdr:nvSpPr>
      <xdr:spPr>
        <a:xfrm>
          <a:off x="4143375" y="8982075"/>
          <a:ext cx="1314450" cy="3810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異常警示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638175</xdr:colOff>
      <xdr:row>4</xdr:row>
      <xdr:rowOff>0</xdr:rowOff>
    </xdr:from>
    <xdr:to>
      <xdr:col>26</xdr:col>
      <xdr:colOff>31350</xdr:colOff>
      <xdr:row>187</xdr:row>
      <xdr:rowOff>0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xmlns="" id="{A46D5582-02A1-4984-8481-1B2109437C3A}"/>
            </a:ext>
          </a:extLst>
        </xdr:cNvPr>
        <xdr:cNvSpPr/>
      </xdr:nvSpPr>
      <xdr:spPr>
        <a:xfrm>
          <a:off x="17221200" y="838200"/>
          <a:ext cx="50400" cy="429577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13</xdr:col>
      <xdr:colOff>0</xdr:colOff>
      <xdr:row>18</xdr:row>
      <xdr:rowOff>0</xdr:rowOff>
    </xdr:from>
    <xdr:to>
      <xdr:col>15</xdr:col>
      <xdr:colOff>0</xdr:colOff>
      <xdr:row>20</xdr:row>
      <xdr:rowOff>0</xdr:rowOff>
    </xdr:to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xmlns="" id="{7C1261D2-A028-49F7-A4B1-9A4610F067BC}"/>
            </a:ext>
          </a:extLst>
        </xdr:cNvPr>
        <xdr:cNvSpPr txBox="1"/>
      </xdr:nvSpPr>
      <xdr:spPr>
        <a:xfrm>
          <a:off x="8696325" y="3352800"/>
          <a:ext cx="1314450" cy="4191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入庫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=True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64</xdr:row>
      <xdr:rowOff>0</xdr:rowOff>
    </xdr:from>
    <xdr:to>
      <xdr:col>26</xdr:col>
      <xdr:colOff>0</xdr:colOff>
      <xdr:row>64</xdr:row>
      <xdr:rowOff>0</xdr:rowOff>
    </xdr:to>
    <xdr:cxnSp macro="">
      <xdr:nvCxnSpPr>
        <xdr:cNvPr id="42" name="直線單箭頭接點 41">
          <a:extLst>
            <a:ext uri="{FF2B5EF4-FFF2-40B4-BE49-F238E27FC236}">
              <a16:creationId xmlns:a16="http://schemas.microsoft.com/office/drawing/2014/main" xmlns="" id="{AFA778C9-A4E7-4778-93CE-C3D60E1443D8}"/>
            </a:ext>
          </a:extLst>
        </xdr:cNvPr>
        <xdr:cNvCxnSpPr/>
      </xdr:nvCxnSpPr>
      <xdr:spPr>
        <a:xfrm>
          <a:off x="12688650" y="132016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62</xdr:row>
      <xdr:rowOff>0</xdr:rowOff>
    </xdr:from>
    <xdr:to>
      <xdr:col>25</xdr:col>
      <xdr:colOff>0</xdr:colOff>
      <xdr:row>64</xdr:row>
      <xdr:rowOff>0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xmlns="" id="{5738FC88-2FB2-44C3-9550-19D370F1D741}"/>
            </a:ext>
          </a:extLst>
        </xdr:cNvPr>
        <xdr:cNvSpPr txBox="1"/>
      </xdr:nvSpPr>
      <xdr:spPr>
        <a:xfrm>
          <a:off x="12687300" y="127825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到等待點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62</xdr:row>
      <xdr:rowOff>0</xdr:rowOff>
    </xdr:from>
    <xdr:to>
      <xdr:col>19</xdr:col>
      <xdr:colOff>0</xdr:colOff>
      <xdr:row>64</xdr:row>
      <xdr:rowOff>0</xdr:rowOff>
    </xdr:to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xmlns="" id="{BC23FD3E-E89B-4581-BDA5-D152310CCEC3}"/>
            </a:ext>
          </a:extLst>
        </xdr:cNvPr>
        <xdr:cNvSpPr txBox="1"/>
      </xdr:nvSpPr>
      <xdr:spPr>
        <a:xfrm>
          <a:off x="8743950" y="12982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1350</xdr:colOff>
      <xdr:row>64</xdr:row>
      <xdr:rowOff>0</xdr:rowOff>
    </xdr:from>
    <xdr:to>
      <xdr:col>20</xdr:col>
      <xdr:colOff>0</xdr:colOff>
      <xdr:row>64</xdr:row>
      <xdr:rowOff>0</xdr:rowOff>
    </xdr:to>
    <xdr:cxnSp macro="">
      <xdr:nvCxnSpPr>
        <xdr:cNvPr id="53" name="直線單箭頭接點 52">
          <a:extLst>
            <a:ext uri="{FF2B5EF4-FFF2-40B4-BE49-F238E27FC236}">
              <a16:creationId xmlns:a16="http://schemas.microsoft.com/office/drawing/2014/main" xmlns="" id="{6700F5EF-B731-4C44-83AC-4BBDDBD6C92F}"/>
            </a:ext>
          </a:extLst>
        </xdr:cNvPr>
        <xdr:cNvCxnSpPr/>
      </xdr:nvCxnSpPr>
      <xdr:spPr>
        <a:xfrm>
          <a:off x="8745300" y="13363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67</xdr:row>
      <xdr:rowOff>0</xdr:rowOff>
    </xdr:from>
    <xdr:to>
      <xdr:col>25</xdr:col>
      <xdr:colOff>0</xdr:colOff>
      <xdr:row>69</xdr:row>
      <xdr:rowOff>0</xdr:rowOff>
    </xdr:to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xmlns="" id="{C772D8CB-6EA8-4672-A0D0-7766EF9B963E}"/>
            </a:ext>
          </a:extLst>
        </xdr:cNvPr>
        <xdr:cNvSpPr txBox="1"/>
      </xdr:nvSpPr>
      <xdr:spPr>
        <a:xfrm>
          <a:off x="12687300" y="138303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69</xdr:row>
      <xdr:rowOff>0</xdr:rowOff>
    </xdr:from>
    <xdr:to>
      <xdr:col>26</xdr:col>
      <xdr:colOff>0</xdr:colOff>
      <xdr:row>69</xdr:row>
      <xdr:rowOff>0</xdr:rowOff>
    </xdr:to>
    <xdr:cxnSp macro="">
      <xdr:nvCxnSpPr>
        <xdr:cNvPr id="57" name="直線單箭頭接點 56">
          <a:extLst>
            <a:ext uri="{FF2B5EF4-FFF2-40B4-BE49-F238E27FC236}">
              <a16:creationId xmlns:a16="http://schemas.microsoft.com/office/drawing/2014/main" xmlns="" id="{A83FAD4D-6BD0-46BB-8898-BA90A9B1AD72}"/>
            </a:ext>
          </a:extLst>
        </xdr:cNvPr>
        <xdr:cNvCxnSpPr/>
      </xdr:nvCxnSpPr>
      <xdr:spPr>
        <a:xfrm>
          <a:off x="12688650" y="142494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70</xdr:row>
      <xdr:rowOff>0</xdr:rowOff>
    </xdr:from>
    <xdr:to>
      <xdr:col>19</xdr:col>
      <xdr:colOff>0</xdr:colOff>
      <xdr:row>72</xdr:row>
      <xdr:rowOff>0</xdr:rowOff>
    </xdr:to>
    <xdr:sp macro="" textlink="">
      <xdr:nvSpPr>
        <xdr:cNvPr id="58" name="文字方塊 57">
          <a:extLst>
            <a:ext uri="{FF2B5EF4-FFF2-40B4-BE49-F238E27FC236}">
              <a16:creationId xmlns:a16="http://schemas.microsoft.com/office/drawing/2014/main" xmlns="" id="{69C8DDE7-F3F2-40B5-A98D-0A0FBCD82C61}"/>
            </a:ext>
          </a:extLst>
        </xdr:cNvPr>
        <xdr:cNvSpPr txBox="1"/>
      </xdr:nvSpPr>
      <xdr:spPr>
        <a:xfrm>
          <a:off x="8743950" y="14506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72</xdr:row>
      <xdr:rowOff>0</xdr:rowOff>
    </xdr:from>
    <xdr:to>
      <xdr:col>20</xdr:col>
      <xdr:colOff>0</xdr:colOff>
      <xdr:row>72</xdr:row>
      <xdr:rowOff>0</xdr:rowOff>
    </xdr:to>
    <xdr:cxnSp macro="">
      <xdr:nvCxnSpPr>
        <xdr:cNvPr id="59" name="直線單箭頭接點 58">
          <a:extLst>
            <a:ext uri="{FF2B5EF4-FFF2-40B4-BE49-F238E27FC236}">
              <a16:creationId xmlns:a16="http://schemas.microsoft.com/office/drawing/2014/main" xmlns="" id="{4CE0B5C3-25C0-465F-8301-61219467B284}"/>
            </a:ext>
          </a:extLst>
        </xdr:cNvPr>
        <xdr:cNvCxnSpPr/>
      </xdr:nvCxnSpPr>
      <xdr:spPr>
        <a:xfrm>
          <a:off x="8743950" y="148875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75</xdr:row>
      <xdr:rowOff>0</xdr:rowOff>
    </xdr:from>
    <xdr:to>
      <xdr:col>19</xdr:col>
      <xdr:colOff>655875</xdr:colOff>
      <xdr:row>75</xdr:row>
      <xdr:rowOff>0</xdr:rowOff>
    </xdr:to>
    <xdr:cxnSp macro="">
      <xdr:nvCxnSpPr>
        <xdr:cNvPr id="60" name="直線單箭頭接點 59">
          <a:extLst>
            <a:ext uri="{FF2B5EF4-FFF2-40B4-BE49-F238E27FC236}">
              <a16:creationId xmlns:a16="http://schemas.microsoft.com/office/drawing/2014/main" xmlns="" id="{8B7F93F0-7BD4-4FE0-A292-7C17532B5FA5}"/>
            </a:ext>
          </a:extLst>
        </xdr:cNvPr>
        <xdr:cNvCxnSpPr/>
      </xdr:nvCxnSpPr>
      <xdr:spPr>
        <a:xfrm>
          <a:off x="8743950" y="15840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657224</xdr:colOff>
      <xdr:row>73</xdr:row>
      <xdr:rowOff>0</xdr:rowOff>
    </xdr:from>
    <xdr:to>
      <xdr:col>18</xdr:col>
      <xdr:colOff>657224</xdr:colOff>
      <xdr:row>75</xdr:row>
      <xdr:rowOff>0</xdr:rowOff>
    </xdr:to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xmlns="" id="{1050EA53-0984-4B30-89CC-ADCCD9D52A6F}"/>
            </a:ext>
          </a:extLst>
        </xdr:cNvPr>
        <xdr:cNvSpPr txBox="1"/>
      </xdr:nvSpPr>
      <xdr:spPr>
        <a:xfrm>
          <a:off x="8743949" y="15459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0</xdr:colOff>
      <xdr:row>65</xdr:row>
      <xdr:rowOff>0</xdr:rowOff>
    </xdr:from>
    <xdr:to>
      <xdr:col>27</xdr:col>
      <xdr:colOff>0</xdr:colOff>
      <xdr:row>68</xdr:row>
      <xdr:rowOff>0</xdr:rowOff>
    </xdr:to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xmlns="" id="{93C2E2F3-7887-46E3-ADD4-02535FF4494B}"/>
            </a:ext>
          </a:extLst>
        </xdr:cNvPr>
        <xdr:cNvSpPr txBox="1"/>
      </xdr:nvSpPr>
      <xdr:spPr>
        <a:xfrm>
          <a:off x="15973425" y="1341120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車輛至等待點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充電樁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14</xdr:col>
      <xdr:colOff>1350</xdr:colOff>
      <xdr:row>97</xdr:row>
      <xdr:rowOff>0</xdr:rowOff>
    </xdr:from>
    <xdr:to>
      <xdr:col>20</xdr:col>
      <xdr:colOff>0</xdr:colOff>
      <xdr:row>97</xdr:row>
      <xdr:rowOff>0</xdr:rowOff>
    </xdr:to>
    <xdr:cxnSp macro="">
      <xdr:nvCxnSpPr>
        <xdr:cNvPr id="66" name="直線單箭頭接點 65">
          <a:extLst>
            <a:ext uri="{FF2B5EF4-FFF2-40B4-BE49-F238E27FC236}">
              <a16:creationId xmlns:a16="http://schemas.microsoft.com/office/drawing/2014/main" xmlns="" id="{EC8FCDD7-56E0-466F-9B47-0C570D263423}"/>
            </a:ext>
          </a:extLst>
        </xdr:cNvPr>
        <xdr:cNvCxnSpPr/>
      </xdr:nvCxnSpPr>
      <xdr:spPr>
        <a:xfrm>
          <a:off x="8745300" y="199072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95</xdr:row>
      <xdr:rowOff>0</xdr:rowOff>
    </xdr:from>
    <xdr:to>
      <xdr:col>19</xdr:col>
      <xdr:colOff>0</xdr:colOff>
      <xdr:row>97</xdr:row>
      <xdr:rowOff>0</xdr:rowOff>
    </xdr:to>
    <xdr:sp macro="" textlink="">
      <xdr:nvSpPr>
        <xdr:cNvPr id="67" name="文字方塊 66">
          <a:extLst>
            <a:ext uri="{FF2B5EF4-FFF2-40B4-BE49-F238E27FC236}">
              <a16:creationId xmlns:a16="http://schemas.microsoft.com/office/drawing/2014/main" xmlns="" id="{6A6EBAD4-DAB0-4EE3-8690-DABFBB0ED936}"/>
            </a:ext>
          </a:extLst>
        </xdr:cNvPr>
        <xdr:cNvSpPr txBox="1"/>
      </xdr:nvSpPr>
      <xdr:spPr>
        <a:xfrm>
          <a:off x="8743950" y="196977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回報樓層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100</xdr:row>
      <xdr:rowOff>0</xdr:rowOff>
    </xdr:from>
    <xdr:to>
      <xdr:col>26</xdr:col>
      <xdr:colOff>0</xdr:colOff>
      <xdr:row>100</xdr:row>
      <xdr:rowOff>0</xdr:rowOff>
    </xdr:to>
    <xdr:cxnSp macro="">
      <xdr:nvCxnSpPr>
        <xdr:cNvPr id="68" name="直線單箭頭接點 67">
          <a:extLst>
            <a:ext uri="{FF2B5EF4-FFF2-40B4-BE49-F238E27FC236}">
              <a16:creationId xmlns:a16="http://schemas.microsoft.com/office/drawing/2014/main" xmlns="" id="{4F339F31-FF0E-4E60-9446-93A731C514A3}"/>
            </a:ext>
          </a:extLst>
        </xdr:cNvPr>
        <xdr:cNvCxnSpPr/>
      </xdr:nvCxnSpPr>
      <xdr:spPr>
        <a:xfrm>
          <a:off x="12688650" y="205359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657224</xdr:colOff>
      <xdr:row>98</xdr:row>
      <xdr:rowOff>0</xdr:rowOff>
    </xdr:from>
    <xdr:to>
      <xdr:col>24</xdr:col>
      <xdr:colOff>657224</xdr:colOff>
      <xdr:row>100</xdr:row>
      <xdr:rowOff>0</xdr:rowOff>
    </xdr:to>
    <xdr:sp macro="" textlink="">
      <xdr:nvSpPr>
        <xdr:cNvPr id="69" name="文字方塊 68">
          <a:extLst>
            <a:ext uri="{FF2B5EF4-FFF2-40B4-BE49-F238E27FC236}">
              <a16:creationId xmlns:a16="http://schemas.microsoft.com/office/drawing/2014/main" xmlns="" id="{0B5DFCC8-2BAA-466B-B72B-6CDF1255562C}"/>
            </a:ext>
          </a:extLst>
        </xdr:cNvPr>
        <xdr:cNvSpPr txBox="1"/>
      </xdr:nvSpPr>
      <xdr:spPr>
        <a:xfrm>
          <a:off x="12687299" y="201168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進電梯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102</xdr:row>
      <xdr:rowOff>0</xdr:rowOff>
    </xdr:from>
    <xdr:to>
      <xdr:col>25</xdr:col>
      <xdr:colOff>0</xdr:colOff>
      <xdr:row>104</xdr:row>
      <xdr:rowOff>0</xdr:rowOff>
    </xdr:to>
    <xdr:sp macro="" textlink="">
      <xdr:nvSpPr>
        <xdr:cNvPr id="70" name="文字方塊 69">
          <a:extLst>
            <a:ext uri="{FF2B5EF4-FFF2-40B4-BE49-F238E27FC236}">
              <a16:creationId xmlns:a16="http://schemas.microsoft.com/office/drawing/2014/main" xmlns="" id="{8211E744-A351-43BB-9C13-00CE98BB74A0}"/>
            </a:ext>
          </a:extLst>
        </xdr:cNvPr>
        <xdr:cNvSpPr txBox="1"/>
      </xdr:nvSpPr>
      <xdr:spPr>
        <a:xfrm>
          <a:off x="12687300" y="211645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104</xdr:row>
      <xdr:rowOff>0</xdr:rowOff>
    </xdr:from>
    <xdr:to>
      <xdr:col>26</xdr:col>
      <xdr:colOff>0</xdr:colOff>
      <xdr:row>104</xdr:row>
      <xdr:rowOff>0</xdr:rowOff>
    </xdr:to>
    <xdr:cxnSp macro="">
      <xdr:nvCxnSpPr>
        <xdr:cNvPr id="71" name="直線單箭頭接點 70">
          <a:extLst>
            <a:ext uri="{FF2B5EF4-FFF2-40B4-BE49-F238E27FC236}">
              <a16:creationId xmlns:a16="http://schemas.microsoft.com/office/drawing/2014/main" xmlns="" id="{600046C4-24B1-4F0A-8FF2-FD74560EA218}"/>
            </a:ext>
          </a:extLst>
        </xdr:cNvPr>
        <xdr:cNvCxnSpPr/>
      </xdr:nvCxnSpPr>
      <xdr:spPr>
        <a:xfrm>
          <a:off x="12688650" y="215836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101</xdr:row>
      <xdr:rowOff>0</xdr:rowOff>
    </xdr:from>
    <xdr:to>
      <xdr:col>27</xdr:col>
      <xdr:colOff>0</xdr:colOff>
      <xdr:row>103</xdr:row>
      <xdr:rowOff>0</xdr:rowOff>
    </xdr:to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xmlns="" id="{15FFE77B-178F-423C-A6F5-80B2FE2531CC}"/>
            </a:ext>
          </a:extLst>
        </xdr:cNvPr>
        <xdr:cNvSpPr txBox="1"/>
      </xdr:nvSpPr>
      <xdr:spPr>
        <a:xfrm>
          <a:off x="15973425" y="20955000"/>
          <a:ext cx="1314450" cy="4191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車輛進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LIFT</a:t>
          </a:r>
        </a:p>
      </xdr:txBody>
    </xdr:sp>
    <xdr:clientData/>
  </xdr:twoCellAnchor>
  <xdr:twoCellAnchor>
    <xdr:from>
      <xdr:col>14</xdr:col>
      <xdr:colOff>0</xdr:colOff>
      <xdr:row>105</xdr:row>
      <xdr:rowOff>0</xdr:rowOff>
    </xdr:from>
    <xdr:to>
      <xdr:col>19</xdr:col>
      <xdr:colOff>0</xdr:colOff>
      <xdr:row>107</xdr:row>
      <xdr:rowOff>0</xdr:rowOff>
    </xdr:to>
    <xdr:sp macro="" textlink="">
      <xdr:nvSpPr>
        <xdr:cNvPr id="73" name="文字方塊 72">
          <a:extLst>
            <a:ext uri="{FF2B5EF4-FFF2-40B4-BE49-F238E27FC236}">
              <a16:creationId xmlns:a16="http://schemas.microsoft.com/office/drawing/2014/main" xmlns="" id="{D3F34397-503A-4408-8446-CE31559EE362}"/>
            </a:ext>
          </a:extLst>
        </xdr:cNvPr>
        <xdr:cNvSpPr txBox="1"/>
      </xdr:nvSpPr>
      <xdr:spPr>
        <a:xfrm>
          <a:off x="8743950" y="217932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107</xdr:row>
      <xdr:rowOff>0</xdr:rowOff>
    </xdr:from>
    <xdr:to>
      <xdr:col>19</xdr:col>
      <xdr:colOff>655875</xdr:colOff>
      <xdr:row>107</xdr:row>
      <xdr:rowOff>0</xdr:rowOff>
    </xdr:to>
    <xdr:cxnSp macro="">
      <xdr:nvCxnSpPr>
        <xdr:cNvPr id="74" name="直線單箭頭接點 73">
          <a:extLst>
            <a:ext uri="{FF2B5EF4-FFF2-40B4-BE49-F238E27FC236}">
              <a16:creationId xmlns:a16="http://schemas.microsoft.com/office/drawing/2014/main" xmlns="" id="{68078F57-5693-422B-BE9D-16729FBD7054}"/>
            </a:ext>
          </a:extLst>
        </xdr:cNvPr>
        <xdr:cNvCxnSpPr/>
      </xdr:nvCxnSpPr>
      <xdr:spPr>
        <a:xfrm>
          <a:off x="8743950" y="222123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1350</xdr:colOff>
      <xdr:row>110</xdr:row>
      <xdr:rowOff>0</xdr:rowOff>
    </xdr:from>
    <xdr:to>
      <xdr:col>20</xdr:col>
      <xdr:colOff>0</xdr:colOff>
      <xdr:row>110</xdr:row>
      <xdr:rowOff>0</xdr:rowOff>
    </xdr:to>
    <xdr:cxnSp macro="">
      <xdr:nvCxnSpPr>
        <xdr:cNvPr id="75" name="直線單箭頭接點 74">
          <a:extLst>
            <a:ext uri="{FF2B5EF4-FFF2-40B4-BE49-F238E27FC236}">
              <a16:creationId xmlns:a16="http://schemas.microsoft.com/office/drawing/2014/main" xmlns="" id="{3BA2F1B8-AAD0-4677-B102-3F25FC146490}"/>
            </a:ext>
          </a:extLst>
        </xdr:cNvPr>
        <xdr:cNvCxnSpPr/>
      </xdr:nvCxnSpPr>
      <xdr:spPr>
        <a:xfrm>
          <a:off x="8745300" y="228409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657224</xdr:colOff>
      <xdr:row>108</xdr:row>
      <xdr:rowOff>0</xdr:rowOff>
    </xdr:from>
    <xdr:to>
      <xdr:col>18</xdr:col>
      <xdr:colOff>657224</xdr:colOff>
      <xdr:row>110</xdr:row>
      <xdr:rowOff>0</xdr:rowOff>
    </xdr:to>
    <xdr:sp macro="" textlink="">
      <xdr:nvSpPr>
        <xdr:cNvPr id="76" name="文字方塊 75">
          <a:extLst>
            <a:ext uri="{FF2B5EF4-FFF2-40B4-BE49-F238E27FC236}">
              <a16:creationId xmlns:a16="http://schemas.microsoft.com/office/drawing/2014/main" xmlns="" id="{2AA4BCDA-9342-46BD-9207-3BABC88094CB}"/>
            </a:ext>
          </a:extLst>
        </xdr:cNvPr>
        <xdr:cNvSpPr txBox="1"/>
      </xdr:nvSpPr>
      <xdr:spPr>
        <a:xfrm>
          <a:off x="8743949" y="224218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135</xdr:row>
      <xdr:rowOff>0</xdr:rowOff>
    </xdr:from>
    <xdr:to>
      <xdr:col>26</xdr:col>
      <xdr:colOff>0</xdr:colOff>
      <xdr:row>135</xdr:row>
      <xdr:rowOff>0</xdr:rowOff>
    </xdr:to>
    <xdr:cxnSp macro="">
      <xdr:nvCxnSpPr>
        <xdr:cNvPr id="85" name="直線單箭頭接點 84">
          <a:extLst>
            <a:ext uri="{FF2B5EF4-FFF2-40B4-BE49-F238E27FC236}">
              <a16:creationId xmlns:a16="http://schemas.microsoft.com/office/drawing/2014/main" xmlns="" id="{D8FF6805-6612-4E6E-9351-48F614422F5A}"/>
            </a:ext>
          </a:extLst>
        </xdr:cNvPr>
        <xdr:cNvCxnSpPr/>
      </xdr:nvCxnSpPr>
      <xdr:spPr>
        <a:xfrm>
          <a:off x="12688650" y="33175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50703</xdr:colOff>
      <xdr:row>133</xdr:row>
      <xdr:rowOff>0</xdr:rowOff>
    </xdr:from>
    <xdr:to>
      <xdr:col>25</xdr:col>
      <xdr:colOff>2</xdr:colOff>
      <xdr:row>135</xdr:row>
      <xdr:rowOff>0</xdr:rowOff>
    </xdr:to>
    <xdr:sp macro="" textlink="">
      <xdr:nvSpPr>
        <xdr:cNvPr id="86" name="文字方塊 85">
          <a:extLst>
            <a:ext uri="{FF2B5EF4-FFF2-40B4-BE49-F238E27FC236}">
              <a16:creationId xmlns:a16="http://schemas.microsoft.com/office/drawing/2014/main" xmlns="" id="{DCD98238-3C00-4C93-8F05-6B2DA3C85E74}"/>
            </a:ext>
          </a:extLst>
        </xdr:cNvPr>
        <xdr:cNvSpPr txBox="1"/>
      </xdr:nvSpPr>
      <xdr:spPr>
        <a:xfrm>
          <a:off x="12738003" y="29365575"/>
          <a:ext cx="32354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取貨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138</xdr:row>
      <xdr:rowOff>0</xdr:rowOff>
    </xdr:from>
    <xdr:to>
      <xdr:col>25</xdr:col>
      <xdr:colOff>0</xdr:colOff>
      <xdr:row>140</xdr:row>
      <xdr:rowOff>0</xdr:rowOff>
    </xdr:to>
    <xdr:sp macro="" textlink="">
      <xdr:nvSpPr>
        <xdr:cNvPr id="87" name="文字方塊 86">
          <a:extLst>
            <a:ext uri="{FF2B5EF4-FFF2-40B4-BE49-F238E27FC236}">
              <a16:creationId xmlns:a16="http://schemas.microsoft.com/office/drawing/2014/main" xmlns="" id="{B5A1D43C-705F-480A-AC03-98FF8A0C4A8C}"/>
            </a:ext>
          </a:extLst>
        </xdr:cNvPr>
        <xdr:cNvSpPr txBox="1"/>
      </xdr:nvSpPr>
      <xdr:spPr>
        <a:xfrm>
          <a:off x="12687300" y="33556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140</xdr:row>
      <xdr:rowOff>0</xdr:rowOff>
    </xdr:from>
    <xdr:to>
      <xdr:col>26</xdr:col>
      <xdr:colOff>0</xdr:colOff>
      <xdr:row>140</xdr:row>
      <xdr:rowOff>0</xdr:rowOff>
    </xdr:to>
    <xdr:cxnSp macro="">
      <xdr:nvCxnSpPr>
        <xdr:cNvPr id="88" name="直線單箭頭接點 87">
          <a:extLst>
            <a:ext uri="{FF2B5EF4-FFF2-40B4-BE49-F238E27FC236}">
              <a16:creationId xmlns:a16="http://schemas.microsoft.com/office/drawing/2014/main" xmlns="" id="{667F8FA8-5AB7-4282-A8E4-29C74C30E04F}"/>
            </a:ext>
          </a:extLst>
        </xdr:cNvPr>
        <xdr:cNvCxnSpPr/>
      </xdr:nvCxnSpPr>
      <xdr:spPr>
        <a:xfrm>
          <a:off x="12688650" y="33937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136</xdr:row>
      <xdr:rowOff>0</xdr:rowOff>
    </xdr:from>
    <xdr:to>
      <xdr:col>27</xdr:col>
      <xdr:colOff>0</xdr:colOff>
      <xdr:row>139</xdr:row>
      <xdr:rowOff>0</xdr:rowOff>
    </xdr:to>
    <xdr:sp macro="" textlink="">
      <xdr:nvSpPr>
        <xdr:cNvPr id="89" name="文字方塊 88">
          <a:extLst>
            <a:ext uri="{FF2B5EF4-FFF2-40B4-BE49-F238E27FC236}">
              <a16:creationId xmlns:a16="http://schemas.microsoft.com/office/drawing/2014/main" xmlns="" id="{A19A67FF-CB2B-47D4-85EC-6BA32B815F5B}"/>
            </a:ext>
          </a:extLst>
        </xdr:cNvPr>
        <xdr:cNvSpPr txBox="1"/>
      </xdr:nvSpPr>
      <xdr:spPr>
        <a:xfrm>
          <a:off x="15973425" y="29937075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FORK</a:t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抓取料盒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143</xdr:row>
      <xdr:rowOff>0</xdr:rowOff>
    </xdr:from>
    <xdr:to>
      <xdr:col>19</xdr:col>
      <xdr:colOff>0</xdr:colOff>
      <xdr:row>145</xdr:row>
      <xdr:rowOff>0</xdr:rowOff>
    </xdr:to>
    <xdr:sp macro="" textlink="">
      <xdr:nvSpPr>
        <xdr:cNvPr id="94" name="文字方塊 93">
          <a:extLst>
            <a:ext uri="{FF2B5EF4-FFF2-40B4-BE49-F238E27FC236}">
              <a16:creationId xmlns:a16="http://schemas.microsoft.com/office/drawing/2014/main" xmlns="" id="{BECFFA1F-1A43-4EEE-8F14-D5A06E10DE39}"/>
            </a:ext>
          </a:extLst>
        </xdr:cNvPr>
        <xdr:cNvSpPr txBox="1"/>
      </xdr:nvSpPr>
      <xdr:spPr>
        <a:xfrm>
          <a:off x="8743950" y="32032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145</xdr:row>
      <xdr:rowOff>0</xdr:rowOff>
    </xdr:from>
    <xdr:to>
      <xdr:col>19</xdr:col>
      <xdr:colOff>655875</xdr:colOff>
      <xdr:row>145</xdr:row>
      <xdr:rowOff>0</xdr:rowOff>
    </xdr:to>
    <xdr:cxnSp macro="">
      <xdr:nvCxnSpPr>
        <xdr:cNvPr id="95" name="直線單箭頭接點 94">
          <a:extLst>
            <a:ext uri="{FF2B5EF4-FFF2-40B4-BE49-F238E27FC236}">
              <a16:creationId xmlns:a16="http://schemas.microsoft.com/office/drawing/2014/main" xmlns="" id="{F87A79B7-F436-4A85-9760-A1D821B1DF3B}"/>
            </a:ext>
          </a:extLst>
        </xdr:cNvPr>
        <xdr:cNvCxnSpPr/>
      </xdr:nvCxnSpPr>
      <xdr:spPr>
        <a:xfrm>
          <a:off x="8743950" y="35842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148</xdr:row>
      <xdr:rowOff>0</xdr:rowOff>
    </xdr:from>
    <xdr:to>
      <xdr:col>19</xdr:col>
      <xdr:colOff>655875</xdr:colOff>
      <xdr:row>148</xdr:row>
      <xdr:rowOff>0</xdr:rowOff>
    </xdr:to>
    <xdr:cxnSp macro="">
      <xdr:nvCxnSpPr>
        <xdr:cNvPr id="96" name="直線單箭頭接點 95">
          <a:extLst>
            <a:ext uri="{FF2B5EF4-FFF2-40B4-BE49-F238E27FC236}">
              <a16:creationId xmlns:a16="http://schemas.microsoft.com/office/drawing/2014/main" xmlns="" id="{33F9C382-FAA0-4788-8769-D8FD55901E92}"/>
            </a:ext>
          </a:extLst>
        </xdr:cNvPr>
        <xdr:cNvCxnSpPr/>
      </xdr:nvCxnSpPr>
      <xdr:spPr>
        <a:xfrm>
          <a:off x="8743950" y="36414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50703</xdr:colOff>
      <xdr:row>146</xdr:row>
      <xdr:rowOff>0</xdr:rowOff>
    </xdr:from>
    <xdr:to>
      <xdr:col>19</xdr:col>
      <xdr:colOff>2</xdr:colOff>
      <xdr:row>148</xdr:row>
      <xdr:rowOff>0</xdr:rowOff>
    </xdr:to>
    <xdr:sp macro="" textlink="">
      <xdr:nvSpPr>
        <xdr:cNvPr id="97" name="文字方塊 96">
          <a:extLst>
            <a:ext uri="{FF2B5EF4-FFF2-40B4-BE49-F238E27FC236}">
              <a16:creationId xmlns:a16="http://schemas.microsoft.com/office/drawing/2014/main" xmlns="" id="{2EBDA326-94C3-40BF-8E32-E660D7540F99}"/>
            </a:ext>
          </a:extLst>
        </xdr:cNvPr>
        <xdr:cNvSpPr txBox="1"/>
      </xdr:nvSpPr>
      <xdr:spPr>
        <a:xfrm>
          <a:off x="8794653" y="32604075"/>
          <a:ext cx="32354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156</xdr:row>
      <xdr:rowOff>0</xdr:rowOff>
    </xdr:from>
    <xdr:to>
      <xdr:col>12</xdr:col>
      <xdr:colOff>647700</xdr:colOff>
      <xdr:row>156</xdr:row>
      <xdr:rowOff>0</xdr:rowOff>
    </xdr:to>
    <xdr:cxnSp macro="">
      <xdr:nvCxnSpPr>
        <xdr:cNvPr id="98" name="直線單箭頭接點 97">
          <a:extLst>
            <a:ext uri="{FF2B5EF4-FFF2-40B4-BE49-F238E27FC236}">
              <a16:creationId xmlns:a16="http://schemas.microsoft.com/office/drawing/2014/main" xmlns="" id="{EA9977CA-3CF1-48E5-B18F-FD0488BD7239}"/>
            </a:ext>
          </a:extLst>
        </xdr:cNvPr>
        <xdr:cNvCxnSpPr/>
      </xdr:nvCxnSpPr>
      <xdr:spPr>
        <a:xfrm>
          <a:off x="4800600" y="34128075"/>
          <a:ext cx="32766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168</xdr:row>
      <xdr:rowOff>0</xdr:rowOff>
    </xdr:from>
    <xdr:to>
      <xdr:col>18</xdr:col>
      <xdr:colOff>622677</xdr:colOff>
      <xdr:row>170</xdr:row>
      <xdr:rowOff>0</xdr:rowOff>
    </xdr:to>
    <xdr:sp macro="" textlink="">
      <xdr:nvSpPr>
        <xdr:cNvPr id="99" name="文字方塊 98">
          <a:extLst>
            <a:ext uri="{FF2B5EF4-FFF2-40B4-BE49-F238E27FC236}">
              <a16:creationId xmlns:a16="http://schemas.microsoft.com/office/drawing/2014/main" xmlns="" id="{02B21FEF-92DA-44AA-9AFC-5446B5294558}"/>
            </a:ext>
          </a:extLst>
        </xdr:cNvPr>
        <xdr:cNvSpPr txBox="1"/>
      </xdr:nvSpPr>
      <xdr:spPr>
        <a:xfrm>
          <a:off x="8743950" y="37938075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13</xdr:col>
      <xdr:colOff>657224</xdr:colOff>
      <xdr:row>170</xdr:row>
      <xdr:rowOff>0</xdr:rowOff>
    </xdr:from>
    <xdr:to>
      <xdr:col>19</xdr:col>
      <xdr:colOff>655874</xdr:colOff>
      <xdr:row>170</xdr:row>
      <xdr:rowOff>0</xdr:rowOff>
    </xdr:to>
    <xdr:cxnSp macro="">
      <xdr:nvCxnSpPr>
        <xdr:cNvPr id="100" name="直線單箭頭接點 99">
          <a:extLst>
            <a:ext uri="{FF2B5EF4-FFF2-40B4-BE49-F238E27FC236}">
              <a16:creationId xmlns:a16="http://schemas.microsoft.com/office/drawing/2014/main" xmlns="" id="{8DEDAD19-8F83-42C6-AB62-CE92AD51E517}"/>
            </a:ext>
          </a:extLst>
        </xdr:cNvPr>
        <xdr:cNvCxnSpPr/>
      </xdr:nvCxnSpPr>
      <xdr:spPr>
        <a:xfrm>
          <a:off x="8743949" y="41748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173</xdr:row>
      <xdr:rowOff>0</xdr:rowOff>
    </xdr:from>
    <xdr:to>
      <xdr:col>25</xdr:col>
      <xdr:colOff>655875</xdr:colOff>
      <xdr:row>173</xdr:row>
      <xdr:rowOff>0</xdr:rowOff>
    </xdr:to>
    <xdr:cxnSp macro="">
      <xdr:nvCxnSpPr>
        <xdr:cNvPr id="101" name="直線單箭頭接點 100">
          <a:extLst>
            <a:ext uri="{FF2B5EF4-FFF2-40B4-BE49-F238E27FC236}">
              <a16:creationId xmlns:a16="http://schemas.microsoft.com/office/drawing/2014/main" xmlns="" id="{42F87961-77EB-4816-BE04-9BBC43EA8974}"/>
            </a:ext>
          </a:extLst>
        </xdr:cNvPr>
        <xdr:cNvCxnSpPr/>
      </xdr:nvCxnSpPr>
      <xdr:spPr>
        <a:xfrm>
          <a:off x="12687300" y="42510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50703</xdr:colOff>
      <xdr:row>171</xdr:row>
      <xdr:rowOff>0</xdr:rowOff>
    </xdr:from>
    <xdr:to>
      <xdr:col>25</xdr:col>
      <xdr:colOff>2</xdr:colOff>
      <xdr:row>173</xdr:row>
      <xdr:rowOff>0</xdr:rowOff>
    </xdr:to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xmlns="" id="{DC0429E3-BA7A-4481-AA37-6971A754ADEB}"/>
            </a:ext>
          </a:extLst>
        </xdr:cNvPr>
        <xdr:cNvSpPr txBox="1"/>
      </xdr:nvSpPr>
      <xdr:spPr>
        <a:xfrm>
          <a:off x="12738003" y="38700075"/>
          <a:ext cx="32354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Req.(Move+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放貨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175</xdr:row>
      <xdr:rowOff>0</xdr:rowOff>
    </xdr:from>
    <xdr:to>
      <xdr:col>25</xdr:col>
      <xdr:colOff>0</xdr:colOff>
      <xdr:row>177</xdr:row>
      <xdr:rowOff>0</xdr:rowOff>
    </xdr:to>
    <xdr:sp macro="" textlink="">
      <xdr:nvSpPr>
        <xdr:cNvPr id="103" name="文字方塊 102">
          <a:extLst>
            <a:ext uri="{FF2B5EF4-FFF2-40B4-BE49-F238E27FC236}">
              <a16:creationId xmlns:a16="http://schemas.microsoft.com/office/drawing/2014/main" xmlns="" id="{5590B3E0-F3CE-4705-AB31-6435AFFA30CB}"/>
            </a:ext>
          </a:extLst>
        </xdr:cNvPr>
        <xdr:cNvSpPr txBox="1"/>
      </xdr:nvSpPr>
      <xdr:spPr>
        <a:xfrm>
          <a:off x="12687300" y="42129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177</xdr:row>
      <xdr:rowOff>0</xdr:rowOff>
    </xdr:from>
    <xdr:to>
      <xdr:col>25</xdr:col>
      <xdr:colOff>655875</xdr:colOff>
      <xdr:row>177</xdr:row>
      <xdr:rowOff>0</xdr:rowOff>
    </xdr:to>
    <xdr:cxnSp macro="">
      <xdr:nvCxnSpPr>
        <xdr:cNvPr id="106" name="直線單箭頭接點 105">
          <a:extLst>
            <a:ext uri="{FF2B5EF4-FFF2-40B4-BE49-F238E27FC236}">
              <a16:creationId xmlns:a16="http://schemas.microsoft.com/office/drawing/2014/main" xmlns="" id="{7F09E976-9CD6-47EB-B65C-E75C420B00DF}"/>
            </a:ext>
          </a:extLst>
        </xdr:cNvPr>
        <xdr:cNvCxnSpPr/>
      </xdr:nvCxnSpPr>
      <xdr:spPr>
        <a:xfrm>
          <a:off x="12687300" y="42510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174</xdr:row>
      <xdr:rowOff>0</xdr:rowOff>
    </xdr:from>
    <xdr:to>
      <xdr:col>27</xdr:col>
      <xdr:colOff>0</xdr:colOff>
      <xdr:row>176</xdr:row>
      <xdr:rowOff>0</xdr:rowOff>
    </xdr:to>
    <xdr:sp macro="" textlink="">
      <xdr:nvSpPr>
        <xdr:cNvPr id="107" name="文字方塊 106">
          <a:extLst>
            <a:ext uri="{FF2B5EF4-FFF2-40B4-BE49-F238E27FC236}">
              <a16:creationId xmlns:a16="http://schemas.microsoft.com/office/drawing/2014/main" xmlns="" id="{301F28DD-33ED-4816-9BCF-3A186F2CA6FA}"/>
            </a:ext>
          </a:extLst>
        </xdr:cNvPr>
        <xdr:cNvSpPr txBox="1"/>
      </xdr:nvSpPr>
      <xdr:spPr>
        <a:xfrm>
          <a:off x="15973425" y="43081575"/>
          <a:ext cx="1314450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目的層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78</xdr:row>
      <xdr:rowOff>0</xdr:rowOff>
    </xdr:from>
    <xdr:to>
      <xdr:col>13</xdr:col>
      <xdr:colOff>655875</xdr:colOff>
      <xdr:row>78</xdr:row>
      <xdr:rowOff>0</xdr:rowOff>
    </xdr:to>
    <xdr:cxnSp macro="">
      <xdr:nvCxnSpPr>
        <xdr:cNvPr id="116" name="直線單箭頭接點 115">
          <a:extLst>
            <a:ext uri="{FF2B5EF4-FFF2-40B4-BE49-F238E27FC236}">
              <a16:creationId xmlns:a16="http://schemas.microsoft.com/office/drawing/2014/main" xmlns="" id="{246BE112-1437-4D6F-866F-76CA65294A97}"/>
            </a:ext>
          </a:extLst>
        </xdr:cNvPr>
        <xdr:cNvCxnSpPr/>
      </xdr:nvCxnSpPr>
      <xdr:spPr>
        <a:xfrm>
          <a:off x="4800600" y="16792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77</xdr:row>
      <xdr:rowOff>0</xdr:rowOff>
    </xdr:from>
    <xdr:to>
      <xdr:col>12</xdr:col>
      <xdr:colOff>647700</xdr:colOff>
      <xdr:row>78</xdr:row>
      <xdr:rowOff>0</xdr:rowOff>
    </xdr:to>
    <xdr:sp macro="" textlink="">
      <xdr:nvSpPr>
        <xdr:cNvPr id="117" name="文字方塊 116">
          <a:extLst>
            <a:ext uri="{FF2B5EF4-FFF2-40B4-BE49-F238E27FC236}">
              <a16:creationId xmlns:a16="http://schemas.microsoft.com/office/drawing/2014/main" xmlns="" id="{733ADCF1-7ADA-4F9F-AF0D-3FA21D7DECD3}"/>
            </a:ext>
          </a:extLst>
        </xdr:cNvPr>
        <xdr:cNvSpPr txBox="1"/>
      </xdr:nvSpPr>
      <xdr:spPr>
        <a:xfrm>
          <a:off x="4800600" y="15649575"/>
          <a:ext cx="32766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79</xdr:row>
      <xdr:rowOff>0</xdr:rowOff>
    </xdr:from>
    <xdr:to>
      <xdr:col>12</xdr:col>
      <xdr:colOff>657224</xdr:colOff>
      <xdr:row>83</xdr:row>
      <xdr:rowOff>0</xdr:rowOff>
    </xdr:to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xmlns="" id="{5FC69FA8-6F5E-4A63-BEB6-104D353F3743}"/>
            </a:ext>
          </a:extLst>
        </xdr:cNvPr>
        <xdr:cNvSpPr txBox="1"/>
      </xdr:nvSpPr>
      <xdr:spPr>
        <a:xfrm>
          <a:off x="4800600" y="16221075"/>
          <a:ext cx="32861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Reply(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車輛層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) = True ()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False ()</a:t>
          </a:r>
          <a:endParaRPr lang="zh-TW" altLang="zh-TW">
            <a:effectLst/>
          </a:endParaRPr>
        </a:p>
        <a:p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1350</xdr:colOff>
      <xdr:row>83</xdr:row>
      <xdr:rowOff>0</xdr:rowOff>
    </xdr:from>
    <xdr:to>
      <xdr:col>14</xdr:col>
      <xdr:colOff>0</xdr:colOff>
      <xdr:row>83</xdr:row>
      <xdr:rowOff>0</xdr:rowOff>
    </xdr:to>
    <xdr:cxnSp macro="">
      <xdr:nvCxnSpPr>
        <xdr:cNvPr id="119" name="直線單箭頭接點 118">
          <a:extLst>
            <a:ext uri="{FF2B5EF4-FFF2-40B4-BE49-F238E27FC236}">
              <a16:creationId xmlns:a16="http://schemas.microsoft.com/office/drawing/2014/main" xmlns="" id="{51DC404F-B4C6-46E1-BF48-F1BA7EDECB47}"/>
            </a:ext>
          </a:extLst>
        </xdr:cNvPr>
        <xdr:cNvCxnSpPr/>
      </xdr:nvCxnSpPr>
      <xdr:spPr>
        <a:xfrm>
          <a:off x="4801950" y="176022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89</xdr:row>
      <xdr:rowOff>0</xdr:rowOff>
    </xdr:from>
    <xdr:to>
      <xdr:col>12</xdr:col>
      <xdr:colOff>1</xdr:colOff>
      <xdr:row>90</xdr:row>
      <xdr:rowOff>0</xdr:rowOff>
    </xdr:to>
    <xdr:sp macro="" textlink="">
      <xdr:nvSpPr>
        <xdr:cNvPr id="134" name="文字方塊 133">
          <a:extLst>
            <a:ext uri="{FF2B5EF4-FFF2-40B4-BE49-F238E27FC236}">
              <a16:creationId xmlns:a16="http://schemas.microsoft.com/office/drawing/2014/main" xmlns="" id="{4FA2DC41-B6A4-4EAC-BB65-4AF03352EC82}"/>
            </a:ext>
          </a:extLst>
        </xdr:cNvPr>
        <xdr:cNvSpPr txBox="1"/>
      </xdr:nvSpPr>
      <xdr:spPr>
        <a:xfrm>
          <a:off x="4800601" y="18697575"/>
          <a:ext cx="26289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94</xdr:row>
      <xdr:rowOff>0</xdr:rowOff>
    </xdr:from>
    <xdr:to>
      <xdr:col>13</xdr:col>
      <xdr:colOff>655875</xdr:colOff>
      <xdr:row>94</xdr:row>
      <xdr:rowOff>0</xdr:rowOff>
    </xdr:to>
    <xdr:cxnSp macro="">
      <xdr:nvCxnSpPr>
        <xdr:cNvPr id="137" name="直線單箭頭接點 136">
          <a:extLst>
            <a:ext uri="{FF2B5EF4-FFF2-40B4-BE49-F238E27FC236}">
              <a16:creationId xmlns:a16="http://schemas.microsoft.com/office/drawing/2014/main" xmlns="" id="{2B45252D-C8D3-4B22-88FE-1DA9AA749880}"/>
            </a:ext>
          </a:extLst>
        </xdr:cNvPr>
        <xdr:cNvCxnSpPr/>
      </xdr:nvCxnSpPr>
      <xdr:spPr>
        <a:xfrm>
          <a:off x="4800600" y="196977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90</xdr:row>
      <xdr:rowOff>0</xdr:rowOff>
    </xdr:from>
    <xdr:to>
      <xdr:col>13</xdr:col>
      <xdr:colOff>0</xdr:colOff>
      <xdr:row>94</xdr:row>
      <xdr:rowOff>0</xdr:rowOff>
    </xdr:to>
    <xdr:sp macro="" textlink="">
      <xdr:nvSpPr>
        <xdr:cNvPr id="138" name="文字方塊 137">
          <a:extLst>
            <a:ext uri="{FF2B5EF4-FFF2-40B4-BE49-F238E27FC236}">
              <a16:creationId xmlns:a16="http://schemas.microsoft.com/office/drawing/2014/main" xmlns="" id="{3FD977FC-ABE8-489D-AC1D-852053EF5C07}"/>
            </a:ext>
          </a:extLst>
        </xdr:cNvPr>
        <xdr:cNvSpPr txBox="1"/>
      </xdr:nvSpPr>
      <xdr:spPr>
        <a:xfrm>
          <a:off x="4800600" y="19069050"/>
          <a:ext cx="32861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()</a:t>
          </a:r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允許寫入命令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(LIFT)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True ()</a:t>
          </a:r>
          <a:endParaRPr lang="en-US" altLang="zh-TW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19049</xdr:colOff>
      <xdr:row>114</xdr:row>
      <xdr:rowOff>0</xdr:rowOff>
    </xdr:from>
    <xdr:to>
      <xdr:col>14</xdr:col>
      <xdr:colOff>17699</xdr:colOff>
      <xdr:row>114</xdr:row>
      <xdr:rowOff>0</xdr:rowOff>
    </xdr:to>
    <xdr:cxnSp macro="">
      <xdr:nvCxnSpPr>
        <xdr:cNvPr id="141" name="直線單箭頭接點 140">
          <a:extLst>
            <a:ext uri="{FF2B5EF4-FFF2-40B4-BE49-F238E27FC236}">
              <a16:creationId xmlns:a16="http://schemas.microsoft.com/office/drawing/2014/main" xmlns="" id="{91F199C7-8D41-40EB-B859-8CFCC2CBFDB6}"/>
            </a:ext>
          </a:extLst>
        </xdr:cNvPr>
        <xdr:cNvCxnSpPr/>
      </xdr:nvCxnSpPr>
      <xdr:spPr>
        <a:xfrm>
          <a:off x="4819649" y="27460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111</xdr:row>
      <xdr:rowOff>0</xdr:rowOff>
    </xdr:from>
    <xdr:to>
      <xdr:col>13</xdr:col>
      <xdr:colOff>0</xdr:colOff>
      <xdr:row>114</xdr:row>
      <xdr:rowOff>0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xmlns="" id="{B09E877B-BC6F-40CD-82D6-DBF1E6DAE500}"/>
            </a:ext>
          </a:extLst>
        </xdr:cNvPr>
        <xdr:cNvSpPr txBox="1"/>
      </xdr:nvSpPr>
      <xdr:spPr>
        <a:xfrm>
          <a:off x="4800600" y="25355550"/>
          <a:ext cx="32861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 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115</xdr:row>
      <xdr:rowOff>0</xdr:rowOff>
    </xdr:from>
    <xdr:to>
      <xdr:col>12</xdr:col>
      <xdr:colOff>647700</xdr:colOff>
      <xdr:row>118</xdr:row>
      <xdr:rowOff>0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xmlns="" id="{88CBCBEE-0DE0-4FEE-AB8E-8B68CE51AD1B}"/>
            </a:ext>
          </a:extLst>
        </xdr:cNvPr>
        <xdr:cNvSpPr txBox="1"/>
      </xdr:nvSpPr>
      <xdr:spPr>
        <a:xfrm>
          <a:off x="4800600" y="26822400"/>
          <a:ext cx="327660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</xdr:colOff>
      <xdr:row>17</xdr:row>
      <xdr:rowOff>0</xdr:rowOff>
    </xdr:from>
    <xdr:to>
      <xdr:col>14</xdr:col>
      <xdr:colOff>1</xdr:colOff>
      <xdr:row>17</xdr:row>
      <xdr:rowOff>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xmlns="" id="{169296D6-3EED-4A9C-AAA9-043A604554F6}"/>
            </a:ext>
          </a:extLst>
        </xdr:cNvPr>
        <xdr:cNvCxnSpPr/>
      </xdr:nvCxnSpPr>
      <xdr:spPr>
        <a:xfrm>
          <a:off x="4800601" y="335280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</xdr:row>
      <xdr:rowOff>0</xdr:rowOff>
    </xdr:from>
    <xdr:to>
      <xdr:col>13</xdr:col>
      <xdr:colOff>0</xdr:colOff>
      <xdr:row>17</xdr:row>
      <xdr:rowOff>0</xdr:rowOff>
    </xdr:to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xmlns="" id="{4DE2FDA1-6D1C-4CAE-96B1-F5B83F5E6C6C}"/>
            </a:ext>
          </a:extLst>
        </xdr:cNvPr>
        <xdr:cNvSpPr txBox="1"/>
      </xdr:nvSpPr>
      <xdr:spPr>
        <a:xfrm>
          <a:off x="4800600" y="29337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BCR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讀取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= True ()</a:t>
          </a:r>
        </a:p>
        <a:p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允許寫入命令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(CV)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True ()</a:t>
          </a:r>
        </a:p>
      </xdr:txBody>
    </xdr:sp>
    <xdr:clientData/>
  </xdr:twoCellAnchor>
  <xdr:twoCellAnchor>
    <xdr:from>
      <xdr:col>8</xdr:col>
      <xdr:colOff>0</xdr:colOff>
      <xdr:row>52</xdr:row>
      <xdr:rowOff>0</xdr:rowOff>
    </xdr:from>
    <xdr:to>
      <xdr:col>13</xdr:col>
      <xdr:colOff>0</xdr:colOff>
      <xdr:row>57</xdr:row>
      <xdr:rowOff>0</xdr:rowOff>
    </xdr:to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xmlns="" id="{F0822509-A913-4401-946E-F9A653C8510C}"/>
            </a:ext>
          </a:extLst>
        </xdr:cNvPr>
        <xdr:cNvSpPr txBox="1"/>
      </xdr:nvSpPr>
      <xdr:spPr>
        <a:xfrm>
          <a:off x="4800600" y="10687050"/>
          <a:ext cx="3286125" cy="1047750"/>
        </a:xfrm>
        <a:prstGeom prst="rect">
          <a:avLst/>
        </a:prstGeom>
        <a:noFill/>
        <a:ln w="28575" cmpd="sng">
          <a:noFill/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PLC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符合狀態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/>
          </a:r>
          <a:b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自動 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荷有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料盒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Idle = True ()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入庫資訊</a:t>
          </a:r>
          <a:r>
            <a:rPr lang="en-US" altLang="zh-TW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料盒</a:t>
          </a:r>
          <a:r>
            <a:rPr lang="en-US" altLang="zh-TW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/>
            <a:t> </a:t>
          </a:r>
          <a:r>
            <a:rPr lang="en-US" altLang="zh-TW"/>
            <a:t>= True</a:t>
          </a:r>
          <a:r>
            <a:rPr lang="zh-TW" altLang="en-US"/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en-US" altLang="zh-TW" sz="1100" b="0" i="0" u="none" strike="noStrike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19049</xdr:colOff>
      <xdr:row>152</xdr:row>
      <xdr:rowOff>0</xdr:rowOff>
    </xdr:from>
    <xdr:to>
      <xdr:col>14</xdr:col>
      <xdr:colOff>17699</xdr:colOff>
      <xdr:row>152</xdr:row>
      <xdr:rowOff>0</xdr:rowOff>
    </xdr:to>
    <xdr:cxnSp macro="">
      <xdr:nvCxnSpPr>
        <xdr:cNvPr id="64" name="直線單箭頭接點 63">
          <a:extLst>
            <a:ext uri="{FF2B5EF4-FFF2-40B4-BE49-F238E27FC236}">
              <a16:creationId xmlns:a16="http://schemas.microsoft.com/office/drawing/2014/main" xmlns="" id="{EB0E1767-8815-40DC-933E-60B7750D3BE7}"/>
            </a:ext>
          </a:extLst>
        </xdr:cNvPr>
        <xdr:cNvCxnSpPr/>
      </xdr:nvCxnSpPr>
      <xdr:spPr>
        <a:xfrm>
          <a:off x="4819649" y="354139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76</xdr:row>
      <xdr:rowOff>0</xdr:rowOff>
    </xdr:from>
    <xdr:to>
      <xdr:col>12</xdr:col>
      <xdr:colOff>647700</xdr:colOff>
      <xdr:row>78</xdr:row>
      <xdr:rowOff>0</xdr:rowOff>
    </xdr:to>
    <xdr:sp macro="" textlink="">
      <xdr:nvSpPr>
        <xdr:cNvPr id="80" name="文字方塊 79">
          <a:extLst>
            <a:ext uri="{FF2B5EF4-FFF2-40B4-BE49-F238E27FC236}">
              <a16:creationId xmlns:a16="http://schemas.microsoft.com/office/drawing/2014/main" xmlns="" id="{FD999D9F-AA83-406F-BD02-887CC48B9181}"/>
            </a:ext>
          </a:extLst>
        </xdr:cNvPr>
        <xdr:cNvSpPr txBox="1"/>
      </xdr:nvSpPr>
      <xdr:spPr>
        <a:xfrm>
          <a:off x="4800600" y="15716250"/>
          <a:ext cx="3276600" cy="1257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True ()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118</xdr:row>
      <xdr:rowOff>0</xdr:rowOff>
    </xdr:from>
    <xdr:to>
      <xdr:col>13</xdr:col>
      <xdr:colOff>0</xdr:colOff>
      <xdr:row>118</xdr:row>
      <xdr:rowOff>0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xmlns="" id="{D547AB89-BDFE-4052-BEAD-B5F10BAAB2A8}"/>
            </a:ext>
          </a:extLst>
        </xdr:cNvPr>
        <xdr:cNvCxnSpPr/>
      </xdr:nvCxnSpPr>
      <xdr:spPr>
        <a:xfrm>
          <a:off x="4800600" y="2661285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31" name="文字方塊 30">
          <a:extLst>
            <a:ext uri="{FF2B5EF4-FFF2-40B4-BE49-F238E27FC236}">
              <a16:creationId xmlns:a16="http://schemas.microsoft.com/office/drawing/2014/main" xmlns="" id="{A8DE6379-4BE1-4160-9D2C-DF63851D4B6C}"/>
            </a:ext>
          </a:extLst>
        </xdr:cNvPr>
        <xdr:cNvSpPr txBox="1"/>
      </xdr:nvSpPr>
      <xdr:spPr>
        <a:xfrm>
          <a:off x="4800600" y="56578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(CV)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()</a:t>
          </a:r>
          <a:endParaRPr lang="zh-TW" altLang="zh-TW">
            <a:effectLst/>
          </a:endParaRPr>
        </a:p>
        <a:p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允許寫入命令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(CV)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= False ()</a:t>
          </a:r>
        </a:p>
      </xdr:txBody>
    </xdr:sp>
    <xdr:clientData/>
  </xdr:twoCellAnchor>
  <xdr:twoCellAnchor>
    <xdr:from>
      <xdr:col>8</xdr:col>
      <xdr:colOff>0</xdr:colOff>
      <xdr:row>30</xdr:row>
      <xdr:rowOff>0</xdr:rowOff>
    </xdr:from>
    <xdr:to>
      <xdr:col>13</xdr:col>
      <xdr:colOff>0</xdr:colOff>
      <xdr:row>30</xdr:row>
      <xdr:rowOff>0</xdr:rowOff>
    </xdr:to>
    <xdr:cxnSp macro="">
      <xdr:nvCxnSpPr>
        <xdr:cNvPr id="36" name="直線單箭頭接點 35">
          <a:extLst>
            <a:ext uri="{FF2B5EF4-FFF2-40B4-BE49-F238E27FC236}">
              <a16:creationId xmlns:a16="http://schemas.microsoft.com/office/drawing/2014/main" xmlns="" id="{46402A2E-FB1C-4F5C-B6D8-6F4373739141}"/>
            </a:ext>
          </a:extLst>
        </xdr:cNvPr>
        <xdr:cNvCxnSpPr/>
      </xdr:nvCxnSpPr>
      <xdr:spPr>
        <a:xfrm>
          <a:off x="4800600" y="607695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42</xdr:row>
      <xdr:rowOff>0</xdr:rowOff>
    </xdr:from>
    <xdr:to>
      <xdr:col>13</xdr:col>
      <xdr:colOff>1</xdr:colOff>
      <xdr:row>45</xdr:row>
      <xdr:rowOff>0</xdr:rowOff>
    </xdr:to>
    <xdr:sp macro="" textlink="">
      <xdr:nvSpPr>
        <xdr:cNvPr id="39" name="文字方塊 38">
          <a:extLst>
            <a:ext uri="{FF2B5EF4-FFF2-40B4-BE49-F238E27FC236}">
              <a16:creationId xmlns:a16="http://schemas.microsoft.com/office/drawing/2014/main" xmlns="" id="{5300BE2F-A45A-41E7-83E9-52DD85F382C8}"/>
            </a:ext>
          </a:extLst>
        </xdr:cNvPr>
        <xdr:cNvSpPr txBox="1"/>
      </xdr:nvSpPr>
      <xdr:spPr>
        <a:xfrm>
          <a:off x="4800600" y="8801100"/>
          <a:ext cx="3286126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允許寫入命令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</a:t>
          </a: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 False ()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 = False ()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rgbClr val="00B05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rgbClr val="00B05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0</xdr:colOff>
      <xdr:row>45</xdr:row>
      <xdr:rowOff>0</xdr:rowOff>
    </xdr:to>
    <xdr:cxnSp macro="">
      <xdr:nvCxnSpPr>
        <xdr:cNvPr id="50" name="直線單箭頭接點 49">
          <a:extLst>
            <a:ext uri="{FF2B5EF4-FFF2-40B4-BE49-F238E27FC236}">
              <a16:creationId xmlns:a16="http://schemas.microsoft.com/office/drawing/2014/main" xmlns="" id="{7A329A00-518B-4E57-903A-0D01E052BB72}"/>
            </a:ext>
          </a:extLst>
        </xdr:cNvPr>
        <xdr:cNvCxnSpPr/>
      </xdr:nvCxnSpPr>
      <xdr:spPr>
        <a:xfrm>
          <a:off x="4800600" y="9429750"/>
          <a:ext cx="3286125" cy="0"/>
        </a:xfrm>
        <a:prstGeom prst="straightConnector1">
          <a:avLst/>
        </a:prstGeom>
        <a:ln w="44450">
          <a:solidFill>
            <a:srgbClr val="00B05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149</xdr:row>
      <xdr:rowOff>0</xdr:rowOff>
    </xdr:from>
    <xdr:to>
      <xdr:col>13</xdr:col>
      <xdr:colOff>0</xdr:colOff>
      <xdr:row>152</xdr:row>
      <xdr:rowOff>0</xdr:rowOff>
    </xdr:to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xmlns="" id="{6A20015D-D038-4244-9FD0-5F11A826422C}"/>
            </a:ext>
          </a:extLst>
        </xdr:cNvPr>
        <xdr:cNvSpPr txBox="1"/>
      </xdr:nvSpPr>
      <xdr:spPr>
        <a:xfrm>
          <a:off x="4800600" y="3143250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 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目的層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153</xdr:row>
      <xdr:rowOff>0</xdr:rowOff>
    </xdr:from>
    <xdr:to>
      <xdr:col>12</xdr:col>
      <xdr:colOff>647700</xdr:colOff>
      <xdr:row>156</xdr:row>
      <xdr:rowOff>0</xdr:rowOff>
    </xdr:to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xmlns="" id="{E7957C28-CBE8-46DA-8F81-0959483AA43F}"/>
            </a:ext>
          </a:extLst>
        </xdr:cNvPr>
        <xdr:cNvSpPr txBox="1"/>
      </xdr:nvSpPr>
      <xdr:spPr>
        <a:xfrm>
          <a:off x="4800600" y="3227070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目的層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163</xdr:row>
      <xdr:rowOff>0</xdr:rowOff>
    </xdr:from>
    <xdr:to>
      <xdr:col>12</xdr:col>
      <xdr:colOff>622677</xdr:colOff>
      <xdr:row>167</xdr:row>
      <xdr:rowOff>0</xdr:rowOff>
    </xdr:to>
    <xdr:sp macro="" textlink="">
      <xdr:nvSpPr>
        <xdr:cNvPr id="62" name="文字方塊 61">
          <a:extLst>
            <a:ext uri="{FF2B5EF4-FFF2-40B4-BE49-F238E27FC236}">
              <a16:creationId xmlns:a16="http://schemas.microsoft.com/office/drawing/2014/main" xmlns="" id="{49DD2E35-5EF6-4008-8976-6F8A99C66957}"/>
            </a:ext>
          </a:extLst>
        </xdr:cNvPr>
        <xdr:cNvSpPr txBox="1"/>
      </xdr:nvSpPr>
      <xdr:spPr>
        <a:xfrm>
          <a:off x="4800600" y="34156650"/>
          <a:ext cx="3251577" cy="104775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目的層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 ()(</a:t>
          </a:r>
          <a:r>
            <a:rPr lang="zh-TW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是否需要覆寫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</xdr:txBody>
    </xdr:sp>
    <xdr:clientData/>
  </xdr:twoCellAnchor>
  <xdr:twoCellAnchor>
    <xdr:from>
      <xdr:col>8</xdr:col>
      <xdr:colOff>0</xdr:colOff>
      <xdr:row>178</xdr:row>
      <xdr:rowOff>0</xdr:rowOff>
    </xdr:from>
    <xdr:to>
      <xdr:col>13</xdr:col>
      <xdr:colOff>0</xdr:colOff>
      <xdr:row>181</xdr:row>
      <xdr:rowOff>0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xmlns="" id="{62F1E2C2-3031-4658-9023-B1D8C8186C92}"/>
            </a:ext>
          </a:extLst>
        </xdr:cNvPr>
        <xdr:cNvSpPr txBox="1"/>
      </xdr:nvSpPr>
      <xdr:spPr>
        <a:xfrm>
          <a:off x="4800600" y="3792855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 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目的層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125</xdr:row>
      <xdr:rowOff>0</xdr:rowOff>
    </xdr:from>
    <xdr:to>
      <xdr:col>13</xdr:col>
      <xdr:colOff>0</xdr:colOff>
      <xdr:row>129</xdr:row>
      <xdr:rowOff>0</xdr:rowOff>
    </xdr:to>
    <xdr:sp macro="" textlink="">
      <xdr:nvSpPr>
        <xdr:cNvPr id="77" name="文字方塊 76">
          <a:extLst>
            <a:ext uri="{FF2B5EF4-FFF2-40B4-BE49-F238E27FC236}">
              <a16:creationId xmlns:a16="http://schemas.microsoft.com/office/drawing/2014/main" xmlns="" id="{F322F3DE-52E9-4841-BFAC-DA5B1D63677B}"/>
            </a:ext>
          </a:extLst>
        </xdr:cNvPr>
        <xdr:cNvSpPr txBox="1"/>
      </xdr:nvSpPr>
      <xdr:spPr>
        <a:xfrm>
          <a:off x="4800600" y="25984200"/>
          <a:ext cx="3286125" cy="8382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eaLnBrk="1" fontAlgn="auto" latinLnBrk="0" hangingPunct="1"/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()</a:t>
          </a: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() [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indent="0" eaLnBrk="1" fontAlgn="auto" latinLnBrk="0" hangingPunct="1"/>
          <a:r>
            <a:rPr lang="zh-TW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 ()(</a:t>
          </a:r>
          <a:r>
            <a:rPr lang="zh-TW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是否需要覆寫</a:t>
          </a:r>
          <a:r>
            <a:rPr lang="en-US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 sz="11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eaLnBrk="1" fontAlgn="auto" latinLnBrk="0" hangingPunct="1"/>
          <a:endParaRPr lang="en-US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34551</xdr:colOff>
      <xdr:row>126</xdr:row>
      <xdr:rowOff>0</xdr:rowOff>
    </xdr:from>
    <xdr:to>
      <xdr:col>14</xdr:col>
      <xdr:colOff>3</xdr:colOff>
      <xdr:row>128</xdr:row>
      <xdr:rowOff>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xmlns="" id="{7C9BD80E-7F4A-400A-AB6E-3A060229AB27}"/>
            </a:ext>
          </a:extLst>
        </xdr:cNvPr>
        <xdr:cNvSpPr txBox="1"/>
      </xdr:nvSpPr>
      <xdr:spPr>
        <a:xfrm>
          <a:off x="8778501" y="32413575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3</xdr:col>
      <xdr:colOff>34550</xdr:colOff>
      <xdr:row>123</xdr:row>
      <xdr:rowOff>0</xdr:rowOff>
    </xdr:from>
    <xdr:to>
      <xdr:col>8</xdr:col>
      <xdr:colOff>2</xdr:colOff>
      <xdr:row>125</xdr:row>
      <xdr:rowOff>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xmlns="" id="{449CBA03-B5B3-4BFB-ADD9-EC534222B706}"/>
            </a:ext>
          </a:extLst>
        </xdr:cNvPr>
        <xdr:cNvSpPr txBox="1"/>
      </xdr:nvSpPr>
      <xdr:spPr>
        <a:xfrm>
          <a:off x="1091825" y="23888700"/>
          <a:ext cx="3251577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Safety Check(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 True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635400</xdr:colOff>
      <xdr:row>4</xdr:row>
      <xdr:rowOff>0</xdr:rowOff>
    </xdr:from>
    <xdr:to>
      <xdr:col>15</xdr:col>
      <xdr:colOff>28575</xdr:colOff>
      <xdr:row>149</xdr:row>
      <xdr:rowOff>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xmlns="" id="{540A0368-3EAA-47D3-9F4C-7DFEBA967F0D}"/>
            </a:ext>
          </a:extLst>
        </xdr:cNvPr>
        <xdr:cNvSpPr/>
      </xdr:nvSpPr>
      <xdr:spPr>
        <a:xfrm>
          <a:off x="12665475" y="790575"/>
          <a:ext cx="50400" cy="46101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200024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xmlns="" id="{99562641-4D42-4EAB-9D98-612E48F00251}"/>
            </a:ext>
          </a:extLst>
        </xdr:cNvPr>
        <xdr:cNvSpPr txBox="1"/>
      </xdr:nvSpPr>
      <xdr:spPr>
        <a:xfrm>
          <a:off x="200024" y="190500"/>
          <a:ext cx="1971676" cy="200025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以第一組</a:t>
          </a:r>
          <a:r>
            <a:rPr lang="en-US" altLang="zh-TW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Buffer</a:t>
          </a:r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為例說明</a:t>
          </a:r>
        </a:p>
      </xdr:txBody>
    </xdr:sp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0</xdr:colOff>
      <xdr:row>2</xdr:row>
      <xdr:rowOff>1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xmlns="" id="{370D314A-3337-4AE1-8373-A521D5BF53FE}"/>
            </a:ext>
          </a:extLst>
        </xdr:cNvPr>
        <xdr:cNvSpPr txBox="1"/>
      </xdr:nvSpPr>
      <xdr:spPr>
        <a:xfrm>
          <a:off x="14658975" y="190500"/>
          <a:ext cx="2628900" cy="209551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僅主要交握說明，完整流程請參考簡報</a:t>
          </a:r>
        </a:p>
      </xdr:txBody>
    </xdr:sp>
    <xdr:clientData/>
  </xdr:twoCellAnchor>
  <xdr:twoCellAnchor>
    <xdr:from>
      <xdr:col>8</xdr:col>
      <xdr:colOff>635400</xdr:colOff>
      <xdr:row>4</xdr:row>
      <xdr:rowOff>0</xdr:rowOff>
    </xdr:from>
    <xdr:to>
      <xdr:col>9</xdr:col>
      <xdr:colOff>28575</xdr:colOff>
      <xdr:row>149</xdr:row>
      <xdr:rowOff>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xmlns="" id="{59B2C6EA-4C90-4890-9A70-F6270795F736}"/>
            </a:ext>
          </a:extLst>
        </xdr:cNvPr>
        <xdr:cNvSpPr/>
      </xdr:nvSpPr>
      <xdr:spPr>
        <a:xfrm>
          <a:off x="8722125" y="790575"/>
          <a:ext cx="50400" cy="46101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0</xdr:colOff>
      <xdr:row>125</xdr:row>
      <xdr:rowOff>0</xdr:rowOff>
    </xdr:from>
    <xdr:to>
      <xdr:col>8</xdr:col>
      <xdr:colOff>655875</xdr:colOff>
      <xdr:row>125</xdr:row>
      <xdr:rowOff>0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xmlns="" id="{D90BB3BF-F644-47D9-87C2-BDC2D74F6C71}"/>
            </a:ext>
          </a:extLst>
        </xdr:cNvPr>
        <xdr:cNvCxnSpPr/>
      </xdr:nvCxnSpPr>
      <xdr:spPr>
        <a:xfrm>
          <a:off x="857250" y="22879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0</xdr:rowOff>
    </xdr:from>
    <xdr:to>
      <xdr:col>14</xdr:col>
      <xdr:colOff>655875</xdr:colOff>
      <xdr:row>128</xdr:row>
      <xdr:rowOff>0</xdr:rowOff>
    </xdr:to>
    <xdr:cxnSp macro="">
      <xdr:nvCxnSpPr>
        <xdr:cNvPr id="17" name="直線單箭頭接點 16">
          <a:extLst>
            <a:ext uri="{FF2B5EF4-FFF2-40B4-BE49-F238E27FC236}">
              <a16:creationId xmlns:a16="http://schemas.microsoft.com/office/drawing/2014/main" xmlns="" id="{7F347D12-3F18-412C-8452-F85122E58B47}"/>
            </a:ext>
          </a:extLst>
        </xdr:cNvPr>
        <xdr:cNvCxnSpPr/>
      </xdr:nvCxnSpPr>
      <xdr:spPr>
        <a:xfrm>
          <a:off x="8743950" y="32794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625875</xdr:colOff>
      <xdr:row>4</xdr:row>
      <xdr:rowOff>1</xdr:rowOff>
    </xdr:from>
    <xdr:to>
      <xdr:col>3</xdr:col>
      <xdr:colOff>19050</xdr:colOff>
      <xdr:row>149</xdr:row>
      <xdr:rowOff>0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xmlns="" id="{E7AB9B38-C9C6-469A-AC3B-3F3279A08685}"/>
            </a:ext>
          </a:extLst>
        </xdr:cNvPr>
        <xdr:cNvSpPr/>
      </xdr:nvSpPr>
      <xdr:spPr>
        <a:xfrm flipH="1">
          <a:off x="4769250" y="790576"/>
          <a:ext cx="50400" cy="46100999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0</xdr:colOff>
      <xdr:row>149</xdr:row>
      <xdr:rowOff>0</xdr:rowOff>
    </xdr:from>
    <xdr:to>
      <xdr:col>4</xdr:col>
      <xdr:colOff>2</xdr:colOff>
      <xdr:row>153</xdr:row>
      <xdr:rowOff>0</xdr:rowOff>
    </xdr:to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xmlns="" id="{81CAF572-9BE6-430D-AF3F-DF6BD730AB49}"/>
            </a:ext>
          </a:extLst>
        </xdr:cNvPr>
        <xdr:cNvSpPr txBox="1"/>
      </xdr:nvSpPr>
      <xdr:spPr>
        <a:xfrm>
          <a:off x="4143375" y="46891575"/>
          <a:ext cx="1314452" cy="762000"/>
        </a:xfrm>
        <a:prstGeom prst="rect">
          <a:avLst/>
        </a:prstGeom>
        <a:solidFill>
          <a:srgbClr val="FFC000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出庫完成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9525</xdr:colOff>
      <xdr:row>139</xdr:row>
      <xdr:rowOff>0</xdr:rowOff>
    </xdr:from>
    <xdr:to>
      <xdr:col>9</xdr:col>
      <xdr:colOff>8175</xdr:colOff>
      <xdr:row>139</xdr:row>
      <xdr:rowOff>0</xdr:rowOff>
    </xdr:to>
    <xdr:cxnSp macro="">
      <xdr:nvCxnSpPr>
        <xdr:cNvPr id="33" name="直線單箭頭接點 32">
          <a:extLst>
            <a:ext uri="{FF2B5EF4-FFF2-40B4-BE49-F238E27FC236}">
              <a16:creationId xmlns:a16="http://schemas.microsoft.com/office/drawing/2014/main" xmlns="" id="{89050B5A-FB0A-415E-815A-E237ECDF3E5C}"/>
            </a:ext>
          </a:extLst>
        </xdr:cNvPr>
        <xdr:cNvCxnSpPr/>
      </xdr:nvCxnSpPr>
      <xdr:spPr>
        <a:xfrm>
          <a:off x="4810125" y="44796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4081</xdr:colOff>
      <xdr:row>144</xdr:row>
      <xdr:rowOff>0</xdr:rowOff>
    </xdr:from>
    <xdr:to>
      <xdr:col>9</xdr:col>
      <xdr:colOff>2723</xdr:colOff>
      <xdr:row>144</xdr:row>
      <xdr:rowOff>0</xdr:rowOff>
    </xdr:to>
    <xdr:cxnSp macro="">
      <xdr:nvCxnSpPr>
        <xdr:cNvPr id="35" name="直線單箭頭接點 34">
          <a:extLst>
            <a:ext uri="{FF2B5EF4-FFF2-40B4-BE49-F238E27FC236}">
              <a16:creationId xmlns:a16="http://schemas.microsoft.com/office/drawing/2014/main" xmlns="" id="{76C2234C-BD55-4D53-B440-60FE809F4A4E}"/>
            </a:ext>
          </a:extLst>
        </xdr:cNvPr>
        <xdr:cNvCxnSpPr/>
      </xdr:nvCxnSpPr>
      <xdr:spPr>
        <a:xfrm>
          <a:off x="1061356" y="29546550"/>
          <a:ext cx="3941992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</xdr:colOff>
      <xdr:row>84</xdr:row>
      <xdr:rowOff>0</xdr:rowOff>
    </xdr:from>
    <xdr:to>
      <xdr:col>4</xdr:col>
      <xdr:colOff>3</xdr:colOff>
      <xdr:row>86</xdr:row>
      <xdr:rowOff>0</xdr:rowOff>
    </xdr:to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xmlns="" id="{75433EDC-8680-4257-8E80-D58FA6D996AE}"/>
            </a:ext>
          </a:extLst>
        </xdr:cNvPr>
        <xdr:cNvSpPr txBox="1"/>
      </xdr:nvSpPr>
      <xdr:spPr>
        <a:xfrm>
          <a:off x="400052" y="15716250"/>
          <a:ext cx="1314451" cy="4191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裝卸層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</xdr:colOff>
      <xdr:row>81</xdr:row>
      <xdr:rowOff>0</xdr:rowOff>
    </xdr:from>
    <xdr:to>
      <xdr:col>4</xdr:col>
      <xdr:colOff>0</xdr:colOff>
      <xdr:row>83</xdr:row>
      <xdr:rowOff>0</xdr:rowOff>
    </xdr:to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xmlns="" id="{C329314F-FF2E-4411-8CBF-485952A7334A}"/>
            </a:ext>
          </a:extLst>
        </xdr:cNvPr>
        <xdr:cNvSpPr txBox="1"/>
      </xdr:nvSpPr>
      <xdr:spPr>
        <a:xfrm>
          <a:off x="4143377" y="17173575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116</xdr:row>
      <xdr:rowOff>0</xdr:rowOff>
    </xdr:from>
    <xdr:to>
      <xdr:col>4</xdr:col>
      <xdr:colOff>0</xdr:colOff>
      <xdr:row>119</xdr:row>
      <xdr:rowOff>0</xdr:rowOff>
    </xdr:to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xmlns="" id="{7E91B740-8F43-4719-8FC8-ED9E697B356F}"/>
            </a:ext>
          </a:extLst>
        </xdr:cNvPr>
        <xdr:cNvSpPr txBox="1"/>
      </xdr:nvSpPr>
      <xdr:spPr>
        <a:xfrm>
          <a:off x="200025" y="21736050"/>
          <a:ext cx="1314450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車輛放置層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</xdr:colOff>
      <xdr:row>113</xdr:row>
      <xdr:rowOff>0</xdr:rowOff>
    </xdr:from>
    <xdr:to>
      <xdr:col>4</xdr:col>
      <xdr:colOff>0</xdr:colOff>
      <xdr:row>115</xdr:row>
      <xdr:rowOff>0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xmlns="" id="{70262689-5E4A-488D-9C54-7A0096C71D2A}"/>
            </a:ext>
          </a:extLst>
        </xdr:cNvPr>
        <xdr:cNvSpPr txBox="1"/>
      </xdr:nvSpPr>
      <xdr:spPr>
        <a:xfrm>
          <a:off x="4143377" y="28794075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638175</xdr:colOff>
      <xdr:row>4</xdr:row>
      <xdr:rowOff>0</xdr:rowOff>
    </xdr:from>
    <xdr:to>
      <xdr:col>21</xdr:col>
      <xdr:colOff>31350</xdr:colOff>
      <xdr:row>145</xdr:row>
      <xdr:rowOff>0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xmlns="" id="{91558D7B-BC4D-48B5-BE0D-42AFE0544AA3}"/>
            </a:ext>
          </a:extLst>
        </xdr:cNvPr>
        <xdr:cNvSpPr/>
      </xdr:nvSpPr>
      <xdr:spPr>
        <a:xfrm>
          <a:off x="16611600" y="790575"/>
          <a:ext cx="50400" cy="46101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1350</xdr:colOff>
      <xdr:row>93</xdr:row>
      <xdr:rowOff>0</xdr:rowOff>
    </xdr:from>
    <xdr:to>
      <xdr:col>15</xdr:col>
      <xdr:colOff>0</xdr:colOff>
      <xdr:row>93</xdr:row>
      <xdr:rowOff>0</xdr:rowOff>
    </xdr:to>
    <xdr:cxnSp macro="">
      <xdr:nvCxnSpPr>
        <xdr:cNvPr id="57" name="直線單箭頭接點 56">
          <a:extLst>
            <a:ext uri="{FF2B5EF4-FFF2-40B4-BE49-F238E27FC236}">
              <a16:creationId xmlns:a16="http://schemas.microsoft.com/office/drawing/2014/main" xmlns="" id="{B760C9B8-8029-4961-BF23-DE46C2EB55B3}"/>
            </a:ext>
          </a:extLst>
        </xdr:cNvPr>
        <xdr:cNvCxnSpPr/>
      </xdr:nvCxnSpPr>
      <xdr:spPr>
        <a:xfrm>
          <a:off x="8745300" y="23079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657224</xdr:colOff>
      <xdr:row>91</xdr:row>
      <xdr:rowOff>0</xdr:rowOff>
    </xdr:from>
    <xdr:to>
      <xdr:col>13</xdr:col>
      <xdr:colOff>657224</xdr:colOff>
      <xdr:row>93</xdr:row>
      <xdr:rowOff>0</xdr:rowOff>
    </xdr:to>
    <xdr:sp macro="" textlink="">
      <xdr:nvSpPr>
        <xdr:cNvPr id="58" name="文字方塊 57">
          <a:extLst>
            <a:ext uri="{FF2B5EF4-FFF2-40B4-BE49-F238E27FC236}">
              <a16:creationId xmlns:a16="http://schemas.microsoft.com/office/drawing/2014/main" xmlns="" id="{4E3CBF44-9F30-4C91-9DBC-CF97E36C30D7}"/>
            </a:ext>
          </a:extLst>
        </xdr:cNvPr>
        <xdr:cNvSpPr txBox="1"/>
      </xdr:nvSpPr>
      <xdr:spPr>
        <a:xfrm>
          <a:off x="8743949" y="22698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回報樓層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96</xdr:row>
      <xdr:rowOff>0</xdr:rowOff>
    </xdr:from>
    <xdr:to>
      <xdr:col>21</xdr:col>
      <xdr:colOff>0</xdr:colOff>
      <xdr:row>96</xdr:row>
      <xdr:rowOff>0</xdr:rowOff>
    </xdr:to>
    <xdr:cxnSp macro="">
      <xdr:nvCxnSpPr>
        <xdr:cNvPr id="59" name="直線單箭頭接點 58">
          <a:extLst>
            <a:ext uri="{FF2B5EF4-FFF2-40B4-BE49-F238E27FC236}">
              <a16:creationId xmlns:a16="http://schemas.microsoft.com/office/drawing/2014/main" xmlns="" id="{343B5E54-4665-4EE1-9002-707FEBD312F3}"/>
            </a:ext>
          </a:extLst>
        </xdr:cNvPr>
        <xdr:cNvCxnSpPr/>
      </xdr:nvCxnSpPr>
      <xdr:spPr>
        <a:xfrm>
          <a:off x="12688650" y="23650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657224</xdr:colOff>
      <xdr:row>94</xdr:row>
      <xdr:rowOff>0</xdr:rowOff>
    </xdr:from>
    <xdr:to>
      <xdr:col>19</xdr:col>
      <xdr:colOff>657224</xdr:colOff>
      <xdr:row>96</xdr:row>
      <xdr:rowOff>0</xdr:rowOff>
    </xdr:to>
    <xdr:sp macro="" textlink="">
      <xdr:nvSpPr>
        <xdr:cNvPr id="60" name="文字方塊 59">
          <a:extLst>
            <a:ext uri="{FF2B5EF4-FFF2-40B4-BE49-F238E27FC236}">
              <a16:creationId xmlns:a16="http://schemas.microsoft.com/office/drawing/2014/main" xmlns="" id="{14793E7A-3954-425E-8715-232D232963A7}"/>
            </a:ext>
          </a:extLst>
        </xdr:cNvPr>
        <xdr:cNvSpPr txBox="1"/>
      </xdr:nvSpPr>
      <xdr:spPr>
        <a:xfrm>
          <a:off x="8943974" y="18878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放貨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98</xdr:row>
      <xdr:rowOff>0</xdr:rowOff>
    </xdr:from>
    <xdr:to>
      <xdr:col>20</xdr:col>
      <xdr:colOff>0</xdr:colOff>
      <xdr:row>100</xdr:row>
      <xdr:rowOff>0</xdr:rowOff>
    </xdr:to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xmlns="" id="{D6E26B83-4ED5-46A1-94B2-CD6BDD2001AF}"/>
            </a:ext>
          </a:extLst>
        </xdr:cNvPr>
        <xdr:cNvSpPr txBox="1"/>
      </xdr:nvSpPr>
      <xdr:spPr>
        <a:xfrm>
          <a:off x="8943975" y="17926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100</xdr:row>
      <xdr:rowOff>0</xdr:rowOff>
    </xdr:from>
    <xdr:to>
      <xdr:col>21</xdr:col>
      <xdr:colOff>0</xdr:colOff>
      <xdr:row>100</xdr:row>
      <xdr:rowOff>0</xdr:rowOff>
    </xdr:to>
    <xdr:cxnSp macro="">
      <xdr:nvCxnSpPr>
        <xdr:cNvPr id="62" name="直線單箭頭接點 61">
          <a:extLst>
            <a:ext uri="{FF2B5EF4-FFF2-40B4-BE49-F238E27FC236}">
              <a16:creationId xmlns:a16="http://schemas.microsoft.com/office/drawing/2014/main" xmlns="" id="{D8A1C9BF-D1CD-4A0E-94A8-8D8A9D74B869}"/>
            </a:ext>
          </a:extLst>
        </xdr:cNvPr>
        <xdr:cNvCxnSpPr/>
      </xdr:nvCxnSpPr>
      <xdr:spPr>
        <a:xfrm>
          <a:off x="8945325" y="18307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97</xdr:row>
      <xdr:rowOff>0</xdr:rowOff>
    </xdr:from>
    <xdr:to>
      <xdr:col>22</xdr:col>
      <xdr:colOff>0</xdr:colOff>
      <xdr:row>99</xdr:row>
      <xdr:rowOff>0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xmlns="" id="{0AE8BCA1-1317-477F-B4D3-1228E22636CA}"/>
            </a:ext>
          </a:extLst>
        </xdr:cNvPr>
        <xdr:cNvSpPr txBox="1"/>
      </xdr:nvSpPr>
      <xdr:spPr>
        <a:xfrm>
          <a:off x="12230100" y="19450050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料盒放置於裝卸層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101</xdr:row>
      <xdr:rowOff>0</xdr:rowOff>
    </xdr:from>
    <xdr:to>
      <xdr:col>14</xdr:col>
      <xdr:colOff>0</xdr:colOff>
      <xdr:row>103</xdr:row>
      <xdr:rowOff>0</xdr:rowOff>
    </xdr:to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xmlns="" id="{E83FA281-8343-46D5-8331-1A3C79F954B4}"/>
            </a:ext>
          </a:extLst>
        </xdr:cNvPr>
        <xdr:cNvSpPr txBox="1"/>
      </xdr:nvSpPr>
      <xdr:spPr>
        <a:xfrm>
          <a:off x="8743950" y="25174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103</xdr:row>
      <xdr:rowOff>0</xdr:rowOff>
    </xdr:from>
    <xdr:to>
      <xdr:col>14</xdr:col>
      <xdr:colOff>655875</xdr:colOff>
      <xdr:row>103</xdr:row>
      <xdr:rowOff>0</xdr:rowOff>
    </xdr:to>
    <xdr:cxnSp macro="">
      <xdr:nvCxnSpPr>
        <xdr:cNvPr id="65" name="直線單箭頭接點 64">
          <a:extLst>
            <a:ext uri="{FF2B5EF4-FFF2-40B4-BE49-F238E27FC236}">
              <a16:creationId xmlns:a16="http://schemas.microsoft.com/office/drawing/2014/main" xmlns="" id="{9B26284B-FD66-40EC-95EE-B70DD1999FB6}"/>
            </a:ext>
          </a:extLst>
        </xdr:cNvPr>
        <xdr:cNvCxnSpPr/>
      </xdr:nvCxnSpPr>
      <xdr:spPr>
        <a:xfrm>
          <a:off x="8743950" y="25555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1350</xdr:colOff>
      <xdr:row>106</xdr:row>
      <xdr:rowOff>0</xdr:rowOff>
    </xdr:from>
    <xdr:to>
      <xdr:col>15</xdr:col>
      <xdr:colOff>0</xdr:colOff>
      <xdr:row>106</xdr:row>
      <xdr:rowOff>0</xdr:rowOff>
    </xdr:to>
    <xdr:cxnSp macro="">
      <xdr:nvCxnSpPr>
        <xdr:cNvPr id="66" name="直線單箭頭接點 65">
          <a:extLst>
            <a:ext uri="{FF2B5EF4-FFF2-40B4-BE49-F238E27FC236}">
              <a16:creationId xmlns:a16="http://schemas.microsoft.com/office/drawing/2014/main" xmlns="" id="{DFBBDF98-9588-4CEA-86EC-41DB64282641}"/>
            </a:ext>
          </a:extLst>
        </xdr:cNvPr>
        <xdr:cNvCxnSpPr/>
      </xdr:nvCxnSpPr>
      <xdr:spPr>
        <a:xfrm>
          <a:off x="5001975" y="21545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657224</xdr:colOff>
      <xdr:row>104</xdr:row>
      <xdr:rowOff>0</xdr:rowOff>
    </xdr:from>
    <xdr:to>
      <xdr:col>13</xdr:col>
      <xdr:colOff>657224</xdr:colOff>
      <xdr:row>106</xdr:row>
      <xdr:rowOff>0</xdr:rowOff>
    </xdr:to>
    <xdr:sp macro="" textlink="">
      <xdr:nvSpPr>
        <xdr:cNvPr id="67" name="文字方塊 66">
          <a:extLst>
            <a:ext uri="{FF2B5EF4-FFF2-40B4-BE49-F238E27FC236}">
              <a16:creationId xmlns:a16="http://schemas.microsoft.com/office/drawing/2014/main" xmlns="" id="{2D70C30D-290F-4CAC-A9BF-738B4E426064}"/>
            </a:ext>
          </a:extLst>
        </xdr:cNvPr>
        <xdr:cNvSpPr txBox="1"/>
      </xdr:nvSpPr>
      <xdr:spPr>
        <a:xfrm>
          <a:off x="8743949" y="25746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131</xdr:row>
      <xdr:rowOff>0</xdr:rowOff>
    </xdr:from>
    <xdr:to>
      <xdr:col>21</xdr:col>
      <xdr:colOff>0</xdr:colOff>
      <xdr:row>131</xdr:row>
      <xdr:rowOff>0</xdr:rowOff>
    </xdr:to>
    <xdr:cxnSp macro="">
      <xdr:nvCxnSpPr>
        <xdr:cNvPr id="70" name="直線單箭頭接點 69">
          <a:extLst>
            <a:ext uri="{FF2B5EF4-FFF2-40B4-BE49-F238E27FC236}">
              <a16:creationId xmlns:a16="http://schemas.microsoft.com/office/drawing/2014/main" xmlns="" id="{DAB60FD5-F511-4172-8AAA-D295FE65CC7D}"/>
            </a:ext>
          </a:extLst>
        </xdr:cNvPr>
        <xdr:cNvCxnSpPr/>
      </xdr:nvCxnSpPr>
      <xdr:spPr>
        <a:xfrm>
          <a:off x="8945325" y="27832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50703</xdr:colOff>
      <xdr:row>129</xdr:row>
      <xdr:rowOff>0</xdr:rowOff>
    </xdr:from>
    <xdr:to>
      <xdr:col>20</xdr:col>
      <xdr:colOff>2</xdr:colOff>
      <xdr:row>131</xdr:row>
      <xdr:rowOff>0</xdr:rowOff>
    </xdr:to>
    <xdr:sp macro="" textlink="">
      <xdr:nvSpPr>
        <xdr:cNvPr id="71" name="文字方塊 70">
          <a:extLst>
            <a:ext uri="{FF2B5EF4-FFF2-40B4-BE49-F238E27FC236}">
              <a16:creationId xmlns:a16="http://schemas.microsoft.com/office/drawing/2014/main" xmlns="" id="{1A1EA0C1-2B6F-4737-B00B-E0503115DB78}"/>
            </a:ext>
          </a:extLst>
        </xdr:cNvPr>
        <xdr:cNvSpPr txBox="1"/>
      </xdr:nvSpPr>
      <xdr:spPr>
        <a:xfrm>
          <a:off x="8994678" y="27451050"/>
          <a:ext cx="32354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134</xdr:row>
      <xdr:rowOff>0</xdr:rowOff>
    </xdr:from>
    <xdr:to>
      <xdr:col>20</xdr:col>
      <xdr:colOff>0</xdr:colOff>
      <xdr:row>136</xdr:row>
      <xdr:rowOff>0</xdr:rowOff>
    </xdr:to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xmlns="" id="{77209592-6F42-4C29-BCE3-48AEA42CE669}"/>
            </a:ext>
          </a:extLst>
        </xdr:cNvPr>
        <xdr:cNvSpPr txBox="1"/>
      </xdr:nvSpPr>
      <xdr:spPr>
        <a:xfrm>
          <a:off x="8943975" y="28403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136</xdr:row>
      <xdr:rowOff>0</xdr:rowOff>
    </xdr:from>
    <xdr:to>
      <xdr:col>21</xdr:col>
      <xdr:colOff>0</xdr:colOff>
      <xdr:row>136</xdr:row>
      <xdr:rowOff>0</xdr:rowOff>
    </xdr:to>
    <xdr:cxnSp macro="">
      <xdr:nvCxnSpPr>
        <xdr:cNvPr id="73" name="直線單箭頭接點 72">
          <a:extLst>
            <a:ext uri="{FF2B5EF4-FFF2-40B4-BE49-F238E27FC236}">
              <a16:creationId xmlns:a16="http://schemas.microsoft.com/office/drawing/2014/main" xmlns="" id="{04168A2A-2DBF-41DB-9FB5-DD01A71846D7}"/>
            </a:ext>
          </a:extLst>
        </xdr:cNvPr>
        <xdr:cNvCxnSpPr/>
      </xdr:nvCxnSpPr>
      <xdr:spPr>
        <a:xfrm>
          <a:off x="8945325" y="28784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132</xdr:row>
      <xdr:rowOff>0</xdr:rowOff>
    </xdr:from>
    <xdr:to>
      <xdr:col>22</xdr:col>
      <xdr:colOff>0</xdr:colOff>
      <xdr:row>135</xdr:row>
      <xdr:rowOff>0</xdr:rowOff>
    </xdr:to>
    <xdr:sp macro="" textlink="">
      <xdr:nvSpPr>
        <xdr:cNvPr id="74" name="文字方塊 73">
          <a:extLst>
            <a:ext uri="{FF2B5EF4-FFF2-40B4-BE49-F238E27FC236}">
              <a16:creationId xmlns:a16="http://schemas.microsoft.com/office/drawing/2014/main" xmlns="" id="{57A2D46A-8546-4BF3-A344-208F61B14724}"/>
            </a:ext>
          </a:extLst>
        </xdr:cNvPr>
        <xdr:cNvSpPr txBox="1"/>
      </xdr:nvSpPr>
      <xdr:spPr>
        <a:xfrm>
          <a:off x="12230100" y="28022550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層間等待點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90</xdr:row>
      <xdr:rowOff>0</xdr:rowOff>
    </xdr:from>
    <xdr:to>
      <xdr:col>8</xdr:col>
      <xdr:colOff>655875</xdr:colOff>
      <xdr:row>90</xdr:row>
      <xdr:rowOff>0</xdr:rowOff>
    </xdr:to>
    <xdr:cxnSp macro="">
      <xdr:nvCxnSpPr>
        <xdr:cNvPr id="95" name="直線單箭頭接點 94">
          <a:extLst>
            <a:ext uri="{FF2B5EF4-FFF2-40B4-BE49-F238E27FC236}">
              <a16:creationId xmlns:a16="http://schemas.microsoft.com/office/drawing/2014/main" xmlns="" id="{A2212203-5CD2-4EE0-8920-04EAA722FBBB}"/>
            </a:ext>
          </a:extLst>
        </xdr:cNvPr>
        <xdr:cNvCxnSpPr/>
      </xdr:nvCxnSpPr>
      <xdr:spPr>
        <a:xfrm>
          <a:off x="4800600" y="20412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0</xdr:colOff>
      <xdr:row>14</xdr:row>
      <xdr:rowOff>0</xdr:rowOff>
    </xdr:to>
    <xdr:sp macro="" textlink="">
      <xdr:nvSpPr>
        <xdr:cNvPr id="103" name="文字方塊 102">
          <a:extLst>
            <a:ext uri="{FF2B5EF4-FFF2-40B4-BE49-F238E27FC236}">
              <a16:creationId xmlns:a16="http://schemas.microsoft.com/office/drawing/2014/main" xmlns="" id="{7CC69D05-C022-4224-8ADB-37816D4B26B0}"/>
            </a:ext>
          </a:extLst>
        </xdr:cNvPr>
        <xdr:cNvSpPr txBox="1"/>
      </xdr:nvSpPr>
      <xdr:spPr>
        <a:xfrm>
          <a:off x="8743950" y="1171575"/>
          <a:ext cx="3286125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Cmd Req.(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出庫命令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判讀以下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PLC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狀態符合後要求派車</a:t>
          </a:r>
          <a:endParaRPr lang="en-US" altLang="zh-TW" sz="1100" b="0" i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模式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3 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zh-TW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自動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 = True</a:t>
          </a:r>
        </a:p>
        <a:p>
          <a:r>
            <a:rPr lang="zh-TW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荷有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料盒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 = False</a:t>
          </a:r>
        </a:p>
        <a:p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Idle(CV) = True</a:t>
          </a:r>
        </a:p>
        <a:p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自動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 = True</a:t>
          </a:r>
          <a:endParaRPr lang="zh-TW" altLang="zh-TW">
            <a:effectLst/>
          </a:endParaRPr>
        </a:p>
        <a:p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荷有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梭車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False</a:t>
          </a:r>
          <a:endParaRPr lang="zh-TW" altLang="zh-TW">
            <a:effectLst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Idle(LIFT) = True</a:t>
          </a:r>
          <a:endParaRPr lang="zh-TW" altLang="zh-TW">
            <a:effectLst/>
          </a:endParaRPr>
        </a:p>
        <a:p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0</xdr:colOff>
      <xdr:row>15</xdr:row>
      <xdr:rowOff>0</xdr:rowOff>
    </xdr:to>
    <xdr:cxnSp macro="">
      <xdr:nvCxnSpPr>
        <xdr:cNvPr id="104" name="直線單箭頭接點 103">
          <a:extLst>
            <a:ext uri="{FF2B5EF4-FFF2-40B4-BE49-F238E27FC236}">
              <a16:creationId xmlns:a16="http://schemas.microsoft.com/office/drawing/2014/main" xmlns="" id="{5AF4DDBB-EDFD-4B1E-BF29-FFDEEC217F7D}"/>
            </a:ext>
          </a:extLst>
        </xdr:cNvPr>
        <xdr:cNvCxnSpPr/>
      </xdr:nvCxnSpPr>
      <xdr:spPr>
        <a:xfrm>
          <a:off x="8743950" y="25050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72</xdr:row>
      <xdr:rowOff>0</xdr:rowOff>
    </xdr:from>
    <xdr:to>
      <xdr:col>9</xdr:col>
      <xdr:colOff>0</xdr:colOff>
      <xdr:row>72</xdr:row>
      <xdr:rowOff>0</xdr:rowOff>
    </xdr:to>
    <xdr:cxnSp macro="">
      <xdr:nvCxnSpPr>
        <xdr:cNvPr id="105" name="直線單箭頭接點 104">
          <a:extLst>
            <a:ext uri="{FF2B5EF4-FFF2-40B4-BE49-F238E27FC236}">
              <a16:creationId xmlns:a16="http://schemas.microsoft.com/office/drawing/2014/main" xmlns="" id="{C295E356-1058-451A-AF31-626D2947DF78}"/>
            </a:ext>
          </a:extLst>
        </xdr:cNvPr>
        <xdr:cNvCxnSpPr/>
      </xdr:nvCxnSpPr>
      <xdr:spPr>
        <a:xfrm>
          <a:off x="1057275" y="13735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1350</xdr:colOff>
      <xdr:row>18</xdr:row>
      <xdr:rowOff>0</xdr:rowOff>
    </xdr:from>
    <xdr:to>
      <xdr:col>21</xdr:col>
      <xdr:colOff>0</xdr:colOff>
      <xdr:row>18</xdr:row>
      <xdr:rowOff>0</xdr:rowOff>
    </xdr:to>
    <xdr:cxnSp macro="">
      <xdr:nvCxnSpPr>
        <xdr:cNvPr id="116" name="直線單箭頭接點 115">
          <a:extLst>
            <a:ext uri="{FF2B5EF4-FFF2-40B4-BE49-F238E27FC236}">
              <a16:creationId xmlns:a16="http://schemas.microsoft.com/office/drawing/2014/main" xmlns="" id="{A6DD444C-5ECB-4E5B-A63E-5F6B33B0C86E}"/>
            </a:ext>
          </a:extLst>
        </xdr:cNvPr>
        <xdr:cNvCxnSpPr/>
      </xdr:nvCxnSpPr>
      <xdr:spPr>
        <a:xfrm>
          <a:off x="12688650" y="3076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16</xdr:row>
      <xdr:rowOff>0</xdr:rowOff>
    </xdr:from>
    <xdr:to>
      <xdr:col>20</xdr:col>
      <xdr:colOff>0</xdr:colOff>
      <xdr:row>18</xdr:row>
      <xdr:rowOff>0</xdr:rowOff>
    </xdr:to>
    <xdr:sp macro="" textlink="">
      <xdr:nvSpPr>
        <xdr:cNvPr id="117" name="文字方塊 116">
          <a:extLst>
            <a:ext uri="{FF2B5EF4-FFF2-40B4-BE49-F238E27FC236}">
              <a16:creationId xmlns:a16="http://schemas.microsoft.com/office/drawing/2014/main" xmlns="" id="{DEC5CC00-A7F6-486C-B872-EF732D46A873}"/>
            </a:ext>
          </a:extLst>
        </xdr:cNvPr>
        <xdr:cNvSpPr txBox="1"/>
      </xdr:nvSpPr>
      <xdr:spPr>
        <a:xfrm>
          <a:off x="12687300" y="2695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Req.(Move+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取貨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0</xdr:colOff>
      <xdr:row>18</xdr:row>
      <xdr:rowOff>0</xdr:rowOff>
    </xdr:to>
    <xdr:cxnSp macro="">
      <xdr:nvCxnSpPr>
        <xdr:cNvPr id="118" name="直線單箭頭接點 117">
          <a:extLst>
            <a:ext uri="{FF2B5EF4-FFF2-40B4-BE49-F238E27FC236}">
              <a16:creationId xmlns:a16="http://schemas.microsoft.com/office/drawing/2014/main" xmlns="" id="{5F826C08-3BAA-4579-BE3E-8DF897C40912}"/>
            </a:ext>
          </a:extLst>
        </xdr:cNvPr>
        <xdr:cNvCxnSpPr/>
      </xdr:nvCxnSpPr>
      <xdr:spPr>
        <a:xfrm>
          <a:off x="8743950" y="30765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16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119" name="文字方塊 118">
          <a:extLst>
            <a:ext uri="{FF2B5EF4-FFF2-40B4-BE49-F238E27FC236}">
              <a16:creationId xmlns:a16="http://schemas.microsoft.com/office/drawing/2014/main" xmlns="" id="{DD26431A-34E7-4827-BBC8-B5396282F275}"/>
            </a:ext>
          </a:extLst>
        </xdr:cNvPr>
        <xdr:cNvSpPr txBox="1"/>
      </xdr:nvSpPr>
      <xdr:spPr>
        <a:xfrm>
          <a:off x="8743950" y="2695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0</xdr:colOff>
      <xdr:row>21</xdr:row>
      <xdr:rowOff>0</xdr:rowOff>
    </xdr:to>
    <xdr:cxnSp macro="">
      <xdr:nvCxnSpPr>
        <xdr:cNvPr id="120" name="直線單箭頭接點 119">
          <a:extLst>
            <a:ext uri="{FF2B5EF4-FFF2-40B4-BE49-F238E27FC236}">
              <a16:creationId xmlns:a16="http://schemas.microsoft.com/office/drawing/2014/main" xmlns="" id="{E97E0B11-4F0F-4F64-9D7D-778BA4832EC0}"/>
            </a:ext>
          </a:extLst>
        </xdr:cNvPr>
        <xdr:cNvCxnSpPr/>
      </xdr:nvCxnSpPr>
      <xdr:spPr>
        <a:xfrm>
          <a:off x="12687300" y="36480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19</xdr:row>
      <xdr:rowOff>0</xdr:rowOff>
    </xdr:from>
    <xdr:to>
      <xdr:col>20</xdr:col>
      <xdr:colOff>0</xdr:colOff>
      <xdr:row>21</xdr:row>
      <xdr:rowOff>0</xdr:rowOff>
    </xdr:to>
    <xdr:sp macro="" textlink="">
      <xdr:nvSpPr>
        <xdr:cNvPr id="121" name="文字方塊 120">
          <a:extLst>
            <a:ext uri="{FF2B5EF4-FFF2-40B4-BE49-F238E27FC236}">
              <a16:creationId xmlns:a16="http://schemas.microsoft.com/office/drawing/2014/main" xmlns="" id="{3ED8B375-F7B9-4775-AEBD-431F3F738A1D}"/>
            </a:ext>
          </a:extLst>
        </xdr:cNvPr>
        <xdr:cNvSpPr txBox="1"/>
      </xdr:nvSpPr>
      <xdr:spPr>
        <a:xfrm>
          <a:off x="12687300" y="3267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19</xdr:row>
      <xdr:rowOff>0</xdr:rowOff>
    </xdr:from>
    <xdr:to>
      <xdr:col>14</xdr:col>
      <xdr:colOff>1</xdr:colOff>
      <xdr:row>21</xdr:row>
      <xdr:rowOff>0</xdr:rowOff>
    </xdr:to>
    <xdr:sp macro="" textlink="">
      <xdr:nvSpPr>
        <xdr:cNvPr id="122" name="文字方塊 121">
          <a:extLst>
            <a:ext uri="{FF2B5EF4-FFF2-40B4-BE49-F238E27FC236}">
              <a16:creationId xmlns:a16="http://schemas.microsoft.com/office/drawing/2014/main" xmlns="" id="{4CEF4F63-9E4D-49BA-8AB5-616C29C35BE7}"/>
            </a:ext>
          </a:extLst>
        </xdr:cNvPr>
        <xdr:cNvSpPr txBox="1"/>
      </xdr:nvSpPr>
      <xdr:spPr>
        <a:xfrm>
          <a:off x="8743951" y="3267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21</xdr:row>
      <xdr:rowOff>0</xdr:rowOff>
    </xdr:from>
    <xdr:to>
      <xdr:col>15</xdr:col>
      <xdr:colOff>1</xdr:colOff>
      <xdr:row>21</xdr:row>
      <xdr:rowOff>0</xdr:rowOff>
    </xdr:to>
    <xdr:cxnSp macro="">
      <xdr:nvCxnSpPr>
        <xdr:cNvPr id="123" name="直線單箭頭接點 122">
          <a:extLst>
            <a:ext uri="{FF2B5EF4-FFF2-40B4-BE49-F238E27FC236}">
              <a16:creationId xmlns:a16="http://schemas.microsoft.com/office/drawing/2014/main" xmlns="" id="{7CC2257F-22B6-40DA-9917-32DA6AC6CBFB}"/>
            </a:ext>
          </a:extLst>
        </xdr:cNvPr>
        <xdr:cNvCxnSpPr/>
      </xdr:nvCxnSpPr>
      <xdr:spPr>
        <a:xfrm>
          <a:off x="8743951" y="36480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24</xdr:row>
      <xdr:rowOff>0</xdr:rowOff>
    </xdr:from>
    <xdr:to>
      <xdr:col>14</xdr:col>
      <xdr:colOff>655876</xdr:colOff>
      <xdr:row>24</xdr:row>
      <xdr:rowOff>0</xdr:rowOff>
    </xdr:to>
    <xdr:cxnSp macro="">
      <xdr:nvCxnSpPr>
        <xdr:cNvPr id="124" name="直線單箭頭接點 123">
          <a:extLst>
            <a:ext uri="{FF2B5EF4-FFF2-40B4-BE49-F238E27FC236}">
              <a16:creationId xmlns:a16="http://schemas.microsoft.com/office/drawing/2014/main" xmlns="" id="{DEEA41DE-4005-4DEC-BF6B-5D39085740AA}"/>
            </a:ext>
          </a:extLst>
        </xdr:cNvPr>
        <xdr:cNvCxnSpPr/>
      </xdr:nvCxnSpPr>
      <xdr:spPr>
        <a:xfrm>
          <a:off x="5000626" y="4210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22</xdr:row>
      <xdr:rowOff>0</xdr:rowOff>
    </xdr:from>
    <xdr:to>
      <xdr:col>14</xdr:col>
      <xdr:colOff>0</xdr:colOff>
      <xdr:row>24</xdr:row>
      <xdr:rowOff>0</xdr:rowOff>
    </xdr:to>
    <xdr:sp macro="" textlink="">
      <xdr:nvSpPr>
        <xdr:cNvPr id="125" name="文字方塊 124">
          <a:extLst>
            <a:ext uri="{FF2B5EF4-FFF2-40B4-BE49-F238E27FC236}">
              <a16:creationId xmlns:a16="http://schemas.microsoft.com/office/drawing/2014/main" xmlns="" id="{6AA3D37B-9251-4EEC-A693-4E2126522EE3}"/>
            </a:ext>
          </a:extLst>
        </xdr:cNvPr>
        <xdr:cNvSpPr txBox="1"/>
      </xdr:nvSpPr>
      <xdr:spPr>
        <a:xfrm>
          <a:off x="8743950" y="3838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24</xdr:row>
      <xdr:rowOff>0</xdr:rowOff>
    </xdr:from>
    <xdr:to>
      <xdr:col>21</xdr:col>
      <xdr:colOff>0</xdr:colOff>
      <xdr:row>24</xdr:row>
      <xdr:rowOff>0</xdr:rowOff>
    </xdr:to>
    <xdr:cxnSp macro="">
      <xdr:nvCxnSpPr>
        <xdr:cNvPr id="126" name="直線單箭頭接點 125">
          <a:extLst>
            <a:ext uri="{FF2B5EF4-FFF2-40B4-BE49-F238E27FC236}">
              <a16:creationId xmlns:a16="http://schemas.microsoft.com/office/drawing/2014/main" xmlns="" id="{003D7C4C-059A-4B0F-B194-380C5B9931AB}"/>
            </a:ext>
          </a:extLst>
        </xdr:cNvPr>
        <xdr:cNvCxnSpPr/>
      </xdr:nvCxnSpPr>
      <xdr:spPr>
        <a:xfrm>
          <a:off x="12688650" y="4219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22</xdr:row>
      <xdr:rowOff>0</xdr:rowOff>
    </xdr:from>
    <xdr:to>
      <xdr:col>20</xdr:col>
      <xdr:colOff>0</xdr:colOff>
      <xdr:row>24</xdr:row>
      <xdr:rowOff>0</xdr:rowOff>
    </xdr:to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xmlns="" id="{05ECC615-011A-4AD1-AEB9-6124E492FC6E}"/>
            </a:ext>
          </a:extLst>
        </xdr:cNvPr>
        <xdr:cNvSpPr txBox="1"/>
      </xdr:nvSpPr>
      <xdr:spPr>
        <a:xfrm>
          <a:off x="12687300" y="3838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到等待點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0</xdr:colOff>
      <xdr:row>29</xdr:row>
      <xdr:rowOff>0</xdr:rowOff>
    </xdr:to>
    <xdr:cxnSp macro="">
      <xdr:nvCxnSpPr>
        <xdr:cNvPr id="128" name="直線單箭頭接點 127">
          <a:extLst>
            <a:ext uri="{FF2B5EF4-FFF2-40B4-BE49-F238E27FC236}">
              <a16:creationId xmlns:a16="http://schemas.microsoft.com/office/drawing/2014/main" xmlns="" id="{4BC58471-10ED-43AB-AC5D-55D08F65B490}"/>
            </a:ext>
          </a:extLst>
        </xdr:cNvPr>
        <xdr:cNvCxnSpPr/>
      </xdr:nvCxnSpPr>
      <xdr:spPr>
        <a:xfrm>
          <a:off x="12687300" y="51720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27</xdr:row>
      <xdr:rowOff>0</xdr:rowOff>
    </xdr:from>
    <xdr:to>
      <xdr:col>20</xdr:col>
      <xdr:colOff>0</xdr:colOff>
      <xdr:row>29</xdr:row>
      <xdr:rowOff>0</xdr:rowOff>
    </xdr:to>
    <xdr:sp macro="" textlink="">
      <xdr:nvSpPr>
        <xdr:cNvPr id="129" name="文字方塊 128">
          <a:extLst>
            <a:ext uri="{FF2B5EF4-FFF2-40B4-BE49-F238E27FC236}">
              <a16:creationId xmlns:a16="http://schemas.microsoft.com/office/drawing/2014/main" xmlns="" id="{44F5A36B-0252-4655-81C0-DABCB068B2A6}"/>
            </a:ext>
          </a:extLst>
        </xdr:cNvPr>
        <xdr:cNvSpPr txBox="1"/>
      </xdr:nvSpPr>
      <xdr:spPr>
        <a:xfrm>
          <a:off x="12687300" y="4791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25</xdr:row>
      <xdr:rowOff>0</xdr:rowOff>
    </xdr:from>
    <xdr:to>
      <xdr:col>22</xdr:col>
      <xdr:colOff>0</xdr:colOff>
      <xdr:row>28</xdr:row>
      <xdr:rowOff>0</xdr:rowOff>
    </xdr:to>
    <xdr:sp macro="" textlink="">
      <xdr:nvSpPr>
        <xdr:cNvPr id="130" name="文字方塊 129">
          <a:extLst>
            <a:ext uri="{FF2B5EF4-FFF2-40B4-BE49-F238E27FC236}">
              <a16:creationId xmlns:a16="http://schemas.microsoft.com/office/drawing/2014/main" xmlns="" id="{212D3D65-0FBD-4B15-A3DE-37983FD35E5B}"/>
            </a:ext>
          </a:extLst>
        </xdr:cNvPr>
        <xdr:cNvSpPr txBox="1"/>
      </xdr:nvSpPr>
      <xdr:spPr>
        <a:xfrm>
          <a:off x="12230100" y="461010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車輛至等待點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充電樁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4</xdr:col>
      <xdr:colOff>1</xdr:colOff>
      <xdr:row>43</xdr:row>
      <xdr:rowOff>0</xdr:rowOff>
    </xdr:to>
    <xdr:sp macro="" textlink="">
      <xdr:nvSpPr>
        <xdr:cNvPr id="131" name="文字方塊 130">
          <a:extLst>
            <a:ext uri="{FF2B5EF4-FFF2-40B4-BE49-F238E27FC236}">
              <a16:creationId xmlns:a16="http://schemas.microsoft.com/office/drawing/2014/main" xmlns="" id="{33D2E353-5939-47D2-BE9E-9D3E095E6609}"/>
            </a:ext>
          </a:extLst>
        </xdr:cNvPr>
        <xdr:cNvSpPr txBox="1"/>
      </xdr:nvSpPr>
      <xdr:spPr>
        <a:xfrm>
          <a:off x="400050" y="6286500"/>
          <a:ext cx="1314451" cy="4191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車輛層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38</xdr:row>
      <xdr:rowOff>0</xdr:rowOff>
    </xdr:from>
    <xdr:to>
      <xdr:col>3</xdr:col>
      <xdr:colOff>657223</xdr:colOff>
      <xdr:row>40</xdr:row>
      <xdr:rowOff>0</xdr:rowOff>
    </xdr:to>
    <xdr:sp macro="" textlink="">
      <xdr:nvSpPr>
        <xdr:cNvPr id="132" name="文字方塊 131">
          <a:extLst>
            <a:ext uri="{FF2B5EF4-FFF2-40B4-BE49-F238E27FC236}">
              <a16:creationId xmlns:a16="http://schemas.microsoft.com/office/drawing/2014/main" xmlns="" id="{0C3D831F-1255-4CB5-B69D-7E05246CA900}"/>
            </a:ext>
          </a:extLst>
        </xdr:cNvPr>
        <xdr:cNvSpPr txBox="1"/>
      </xdr:nvSpPr>
      <xdr:spPr>
        <a:xfrm>
          <a:off x="4143375" y="5743575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34551</xdr:colOff>
      <xdr:row>49</xdr:row>
      <xdr:rowOff>0</xdr:rowOff>
    </xdr:from>
    <xdr:to>
      <xdr:col>14</xdr:col>
      <xdr:colOff>3</xdr:colOff>
      <xdr:row>51</xdr:row>
      <xdr:rowOff>0</xdr:rowOff>
    </xdr:to>
    <xdr:sp macro="" textlink="">
      <xdr:nvSpPr>
        <xdr:cNvPr id="139" name="文字方塊 138">
          <a:extLst>
            <a:ext uri="{FF2B5EF4-FFF2-40B4-BE49-F238E27FC236}">
              <a16:creationId xmlns:a16="http://schemas.microsoft.com/office/drawing/2014/main" xmlns="" id="{F913665B-9E90-490E-ADB0-385650BFC80F}"/>
            </a:ext>
          </a:extLst>
        </xdr:cNvPr>
        <xdr:cNvSpPr txBox="1"/>
      </xdr:nvSpPr>
      <xdr:spPr>
        <a:xfrm>
          <a:off x="5035176" y="8591550"/>
          <a:ext cx="3251577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9</xdr:col>
      <xdr:colOff>0</xdr:colOff>
      <xdr:row>51</xdr:row>
      <xdr:rowOff>0</xdr:rowOff>
    </xdr:from>
    <xdr:to>
      <xdr:col>14</xdr:col>
      <xdr:colOff>655875</xdr:colOff>
      <xdr:row>51</xdr:row>
      <xdr:rowOff>0</xdr:rowOff>
    </xdr:to>
    <xdr:cxnSp macro="">
      <xdr:nvCxnSpPr>
        <xdr:cNvPr id="140" name="直線單箭頭接點 139">
          <a:extLst>
            <a:ext uri="{FF2B5EF4-FFF2-40B4-BE49-F238E27FC236}">
              <a16:creationId xmlns:a16="http://schemas.microsoft.com/office/drawing/2014/main" xmlns="" id="{38A737A5-2E2D-4AC5-83A2-BDB1586AD07C}"/>
            </a:ext>
          </a:extLst>
        </xdr:cNvPr>
        <xdr:cNvCxnSpPr/>
      </xdr:nvCxnSpPr>
      <xdr:spPr>
        <a:xfrm>
          <a:off x="8743950" y="8791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48</xdr:row>
      <xdr:rowOff>0</xdr:rowOff>
    </xdr:from>
    <xdr:to>
      <xdr:col>8</xdr:col>
      <xdr:colOff>655875</xdr:colOff>
      <xdr:row>48</xdr:row>
      <xdr:rowOff>0</xdr:rowOff>
    </xdr:to>
    <xdr:cxnSp macro="">
      <xdr:nvCxnSpPr>
        <xdr:cNvPr id="141" name="直線單箭頭接點 140">
          <a:extLst>
            <a:ext uri="{FF2B5EF4-FFF2-40B4-BE49-F238E27FC236}">
              <a16:creationId xmlns:a16="http://schemas.microsoft.com/office/drawing/2014/main" xmlns="" id="{211AB526-DE04-43F6-956E-1B54F12A6AEC}"/>
            </a:ext>
          </a:extLst>
        </xdr:cNvPr>
        <xdr:cNvCxnSpPr/>
      </xdr:nvCxnSpPr>
      <xdr:spPr>
        <a:xfrm>
          <a:off x="1057275" y="100584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1351</xdr:colOff>
      <xdr:row>54</xdr:row>
      <xdr:rowOff>0</xdr:rowOff>
    </xdr:from>
    <xdr:to>
      <xdr:col>21</xdr:col>
      <xdr:colOff>1</xdr:colOff>
      <xdr:row>54</xdr:row>
      <xdr:rowOff>0</xdr:rowOff>
    </xdr:to>
    <xdr:cxnSp macro="">
      <xdr:nvCxnSpPr>
        <xdr:cNvPr id="143" name="直線單箭頭接點 142">
          <a:extLst>
            <a:ext uri="{FF2B5EF4-FFF2-40B4-BE49-F238E27FC236}">
              <a16:creationId xmlns:a16="http://schemas.microsoft.com/office/drawing/2014/main" xmlns="" id="{8A67FEB6-7D87-4B24-9A7E-BB259A41A857}"/>
            </a:ext>
          </a:extLst>
        </xdr:cNvPr>
        <xdr:cNvCxnSpPr/>
      </xdr:nvCxnSpPr>
      <xdr:spPr>
        <a:xfrm>
          <a:off x="12688651" y="9363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52</xdr:row>
      <xdr:rowOff>0</xdr:rowOff>
    </xdr:from>
    <xdr:to>
      <xdr:col>20</xdr:col>
      <xdr:colOff>0</xdr:colOff>
      <xdr:row>54</xdr:row>
      <xdr:rowOff>0</xdr:rowOff>
    </xdr:to>
    <xdr:sp macro="" textlink="">
      <xdr:nvSpPr>
        <xdr:cNvPr id="144" name="文字方塊 143">
          <a:extLst>
            <a:ext uri="{FF2B5EF4-FFF2-40B4-BE49-F238E27FC236}">
              <a16:creationId xmlns:a16="http://schemas.microsoft.com/office/drawing/2014/main" xmlns="" id="{58A7CBDA-0877-4EFE-A392-818E7D909220}"/>
            </a:ext>
          </a:extLst>
        </xdr:cNvPr>
        <xdr:cNvSpPr txBox="1"/>
      </xdr:nvSpPr>
      <xdr:spPr>
        <a:xfrm>
          <a:off x="8943975" y="92202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進電梯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</xdr:colOff>
      <xdr:row>57</xdr:row>
      <xdr:rowOff>0</xdr:rowOff>
    </xdr:from>
    <xdr:to>
      <xdr:col>20</xdr:col>
      <xdr:colOff>1</xdr:colOff>
      <xdr:row>59</xdr:row>
      <xdr:rowOff>0</xdr:rowOff>
    </xdr:to>
    <xdr:sp macro="" textlink="">
      <xdr:nvSpPr>
        <xdr:cNvPr id="145" name="文字方塊 144">
          <a:extLst>
            <a:ext uri="{FF2B5EF4-FFF2-40B4-BE49-F238E27FC236}">
              <a16:creationId xmlns:a16="http://schemas.microsoft.com/office/drawing/2014/main" xmlns="" id="{AAF6F028-CF50-47C5-B8BE-B5884140A8AE}"/>
            </a:ext>
          </a:extLst>
        </xdr:cNvPr>
        <xdr:cNvSpPr txBox="1"/>
      </xdr:nvSpPr>
      <xdr:spPr>
        <a:xfrm>
          <a:off x="12687301" y="9934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1351</xdr:colOff>
      <xdr:row>59</xdr:row>
      <xdr:rowOff>0</xdr:rowOff>
    </xdr:from>
    <xdr:to>
      <xdr:col>21</xdr:col>
      <xdr:colOff>1</xdr:colOff>
      <xdr:row>59</xdr:row>
      <xdr:rowOff>0</xdr:rowOff>
    </xdr:to>
    <xdr:cxnSp macro="">
      <xdr:nvCxnSpPr>
        <xdr:cNvPr id="146" name="直線單箭頭接點 145">
          <a:extLst>
            <a:ext uri="{FF2B5EF4-FFF2-40B4-BE49-F238E27FC236}">
              <a16:creationId xmlns:a16="http://schemas.microsoft.com/office/drawing/2014/main" xmlns="" id="{1F33A4C5-87E1-4801-9016-629CD8FD35AF}"/>
            </a:ext>
          </a:extLst>
        </xdr:cNvPr>
        <xdr:cNvCxnSpPr/>
      </xdr:nvCxnSpPr>
      <xdr:spPr>
        <a:xfrm>
          <a:off x="12688651" y="10315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</xdr:colOff>
      <xdr:row>55</xdr:row>
      <xdr:rowOff>0</xdr:rowOff>
    </xdr:from>
    <xdr:to>
      <xdr:col>22</xdr:col>
      <xdr:colOff>1</xdr:colOff>
      <xdr:row>58</xdr:row>
      <xdr:rowOff>0</xdr:rowOff>
    </xdr:to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xmlns="" id="{110F2D8C-E9AA-488E-B9DD-F17E15CAC57F}"/>
            </a:ext>
          </a:extLst>
        </xdr:cNvPr>
        <xdr:cNvSpPr txBox="1"/>
      </xdr:nvSpPr>
      <xdr:spPr>
        <a:xfrm>
          <a:off x="12230101" y="9353550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含料盒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進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LIFT</a:t>
          </a:r>
        </a:p>
      </xdr:txBody>
    </xdr:sp>
    <xdr:clientData/>
  </xdr:twoCellAnchor>
  <xdr:twoCellAnchor>
    <xdr:from>
      <xdr:col>9</xdr:col>
      <xdr:colOff>0</xdr:colOff>
      <xdr:row>58</xdr:row>
      <xdr:rowOff>184150</xdr:rowOff>
    </xdr:from>
    <xdr:to>
      <xdr:col>14</xdr:col>
      <xdr:colOff>285749</xdr:colOff>
      <xdr:row>62</xdr:row>
      <xdr:rowOff>0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xmlns="" id="{E3F35FE0-7698-4DDE-A465-D07E1105C676}"/>
            </a:ext>
          </a:extLst>
        </xdr:cNvPr>
        <xdr:cNvSpPr txBox="1"/>
      </xdr:nvSpPr>
      <xdr:spPr>
        <a:xfrm>
          <a:off x="4591050" y="12338050"/>
          <a:ext cx="3301999" cy="654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Req.(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以這邊為分段再做一個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function)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62</xdr:row>
      <xdr:rowOff>0</xdr:rowOff>
    </xdr:from>
    <xdr:to>
      <xdr:col>15</xdr:col>
      <xdr:colOff>1</xdr:colOff>
      <xdr:row>62</xdr:row>
      <xdr:rowOff>0</xdr:rowOff>
    </xdr:to>
    <xdr:cxnSp macro="">
      <xdr:nvCxnSpPr>
        <xdr:cNvPr id="149" name="直線單箭頭接點 148">
          <a:extLst>
            <a:ext uri="{FF2B5EF4-FFF2-40B4-BE49-F238E27FC236}">
              <a16:creationId xmlns:a16="http://schemas.microsoft.com/office/drawing/2014/main" xmlns="" id="{97FA55AD-3936-46F9-B41A-001280E4D4AE}"/>
            </a:ext>
          </a:extLst>
        </xdr:cNvPr>
        <xdr:cNvCxnSpPr/>
      </xdr:nvCxnSpPr>
      <xdr:spPr>
        <a:xfrm>
          <a:off x="8743951" y="108870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65</xdr:row>
      <xdr:rowOff>0</xdr:rowOff>
    </xdr:from>
    <xdr:to>
      <xdr:col>14</xdr:col>
      <xdr:colOff>655876</xdr:colOff>
      <xdr:row>65</xdr:row>
      <xdr:rowOff>0</xdr:rowOff>
    </xdr:to>
    <xdr:cxnSp macro="">
      <xdr:nvCxnSpPr>
        <xdr:cNvPr id="150" name="直線單箭頭接點 149">
          <a:extLst>
            <a:ext uri="{FF2B5EF4-FFF2-40B4-BE49-F238E27FC236}">
              <a16:creationId xmlns:a16="http://schemas.microsoft.com/office/drawing/2014/main" xmlns="" id="{7B346619-8B69-41F2-9C05-38106349D501}"/>
            </a:ext>
          </a:extLst>
        </xdr:cNvPr>
        <xdr:cNvCxnSpPr/>
      </xdr:nvCxnSpPr>
      <xdr:spPr>
        <a:xfrm>
          <a:off x="5000626" y="11258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63</xdr:row>
      <xdr:rowOff>0</xdr:rowOff>
    </xdr:from>
    <xdr:to>
      <xdr:col>14</xdr:col>
      <xdr:colOff>0</xdr:colOff>
      <xdr:row>65</xdr:row>
      <xdr:rowOff>0</xdr:rowOff>
    </xdr:to>
    <xdr:sp macro="" textlink="">
      <xdr:nvSpPr>
        <xdr:cNvPr id="151" name="文字方塊 150">
          <a:extLst>
            <a:ext uri="{FF2B5EF4-FFF2-40B4-BE49-F238E27FC236}">
              <a16:creationId xmlns:a16="http://schemas.microsoft.com/office/drawing/2014/main" xmlns="" id="{9061DDC2-A944-4D08-97F6-57E09FCF6931}"/>
            </a:ext>
          </a:extLst>
        </xdr:cNvPr>
        <xdr:cNvSpPr txBox="1"/>
      </xdr:nvSpPr>
      <xdr:spPr>
        <a:xfrm>
          <a:off x="8743950" y="11077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8</xdr:col>
      <xdr:colOff>646055</xdr:colOff>
      <xdr:row>76</xdr:row>
      <xdr:rowOff>0</xdr:rowOff>
    </xdr:to>
    <xdr:cxnSp macro="">
      <xdr:nvCxnSpPr>
        <xdr:cNvPr id="153" name="直線單箭頭接點 152">
          <a:extLst>
            <a:ext uri="{FF2B5EF4-FFF2-40B4-BE49-F238E27FC236}">
              <a16:creationId xmlns:a16="http://schemas.microsoft.com/office/drawing/2014/main" xmlns="" id="{DED659EE-E0C2-4B4F-9591-141A306ABF15}"/>
            </a:ext>
          </a:extLst>
        </xdr:cNvPr>
        <xdr:cNvCxnSpPr/>
      </xdr:nvCxnSpPr>
      <xdr:spPr>
        <a:xfrm>
          <a:off x="1057275" y="12782550"/>
          <a:ext cx="393218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80</xdr:row>
      <xdr:rowOff>0</xdr:rowOff>
    </xdr:from>
    <xdr:to>
      <xdr:col>9</xdr:col>
      <xdr:colOff>8175</xdr:colOff>
      <xdr:row>80</xdr:row>
      <xdr:rowOff>0</xdr:rowOff>
    </xdr:to>
    <xdr:cxnSp macro="">
      <xdr:nvCxnSpPr>
        <xdr:cNvPr id="157" name="直線單箭頭接點 156">
          <a:extLst>
            <a:ext uri="{FF2B5EF4-FFF2-40B4-BE49-F238E27FC236}">
              <a16:creationId xmlns:a16="http://schemas.microsoft.com/office/drawing/2014/main" xmlns="" id="{6F0333BA-9957-4E56-9F8D-BF0B3BA44830}"/>
            </a:ext>
          </a:extLst>
        </xdr:cNvPr>
        <xdr:cNvCxnSpPr/>
      </xdr:nvCxnSpPr>
      <xdr:spPr>
        <a:xfrm>
          <a:off x="4810125" y="13554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109</xdr:row>
      <xdr:rowOff>0</xdr:rowOff>
    </xdr:from>
    <xdr:to>
      <xdr:col>8</xdr:col>
      <xdr:colOff>655875</xdr:colOff>
      <xdr:row>109</xdr:row>
      <xdr:rowOff>0</xdr:rowOff>
    </xdr:to>
    <xdr:cxnSp macro="">
      <xdr:nvCxnSpPr>
        <xdr:cNvPr id="164" name="直線單箭頭接點 163">
          <a:extLst>
            <a:ext uri="{FF2B5EF4-FFF2-40B4-BE49-F238E27FC236}">
              <a16:creationId xmlns:a16="http://schemas.microsoft.com/office/drawing/2014/main" xmlns="" id="{96C164CB-014F-49AB-85B2-6FF4321D08AB}"/>
            </a:ext>
          </a:extLst>
        </xdr:cNvPr>
        <xdr:cNvCxnSpPr/>
      </xdr:nvCxnSpPr>
      <xdr:spPr>
        <a:xfrm>
          <a:off x="857250" y="20212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107</xdr:row>
      <xdr:rowOff>0</xdr:rowOff>
    </xdr:from>
    <xdr:to>
      <xdr:col>7</xdr:col>
      <xdr:colOff>647700</xdr:colOff>
      <xdr:row>109</xdr:row>
      <xdr:rowOff>0</xdr:rowOff>
    </xdr:to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xmlns="" id="{BF0576F2-4712-4ED0-B9EA-F260819D49E8}"/>
            </a:ext>
          </a:extLst>
        </xdr:cNvPr>
        <xdr:cNvSpPr txBox="1"/>
      </xdr:nvSpPr>
      <xdr:spPr>
        <a:xfrm>
          <a:off x="857250" y="19831050"/>
          <a:ext cx="32766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車輛放置層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 3) = True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110</xdr:row>
      <xdr:rowOff>0</xdr:rowOff>
    </xdr:from>
    <xdr:to>
      <xdr:col>7</xdr:col>
      <xdr:colOff>657224</xdr:colOff>
      <xdr:row>112</xdr:row>
      <xdr:rowOff>0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xmlns="" id="{8B5FD000-BE5C-4AC1-9FF1-85ED32FD53FA}"/>
            </a:ext>
          </a:extLst>
        </xdr:cNvPr>
        <xdr:cNvSpPr txBox="1"/>
      </xdr:nvSpPr>
      <xdr:spPr>
        <a:xfrm>
          <a:off x="857250" y="20402550"/>
          <a:ext cx="32861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 = True</a:t>
          </a:r>
          <a:endParaRPr lang="zh-TW" altLang="zh-TW">
            <a:effectLst/>
          </a:endParaRPr>
        </a:p>
      </xdr:txBody>
    </xdr:sp>
    <xdr:clientData/>
  </xdr:twoCellAnchor>
  <xdr:twoCellAnchor>
    <xdr:from>
      <xdr:col>3</xdr:col>
      <xdr:colOff>0</xdr:colOff>
      <xdr:row>112</xdr:row>
      <xdr:rowOff>0</xdr:rowOff>
    </xdr:from>
    <xdr:to>
      <xdr:col>8</xdr:col>
      <xdr:colOff>655875</xdr:colOff>
      <xdr:row>112</xdr:row>
      <xdr:rowOff>0</xdr:rowOff>
    </xdr:to>
    <xdr:cxnSp macro="">
      <xdr:nvCxnSpPr>
        <xdr:cNvPr id="167" name="直線單箭頭接點 166">
          <a:extLst>
            <a:ext uri="{FF2B5EF4-FFF2-40B4-BE49-F238E27FC236}">
              <a16:creationId xmlns:a16="http://schemas.microsoft.com/office/drawing/2014/main" xmlns="" id="{ACB16D06-93B1-400C-889E-07C7390154D4}"/>
            </a:ext>
          </a:extLst>
        </xdr:cNvPr>
        <xdr:cNvCxnSpPr/>
      </xdr:nvCxnSpPr>
      <xdr:spPr>
        <a:xfrm>
          <a:off x="857250" y="20783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120</xdr:row>
      <xdr:rowOff>0</xdr:rowOff>
    </xdr:from>
    <xdr:to>
      <xdr:col>8</xdr:col>
      <xdr:colOff>0</xdr:colOff>
      <xdr:row>122</xdr:row>
      <xdr:rowOff>0</xdr:rowOff>
    </xdr:to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xmlns="" id="{3408DA15-A1B0-4F67-A94C-36FF3CEC48E9}"/>
            </a:ext>
          </a:extLst>
        </xdr:cNvPr>
        <xdr:cNvSpPr txBox="1"/>
      </xdr:nvSpPr>
      <xdr:spPr>
        <a:xfrm>
          <a:off x="857250" y="22879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 =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122</xdr:row>
      <xdr:rowOff>0</xdr:rowOff>
    </xdr:from>
    <xdr:to>
      <xdr:col>8</xdr:col>
      <xdr:colOff>0</xdr:colOff>
      <xdr:row>122</xdr:row>
      <xdr:rowOff>0</xdr:rowOff>
    </xdr:to>
    <xdr:cxnSp macro="">
      <xdr:nvCxnSpPr>
        <xdr:cNvPr id="177" name="直線單箭頭接點 176">
          <a:extLst>
            <a:ext uri="{FF2B5EF4-FFF2-40B4-BE49-F238E27FC236}">
              <a16:creationId xmlns:a16="http://schemas.microsoft.com/office/drawing/2014/main" xmlns="" id="{256EF81F-3F4A-49E3-941B-A3C8D146CC4D}"/>
            </a:ext>
          </a:extLst>
        </xdr:cNvPr>
        <xdr:cNvCxnSpPr/>
      </xdr:nvCxnSpPr>
      <xdr:spPr>
        <a:xfrm>
          <a:off x="857250" y="2326005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54</xdr:row>
      <xdr:rowOff>0</xdr:rowOff>
    </xdr:from>
    <xdr:to>
      <xdr:col>15</xdr:col>
      <xdr:colOff>0</xdr:colOff>
      <xdr:row>54</xdr:row>
      <xdr:rowOff>0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xmlns="" id="{A3041FB8-3BF9-40AE-B10A-519DA94705D1}"/>
            </a:ext>
          </a:extLst>
        </xdr:cNvPr>
        <xdr:cNvCxnSpPr/>
      </xdr:nvCxnSpPr>
      <xdr:spPr>
        <a:xfrm>
          <a:off x="5000625" y="963930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52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xmlns="" id="{EBCEE1EB-B42C-4F1F-8DF1-C0B45DC40D28}"/>
            </a:ext>
          </a:extLst>
        </xdr:cNvPr>
        <xdr:cNvSpPr txBox="1"/>
      </xdr:nvSpPr>
      <xdr:spPr>
        <a:xfrm>
          <a:off x="5000625" y="92202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145</xdr:row>
      <xdr:rowOff>0</xdr:rowOff>
    </xdr:from>
    <xdr:to>
      <xdr:col>4</xdr:col>
      <xdr:colOff>0</xdr:colOff>
      <xdr:row>148</xdr:row>
      <xdr:rowOff>0</xdr:rowOff>
    </xdr:to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xmlns="" id="{C8F9B085-ABB4-4A01-B6DA-B4F94B5E9CED}"/>
            </a:ext>
          </a:extLst>
        </xdr:cNvPr>
        <xdr:cNvSpPr txBox="1"/>
      </xdr:nvSpPr>
      <xdr:spPr>
        <a:xfrm>
          <a:off x="400050" y="2975610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CV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將料盒送至人員取放點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19049</xdr:colOff>
      <xdr:row>32</xdr:row>
      <xdr:rowOff>0</xdr:rowOff>
    </xdr:from>
    <xdr:to>
      <xdr:col>9</xdr:col>
      <xdr:colOff>17699</xdr:colOff>
      <xdr:row>32</xdr:row>
      <xdr:rowOff>0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xmlns="" id="{D7F94351-03BB-403A-9754-B12247CF30CA}"/>
            </a:ext>
          </a:extLst>
        </xdr:cNvPr>
        <xdr:cNvCxnSpPr/>
      </xdr:nvCxnSpPr>
      <xdr:spPr>
        <a:xfrm>
          <a:off x="1076324" y="69151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xmlns="" id="{5684B8D2-251B-4656-9187-D190A9B358EC}"/>
            </a:ext>
          </a:extLst>
        </xdr:cNvPr>
        <xdr:cNvSpPr txBox="1"/>
      </xdr:nvSpPr>
      <xdr:spPr>
        <a:xfrm>
          <a:off x="1057275" y="628650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33</xdr:row>
      <xdr:rowOff>0</xdr:rowOff>
    </xdr:from>
    <xdr:to>
      <xdr:col>7</xdr:col>
      <xdr:colOff>647700</xdr:colOff>
      <xdr:row>36</xdr:row>
      <xdr:rowOff>0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xmlns="" id="{C8D10E3B-E8F3-42A0-859E-5892094014E7}"/>
            </a:ext>
          </a:extLst>
        </xdr:cNvPr>
        <xdr:cNvSpPr txBox="1"/>
      </xdr:nvSpPr>
      <xdr:spPr>
        <a:xfrm>
          <a:off x="1057275" y="712470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停止層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8</xdr:col>
      <xdr:colOff>0</xdr:colOff>
      <xdr:row>36</xdr:row>
      <xdr:rowOff>0</xdr:rowOff>
    </xdr:to>
    <xdr:cxnSp macro="">
      <xdr:nvCxnSpPr>
        <xdr:cNvPr id="22" name="直線單箭頭接點 21">
          <a:extLst>
            <a:ext uri="{FF2B5EF4-FFF2-40B4-BE49-F238E27FC236}">
              <a16:creationId xmlns:a16="http://schemas.microsoft.com/office/drawing/2014/main" xmlns="" id="{9C6E2A06-6F4C-44E5-902B-3731BC3F232B}"/>
            </a:ext>
          </a:extLst>
        </xdr:cNvPr>
        <xdr:cNvCxnSpPr/>
      </xdr:nvCxnSpPr>
      <xdr:spPr>
        <a:xfrm>
          <a:off x="1057275" y="775335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44</xdr:row>
      <xdr:rowOff>0</xdr:rowOff>
    </xdr:from>
    <xdr:to>
      <xdr:col>8</xdr:col>
      <xdr:colOff>0</xdr:colOff>
      <xdr:row>48</xdr:row>
      <xdr:rowOff>0</xdr:rowOff>
    </xdr:to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xmlns="" id="{C63F132C-A5ED-4241-AC00-EA8704CBEAB0}"/>
            </a:ext>
          </a:extLst>
        </xdr:cNvPr>
        <xdr:cNvSpPr txBox="1"/>
      </xdr:nvSpPr>
      <xdr:spPr>
        <a:xfrm>
          <a:off x="1057275" y="9220200"/>
          <a:ext cx="32861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()</a:t>
          </a:r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允許寫入命令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(LIFT)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True ()</a:t>
          </a:r>
          <a:endParaRPr lang="en-US" altLang="zh-TW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8</xdr:col>
      <xdr:colOff>0</xdr:colOff>
      <xdr:row>72</xdr:row>
      <xdr:rowOff>0</xdr:rowOff>
    </xdr:to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xmlns="" id="{F80BA16A-4B7C-4E27-B3D9-418000F4D64F}"/>
            </a:ext>
          </a:extLst>
        </xdr:cNvPr>
        <xdr:cNvSpPr txBox="1"/>
      </xdr:nvSpPr>
      <xdr:spPr>
        <a:xfrm>
          <a:off x="1057275" y="13830300"/>
          <a:ext cx="3286125" cy="12573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(LIFT)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()</a:t>
          </a:r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73</xdr:row>
      <xdr:rowOff>0</xdr:rowOff>
    </xdr:from>
    <xdr:to>
      <xdr:col>8</xdr:col>
      <xdr:colOff>0</xdr:colOff>
      <xdr:row>76</xdr:row>
      <xdr:rowOff>0</xdr:rowOff>
    </xdr:to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xmlns="" id="{06C36279-767E-405F-B5A0-1EF18F0F5A07}"/>
            </a:ext>
          </a:extLst>
        </xdr:cNvPr>
        <xdr:cNvSpPr txBox="1"/>
      </xdr:nvSpPr>
      <xdr:spPr>
        <a:xfrm>
          <a:off x="1057275" y="1529715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 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77</xdr:row>
      <xdr:rowOff>0</xdr:rowOff>
    </xdr:from>
    <xdr:to>
      <xdr:col>7</xdr:col>
      <xdr:colOff>647700</xdr:colOff>
      <xdr:row>80</xdr:row>
      <xdr:rowOff>0</xdr:rowOff>
    </xdr:to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xmlns="" id="{CB8E938A-CBC1-4209-8AAC-C71D3C38B721}"/>
            </a:ext>
          </a:extLst>
        </xdr:cNvPr>
        <xdr:cNvSpPr txBox="1"/>
      </xdr:nvSpPr>
      <xdr:spPr>
        <a:xfrm>
          <a:off x="1057275" y="1613535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87</xdr:row>
      <xdr:rowOff>0</xdr:rowOff>
    </xdr:from>
    <xdr:to>
      <xdr:col>8</xdr:col>
      <xdr:colOff>0</xdr:colOff>
      <xdr:row>90</xdr:row>
      <xdr:rowOff>0</xdr:rowOff>
    </xdr:to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xmlns="" id="{615B7622-7A49-46BE-BF55-91EA5320B1ED}"/>
            </a:ext>
          </a:extLst>
        </xdr:cNvPr>
        <xdr:cNvSpPr txBox="1"/>
      </xdr:nvSpPr>
      <xdr:spPr>
        <a:xfrm>
          <a:off x="1057275" y="18230850"/>
          <a:ext cx="3286125" cy="8382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eaLnBrk="1" fontAlgn="auto" latinLnBrk="0" hangingPunct="1"/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()</a:t>
          </a: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() [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eaLnBrk="1" fontAlgn="auto" latinLnBrk="0" hangingPunct="1"/>
          <a:endParaRPr lang="en-US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140</xdr:row>
      <xdr:rowOff>0</xdr:rowOff>
    </xdr:from>
    <xdr:to>
      <xdr:col>8</xdr:col>
      <xdr:colOff>0</xdr:colOff>
      <xdr:row>144</xdr:row>
      <xdr:rowOff>0</xdr:rowOff>
    </xdr:to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xmlns="" id="{5D0EABDF-3096-4226-863D-D3BD4EEA2EBB}"/>
            </a:ext>
          </a:extLst>
        </xdr:cNvPr>
        <xdr:cNvSpPr txBox="1"/>
      </xdr:nvSpPr>
      <xdr:spPr>
        <a:xfrm>
          <a:off x="1057275" y="29337000"/>
          <a:ext cx="3286125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()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137</xdr:row>
      <xdr:rowOff>0</xdr:rowOff>
    </xdr:from>
    <xdr:to>
      <xdr:col>8</xdr:col>
      <xdr:colOff>0</xdr:colOff>
      <xdr:row>139</xdr:row>
      <xdr:rowOff>0</xdr:rowOff>
    </xdr:to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xmlns="" id="{7836CD79-89F8-4DEE-BC62-A784E21A84E3}"/>
            </a:ext>
          </a:extLst>
        </xdr:cNvPr>
        <xdr:cNvSpPr txBox="1"/>
      </xdr:nvSpPr>
      <xdr:spPr>
        <a:xfrm>
          <a:off x="1057275" y="287083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Move Complete(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34551</xdr:colOff>
      <xdr:row>166</xdr:row>
      <xdr:rowOff>0</xdr:rowOff>
    </xdr:from>
    <xdr:to>
      <xdr:col>14</xdr:col>
      <xdr:colOff>3</xdr:colOff>
      <xdr:row>168</xdr:row>
      <xdr:rowOff>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xmlns="" id="{9A08FBBB-5B59-4323-A544-D64A4E8E54BF}"/>
            </a:ext>
          </a:extLst>
        </xdr:cNvPr>
        <xdr:cNvSpPr txBox="1"/>
      </xdr:nvSpPr>
      <xdr:spPr>
        <a:xfrm>
          <a:off x="4835151" y="24403050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14</xdr:col>
      <xdr:colOff>635400</xdr:colOff>
      <xdr:row>5</xdr:row>
      <xdr:rowOff>0</xdr:rowOff>
    </xdr:from>
    <xdr:to>
      <xdr:col>15</xdr:col>
      <xdr:colOff>28575</xdr:colOff>
      <xdr:row>189</xdr:row>
      <xdr:rowOff>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xmlns="" id="{41C4EB38-CBC7-4A81-B79A-6FC31DCCDB6A}"/>
            </a:ext>
          </a:extLst>
        </xdr:cNvPr>
        <xdr:cNvSpPr/>
      </xdr:nvSpPr>
      <xdr:spPr>
        <a:xfrm>
          <a:off x="8722125" y="781050"/>
          <a:ext cx="50400" cy="28575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200024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9B54D59F-C3F7-4259-A8BA-A6CBF46C394A}"/>
            </a:ext>
          </a:extLst>
        </xdr:cNvPr>
        <xdr:cNvSpPr txBox="1"/>
      </xdr:nvSpPr>
      <xdr:spPr>
        <a:xfrm>
          <a:off x="200024" y="190500"/>
          <a:ext cx="1971676" cy="200025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以第一組</a:t>
          </a:r>
          <a:r>
            <a:rPr lang="en-US" altLang="zh-TW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Buffer</a:t>
          </a:r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為例說明</a:t>
          </a:r>
        </a:p>
      </xdr:txBody>
    </xdr:sp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0</xdr:colOff>
      <xdr:row>2</xdr:row>
      <xdr:rowOff>1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xmlns="" id="{9CC64DAF-F2AF-47FC-B9A3-8840CC50799F}"/>
            </a:ext>
          </a:extLst>
        </xdr:cNvPr>
        <xdr:cNvSpPr txBox="1"/>
      </xdr:nvSpPr>
      <xdr:spPr>
        <a:xfrm>
          <a:off x="10715625" y="190500"/>
          <a:ext cx="2628900" cy="200026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僅主要交握說明，完整流程請參考簡報</a:t>
          </a:r>
        </a:p>
      </xdr:txBody>
    </xdr:sp>
    <xdr:clientData/>
  </xdr:twoCellAnchor>
  <xdr:twoCellAnchor>
    <xdr:from>
      <xdr:col>8</xdr:col>
      <xdr:colOff>635400</xdr:colOff>
      <xdr:row>5</xdr:row>
      <xdr:rowOff>0</xdr:rowOff>
    </xdr:from>
    <xdr:to>
      <xdr:col>9</xdr:col>
      <xdr:colOff>28575</xdr:colOff>
      <xdr:row>189</xdr:row>
      <xdr:rowOff>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xmlns="" id="{2D4BBF0B-D074-415E-B510-96E9674CCD94}"/>
            </a:ext>
          </a:extLst>
        </xdr:cNvPr>
        <xdr:cNvSpPr/>
      </xdr:nvSpPr>
      <xdr:spPr>
        <a:xfrm>
          <a:off x="4778775" y="781050"/>
          <a:ext cx="50400" cy="28575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0</xdr:colOff>
      <xdr:row>165</xdr:row>
      <xdr:rowOff>0</xdr:rowOff>
    </xdr:from>
    <xdr:to>
      <xdr:col>8</xdr:col>
      <xdr:colOff>655875</xdr:colOff>
      <xdr:row>165</xdr:row>
      <xdr:rowOff>0</xdr:rowOff>
    </xdr:to>
    <xdr:cxnSp macro="">
      <xdr:nvCxnSpPr>
        <xdr:cNvPr id="8" name="直線單箭頭接點 7">
          <a:extLst>
            <a:ext uri="{FF2B5EF4-FFF2-40B4-BE49-F238E27FC236}">
              <a16:creationId xmlns:a16="http://schemas.microsoft.com/office/drawing/2014/main" xmlns="" id="{ABD9C6C1-3BCE-4672-859B-BF6C111EE37E}"/>
            </a:ext>
          </a:extLst>
        </xdr:cNvPr>
        <xdr:cNvCxnSpPr/>
      </xdr:nvCxnSpPr>
      <xdr:spPr>
        <a:xfrm>
          <a:off x="857250" y="24212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168</xdr:row>
      <xdr:rowOff>0</xdr:rowOff>
    </xdr:from>
    <xdr:to>
      <xdr:col>14</xdr:col>
      <xdr:colOff>655875</xdr:colOff>
      <xdr:row>168</xdr:row>
      <xdr:rowOff>0</xdr:rowOff>
    </xdr:to>
    <xdr:cxnSp macro="">
      <xdr:nvCxnSpPr>
        <xdr:cNvPr id="9" name="直線單箭頭接點 8">
          <a:extLst>
            <a:ext uri="{FF2B5EF4-FFF2-40B4-BE49-F238E27FC236}">
              <a16:creationId xmlns:a16="http://schemas.microsoft.com/office/drawing/2014/main" xmlns="" id="{F9BC67AF-E264-4F01-ACAD-058C7B2FD398}"/>
            </a:ext>
          </a:extLst>
        </xdr:cNvPr>
        <xdr:cNvCxnSpPr/>
      </xdr:nvCxnSpPr>
      <xdr:spPr>
        <a:xfrm>
          <a:off x="4800600" y="24784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625875</xdr:colOff>
      <xdr:row>5</xdr:row>
      <xdr:rowOff>1</xdr:rowOff>
    </xdr:from>
    <xdr:to>
      <xdr:col>3</xdr:col>
      <xdr:colOff>19050</xdr:colOff>
      <xdr:row>189</xdr:row>
      <xdr:rowOff>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xmlns="" id="{005DD28E-C383-4D50-B840-A882644BAEEF}"/>
            </a:ext>
          </a:extLst>
        </xdr:cNvPr>
        <xdr:cNvSpPr/>
      </xdr:nvSpPr>
      <xdr:spPr>
        <a:xfrm flipH="1">
          <a:off x="825900" y="781051"/>
          <a:ext cx="50400" cy="28574999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0</xdr:colOff>
      <xdr:row>189</xdr:row>
      <xdr:rowOff>0</xdr:rowOff>
    </xdr:from>
    <xdr:to>
      <xdr:col>4</xdr:col>
      <xdr:colOff>2</xdr:colOff>
      <xdr:row>193</xdr:row>
      <xdr:rowOff>0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xmlns="" id="{8903FF19-6FF7-4D53-A6C3-EA6C1225DBB0}"/>
            </a:ext>
          </a:extLst>
        </xdr:cNvPr>
        <xdr:cNvSpPr txBox="1"/>
      </xdr:nvSpPr>
      <xdr:spPr>
        <a:xfrm>
          <a:off x="200025" y="29356050"/>
          <a:ext cx="1314452" cy="762000"/>
        </a:xfrm>
        <a:prstGeom prst="rect">
          <a:avLst/>
        </a:prstGeom>
        <a:solidFill>
          <a:srgbClr val="FFC000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出庫完成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9525</xdr:colOff>
      <xdr:row>179</xdr:row>
      <xdr:rowOff>0</xdr:rowOff>
    </xdr:from>
    <xdr:to>
      <xdr:col>9</xdr:col>
      <xdr:colOff>8175</xdr:colOff>
      <xdr:row>179</xdr:row>
      <xdr:rowOff>0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xmlns="" id="{2484FFF7-810C-41B1-B52E-C7EECA3327AA}"/>
            </a:ext>
          </a:extLst>
        </xdr:cNvPr>
        <xdr:cNvCxnSpPr/>
      </xdr:nvCxnSpPr>
      <xdr:spPr>
        <a:xfrm>
          <a:off x="866775" y="27260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657224</xdr:colOff>
      <xdr:row>177</xdr:row>
      <xdr:rowOff>0</xdr:rowOff>
    </xdr:from>
    <xdr:to>
      <xdr:col>7</xdr:col>
      <xdr:colOff>657224</xdr:colOff>
      <xdr:row>179</xdr:row>
      <xdr:rowOff>0</xdr:rowOff>
    </xdr:to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xmlns="" id="{808A3BDA-0BCE-4BD3-AF52-C5C706DB5D99}"/>
            </a:ext>
          </a:extLst>
        </xdr:cNvPr>
        <xdr:cNvSpPr txBox="1"/>
      </xdr:nvSpPr>
      <xdr:spPr>
        <a:xfrm>
          <a:off x="857249" y="26879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Move Complete(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4081</xdr:colOff>
      <xdr:row>184</xdr:row>
      <xdr:rowOff>0</xdr:rowOff>
    </xdr:from>
    <xdr:to>
      <xdr:col>9</xdr:col>
      <xdr:colOff>2723</xdr:colOff>
      <xdr:row>184</xdr:row>
      <xdr:rowOff>0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xmlns="" id="{31F12D63-E769-4E1D-A46D-BB97D1B7DAC0}"/>
            </a:ext>
          </a:extLst>
        </xdr:cNvPr>
        <xdr:cNvCxnSpPr/>
      </xdr:nvCxnSpPr>
      <xdr:spPr>
        <a:xfrm>
          <a:off x="1061356" y="45891450"/>
          <a:ext cx="3941992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</xdr:colOff>
      <xdr:row>124</xdr:row>
      <xdr:rowOff>0</xdr:rowOff>
    </xdr:from>
    <xdr:to>
      <xdr:col>4</xdr:col>
      <xdr:colOff>3</xdr:colOff>
      <xdr:row>126</xdr:row>
      <xdr:rowOff>0</xdr:rowOff>
    </xdr:to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xmlns="" id="{F6581F58-9D86-4BB8-BFC9-0659D91E3D25}"/>
            </a:ext>
          </a:extLst>
        </xdr:cNvPr>
        <xdr:cNvSpPr txBox="1"/>
      </xdr:nvSpPr>
      <xdr:spPr>
        <a:xfrm>
          <a:off x="200027" y="14497050"/>
          <a:ext cx="1314451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抵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達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</xdr:colOff>
      <xdr:row>121</xdr:row>
      <xdr:rowOff>0</xdr:rowOff>
    </xdr:from>
    <xdr:to>
      <xdr:col>4</xdr:col>
      <xdr:colOff>0</xdr:colOff>
      <xdr:row>123</xdr:row>
      <xdr:rowOff>0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xmlns="" id="{EF4C9217-6F20-41B7-8E90-F1C4E8DC1778}"/>
            </a:ext>
          </a:extLst>
        </xdr:cNvPr>
        <xdr:cNvSpPr txBox="1"/>
      </xdr:nvSpPr>
      <xdr:spPr>
        <a:xfrm>
          <a:off x="200027" y="13735050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156</xdr:row>
      <xdr:rowOff>0</xdr:rowOff>
    </xdr:from>
    <xdr:to>
      <xdr:col>4</xdr:col>
      <xdr:colOff>0</xdr:colOff>
      <xdr:row>159</xdr:row>
      <xdr:rowOff>0</xdr:rowOff>
    </xdr:to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xmlns="" id="{0D84C426-68B1-40A2-BD61-8B341629C53D}"/>
            </a:ext>
          </a:extLst>
        </xdr:cNvPr>
        <xdr:cNvSpPr txBox="1"/>
      </xdr:nvSpPr>
      <xdr:spPr>
        <a:xfrm>
          <a:off x="200025" y="21736050"/>
          <a:ext cx="1314450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抵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達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車輛放置層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</xdr:colOff>
      <xdr:row>153</xdr:row>
      <xdr:rowOff>0</xdr:rowOff>
    </xdr:from>
    <xdr:to>
      <xdr:col>4</xdr:col>
      <xdr:colOff>0</xdr:colOff>
      <xdr:row>155</xdr:row>
      <xdr:rowOff>0</xdr:rowOff>
    </xdr:to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xmlns="" id="{0CD542CE-2180-4B12-81B4-03636FA06FB6}"/>
            </a:ext>
          </a:extLst>
        </xdr:cNvPr>
        <xdr:cNvSpPr txBox="1"/>
      </xdr:nvSpPr>
      <xdr:spPr>
        <a:xfrm>
          <a:off x="200027" y="20974050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638175</xdr:colOff>
      <xdr:row>5</xdr:row>
      <xdr:rowOff>0</xdr:rowOff>
    </xdr:from>
    <xdr:to>
      <xdr:col>21</xdr:col>
      <xdr:colOff>31350</xdr:colOff>
      <xdr:row>189</xdr:row>
      <xdr:rowOff>0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xmlns="" id="{DC16C47E-3175-42CE-9A74-D2A143FD57D1}"/>
            </a:ext>
          </a:extLst>
        </xdr:cNvPr>
        <xdr:cNvSpPr/>
      </xdr:nvSpPr>
      <xdr:spPr>
        <a:xfrm>
          <a:off x="12668250" y="781050"/>
          <a:ext cx="50400" cy="28575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1350</xdr:colOff>
      <xdr:row>133</xdr:row>
      <xdr:rowOff>0</xdr:rowOff>
    </xdr:from>
    <xdr:to>
      <xdr:col>15</xdr:col>
      <xdr:colOff>0</xdr:colOff>
      <xdr:row>133</xdr:row>
      <xdr:rowOff>0</xdr:rowOff>
    </xdr:to>
    <xdr:cxnSp macro="">
      <xdr:nvCxnSpPr>
        <xdr:cNvPr id="21" name="直線單箭頭接點 20">
          <a:extLst>
            <a:ext uri="{FF2B5EF4-FFF2-40B4-BE49-F238E27FC236}">
              <a16:creationId xmlns:a16="http://schemas.microsoft.com/office/drawing/2014/main" xmlns="" id="{85602E1D-2AAB-452F-92DD-BE2787B10E04}"/>
            </a:ext>
          </a:extLst>
        </xdr:cNvPr>
        <xdr:cNvCxnSpPr/>
      </xdr:nvCxnSpPr>
      <xdr:spPr>
        <a:xfrm>
          <a:off x="4801950" y="16783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657224</xdr:colOff>
      <xdr:row>131</xdr:row>
      <xdr:rowOff>0</xdr:rowOff>
    </xdr:from>
    <xdr:to>
      <xdr:col>13</xdr:col>
      <xdr:colOff>657224</xdr:colOff>
      <xdr:row>133</xdr:row>
      <xdr:rowOff>0</xdr:rowOff>
    </xdr:to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xmlns="" id="{4ABE868E-CC6D-4834-B3DB-D9D67FD8635B}"/>
            </a:ext>
          </a:extLst>
        </xdr:cNvPr>
        <xdr:cNvSpPr txBox="1"/>
      </xdr:nvSpPr>
      <xdr:spPr>
        <a:xfrm>
          <a:off x="4800599" y="16402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回報樓層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136</xdr:row>
      <xdr:rowOff>0</xdr:rowOff>
    </xdr:from>
    <xdr:to>
      <xdr:col>21</xdr:col>
      <xdr:colOff>0</xdr:colOff>
      <xdr:row>136</xdr:row>
      <xdr:rowOff>0</xdr:rowOff>
    </xdr:to>
    <xdr:cxnSp macro="">
      <xdr:nvCxnSpPr>
        <xdr:cNvPr id="23" name="直線單箭頭接點 22">
          <a:extLst>
            <a:ext uri="{FF2B5EF4-FFF2-40B4-BE49-F238E27FC236}">
              <a16:creationId xmlns:a16="http://schemas.microsoft.com/office/drawing/2014/main" xmlns="" id="{37F354A7-8290-4383-BDA5-11CCBB11948C}"/>
            </a:ext>
          </a:extLst>
        </xdr:cNvPr>
        <xdr:cNvCxnSpPr/>
      </xdr:nvCxnSpPr>
      <xdr:spPr>
        <a:xfrm>
          <a:off x="8745300" y="17354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657224</xdr:colOff>
      <xdr:row>134</xdr:row>
      <xdr:rowOff>0</xdr:rowOff>
    </xdr:from>
    <xdr:to>
      <xdr:col>19</xdr:col>
      <xdr:colOff>657224</xdr:colOff>
      <xdr:row>136</xdr:row>
      <xdr:rowOff>0</xdr:rowOff>
    </xdr:to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xmlns="" id="{93DC248F-18D7-4D38-A880-67181F0AAA8B}"/>
            </a:ext>
          </a:extLst>
        </xdr:cNvPr>
        <xdr:cNvSpPr txBox="1"/>
      </xdr:nvSpPr>
      <xdr:spPr>
        <a:xfrm>
          <a:off x="8743949" y="16973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放貨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138</xdr:row>
      <xdr:rowOff>0</xdr:rowOff>
    </xdr:from>
    <xdr:to>
      <xdr:col>20</xdr:col>
      <xdr:colOff>0</xdr:colOff>
      <xdr:row>140</xdr:row>
      <xdr:rowOff>0</xdr:rowOff>
    </xdr:to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xmlns="" id="{A7873566-E5F4-4BB3-A551-33E9984902D4}"/>
            </a:ext>
          </a:extLst>
        </xdr:cNvPr>
        <xdr:cNvSpPr txBox="1"/>
      </xdr:nvSpPr>
      <xdr:spPr>
        <a:xfrm>
          <a:off x="8743950" y="18116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140</xdr:row>
      <xdr:rowOff>0</xdr:rowOff>
    </xdr:from>
    <xdr:to>
      <xdr:col>21</xdr:col>
      <xdr:colOff>0</xdr:colOff>
      <xdr:row>140</xdr:row>
      <xdr:rowOff>0</xdr:rowOff>
    </xdr:to>
    <xdr:cxnSp macro="">
      <xdr:nvCxnSpPr>
        <xdr:cNvPr id="26" name="直線單箭頭接點 25">
          <a:extLst>
            <a:ext uri="{FF2B5EF4-FFF2-40B4-BE49-F238E27FC236}">
              <a16:creationId xmlns:a16="http://schemas.microsoft.com/office/drawing/2014/main" xmlns="" id="{A56867B7-B862-4EC6-8412-9DE82D7407C1}"/>
            </a:ext>
          </a:extLst>
        </xdr:cNvPr>
        <xdr:cNvCxnSpPr/>
      </xdr:nvCxnSpPr>
      <xdr:spPr>
        <a:xfrm>
          <a:off x="8945325" y="36414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141</xdr:row>
      <xdr:rowOff>0</xdr:rowOff>
    </xdr:from>
    <xdr:to>
      <xdr:col>14</xdr:col>
      <xdr:colOff>0</xdr:colOff>
      <xdr:row>143</xdr:row>
      <xdr:rowOff>0</xdr:rowOff>
    </xdr:to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xmlns="" id="{2C5628EF-C353-4158-84BB-65CFC473BADC}"/>
            </a:ext>
          </a:extLst>
        </xdr:cNvPr>
        <xdr:cNvSpPr txBox="1"/>
      </xdr:nvSpPr>
      <xdr:spPr>
        <a:xfrm>
          <a:off x="4800600" y="18497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143</xdr:row>
      <xdr:rowOff>0</xdr:rowOff>
    </xdr:from>
    <xdr:to>
      <xdr:col>14</xdr:col>
      <xdr:colOff>655875</xdr:colOff>
      <xdr:row>143</xdr:row>
      <xdr:rowOff>0</xdr:rowOff>
    </xdr:to>
    <xdr:cxnSp macro="">
      <xdr:nvCxnSpPr>
        <xdr:cNvPr id="29" name="直線單箭頭接點 28">
          <a:extLst>
            <a:ext uri="{FF2B5EF4-FFF2-40B4-BE49-F238E27FC236}">
              <a16:creationId xmlns:a16="http://schemas.microsoft.com/office/drawing/2014/main" xmlns="" id="{3557AB1F-95D5-4DCC-8D6E-55D2F16C286F}"/>
            </a:ext>
          </a:extLst>
        </xdr:cNvPr>
        <xdr:cNvCxnSpPr/>
      </xdr:nvCxnSpPr>
      <xdr:spPr>
        <a:xfrm>
          <a:off x="4800600" y="18878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1350</xdr:colOff>
      <xdr:row>146</xdr:row>
      <xdr:rowOff>0</xdr:rowOff>
    </xdr:from>
    <xdr:to>
      <xdr:col>15</xdr:col>
      <xdr:colOff>0</xdr:colOff>
      <xdr:row>146</xdr:row>
      <xdr:rowOff>0</xdr:rowOff>
    </xdr:to>
    <xdr:cxnSp macro="">
      <xdr:nvCxnSpPr>
        <xdr:cNvPr id="30" name="直線單箭頭接點 29">
          <a:extLst>
            <a:ext uri="{FF2B5EF4-FFF2-40B4-BE49-F238E27FC236}">
              <a16:creationId xmlns:a16="http://schemas.microsoft.com/office/drawing/2014/main" xmlns="" id="{46B12712-C824-4AE4-90BF-EE74B994595B}"/>
            </a:ext>
          </a:extLst>
        </xdr:cNvPr>
        <xdr:cNvCxnSpPr/>
      </xdr:nvCxnSpPr>
      <xdr:spPr>
        <a:xfrm>
          <a:off x="4801950" y="19450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657224</xdr:colOff>
      <xdr:row>144</xdr:row>
      <xdr:rowOff>0</xdr:rowOff>
    </xdr:from>
    <xdr:to>
      <xdr:col>13</xdr:col>
      <xdr:colOff>657224</xdr:colOff>
      <xdr:row>146</xdr:row>
      <xdr:rowOff>0</xdr:rowOff>
    </xdr:to>
    <xdr:sp macro="" textlink="">
      <xdr:nvSpPr>
        <xdr:cNvPr id="31" name="文字方塊 30">
          <a:extLst>
            <a:ext uri="{FF2B5EF4-FFF2-40B4-BE49-F238E27FC236}">
              <a16:creationId xmlns:a16="http://schemas.microsoft.com/office/drawing/2014/main" xmlns="" id="{3D50C103-4945-4F88-85C4-1E7D34328225}"/>
            </a:ext>
          </a:extLst>
        </xdr:cNvPr>
        <xdr:cNvSpPr txBox="1"/>
      </xdr:nvSpPr>
      <xdr:spPr>
        <a:xfrm>
          <a:off x="4800599" y="19069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171</xdr:row>
      <xdr:rowOff>0</xdr:rowOff>
    </xdr:from>
    <xdr:to>
      <xdr:col>21</xdr:col>
      <xdr:colOff>0</xdr:colOff>
      <xdr:row>171</xdr:row>
      <xdr:rowOff>0</xdr:rowOff>
    </xdr:to>
    <xdr:cxnSp macro="">
      <xdr:nvCxnSpPr>
        <xdr:cNvPr id="32" name="直線單箭頭接點 31">
          <a:extLst>
            <a:ext uri="{FF2B5EF4-FFF2-40B4-BE49-F238E27FC236}">
              <a16:creationId xmlns:a16="http://schemas.microsoft.com/office/drawing/2014/main" xmlns="" id="{EFB95CB3-EC21-4E93-AB5E-95B051FC7B02}"/>
            </a:ext>
          </a:extLst>
        </xdr:cNvPr>
        <xdr:cNvCxnSpPr/>
      </xdr:nvCxnSpPr>
      <xdr:spPr>
        <a:xfrm>
          <a:off x="8745300" y="25355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50703</xdr:colOff>
      <xdr:row>169</xdr:row>
      <xdr:rowOff>0</xdr:rowOff>
    </xdr:from>
    <xdr:to>
      <xdr:col>20</xdr:col>
      <xdr:colOff>2</xdr:colOff>
      <xdr:row>171</xdr:row>
      <xdr:rowOff>0</xdr:rowOff>
    </xdr:to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xmlns="" id="{EFA8E6DA-BB52-4B9A-B4B1-04953F45A0E3}"/>
            </a:ext>
          </a:extLst>
        </xdr:cNvPr>
        <xdr:cNvSpPr txBox="1"/>
      </xdr:nvSpPr>
      <xdr:spPr>
        <a:xfrm>
          <a:off x="8794653" y="24974550"/>
          <a:ext cx="32354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174</xdr:row>
      <xdr:rowOff>0</xdr:rowOff>
    </xdr:from>
    <xdr:to>
      <xdr:col>20</xdr:col>
      <xdr:colOff>0</xdr:colOff>
      <xdr:row>176</xdr:row>
      <xdr:rowOff>0</xdr:rowOff>
    </xdr:to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xmlns="" id="{EBB47EF6-6988-43C3-9592-4D24397193D2}"/>
            </a:ext>
          </a:extLst>
        </xdr:cNvPr>
        <xdr:cNvSpPr txBox="1"/>
      </xdr:nvSpPr>
      <xdr:spPr>
        <a:xfrm>
          <a:off x="8743950" y="26117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176</xdr:row>
      <xdr:rowOff>0</xdr:rowOff>
    </xdr:from>
    <xdr:to>
      <xdr:col>21</xdr:col>
      <xdr:colOff>0</xdr:colOff>
      <xdr:row>176</xdr:row>
      <xdr:rowOff>0</xdr:rowOff>
    </xdr:to>
    <xdr:cxnSp macro="">
      <xdr:nvCxnSpPr>
        <xdr:cNvPr id="35" name="直線單箭頭接點 34">
          <a:extLst>
            <a:ext uri="{FF2B5EF4-FFF2-40B4-BE49-F238E27FC236}">
              <a16:creationId xmlns:a16="http://schemas.microsoft.com/office/drawing/2014/main" xmlns="" id="{03F3056F-ADA9-43F7-A778-202E65DEEDE7}"/>
            </a:ext>
          </a:extLst>
        </xdr:cNvPr>
        <xdr:cNvCxnSpPr/>
      </xdr:nvCxnSpPr>
      <xdr:spPr>
        <a:xfrm>
          <a:off x="8745300" y="26498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172</xdr:row>
      <xdr:rowOff>0</xdr:rowOff>
    </xdr:from>
    <xdr:to>
      <xdr:col>22</xdr:col>
      <xdr:colOff>0</xdr:colOff>
      <xdr:row>175</xdr:row>
      <xdr:rowOff>0</xdr:rowOff>
    </xdr:to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xmlns="" id="{5426DA9C-A729-4250-A68B-ADE6FD219F90}"/>
            </a:ext>
          </a:extLst>
        </xdr:cNvPr>
        <xdr:cNvSpPr txBox="1"/>
      </xdr:nvSpPr>
      <xdr:spPr>
        <a:xfrm>
          <a:off x="12230100" y="44415075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車輛入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層間等待點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130</xdr:row>
      <xdr:rowOff>0</xdr:rowOff>
    </xdr:from>
    <xdr:to>
      <xdr:col>8</xdr:col>
      <xdr:colOff>655875</xdr:colOff>
      <xdr:row>130</xdr:row>
      <xdr:rowOff>0</xdr:rowOff>
    </xdr:to>
    <xdr:cxnSp macro="">
      <xdr:nvCxnSpPr>
        <xdr:cNvPr id="37" name="直線單箭頭接點 36">
          <a:extLst>
            <a:ext uri="{FF2B5EF4-FFF2-40B4-BE49-F238E27FC236}">
              <a16:creationId xmlns:a16="http://schemas.microsoft.com/office/drawing/2014/main" xmlns="" id="{3309402E-83F5-4F24-A718-94715AC3294C}"/>
            </a:ext>
          </a:extLst>
        </xdr:cNvPr>
        <xdr:cNvCxnSpPr/>
      </xdr:nvCxnSpPr>
      <xdr:spPr>
        <a:xfrm>
          <a:off x="857250" y="16021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0</xdr:rowOff>
    </xdr:from>
    <xdr:to>
      <xdr:col>14</xdr:col>
      <xdr:colOff>0</xdr:colOff>
      <xdr:row>15</xdr:row>
      <xdr:rowOff>0</xdr:rowOff>
    </xdr:to>
    <xdr:sp macro="" textlink="">
      <xdr:nvSpPr>
        <xdr:cNvPr id="39" name="文字方塊 38">
          <a:extLst>
            <a:ext uri="{FF2B5EF4-FFF2-40B4-BE49-F238E27FC236}">
              <a16:creationId xmlns:a16="http://schemas.microsoft.com/office/drawing/2014/main" xmlns="" id="{8B0E3D5B-23FC-467F-92A1-18B92162C108}"/>
            </a:ext>
          </a:extLst>
        </xdr:cNvPr>
        <xdr:cNvSpPr txBox="1"/>
      </xdr:nvSpPr>
      <xdr:spPr>
        <a:xfrm>
          <a:off x="5000625" y="1257300"/>
          <a:ext cx="3286125" cy="188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Cmd Req.(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出庫命令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判讀以下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PLC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狀態符合後要求派車</a:t>
          </a:r>
          <a:endParaRPr lang="en-US" altLang="zh-TW" sz="1100" b="0" i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模式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3 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TW" altLang="zh-TW">
            <a:effectLst/>
          </a:endParaRPr>
        </a:p>
        <a:p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自動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(CV) = True</a:t>
          </a:r>
          <a:endParaRPr lang="zh-TW" altLang="zh-TW">
            <a:effectLst/>
          </a:endParaRPr>
        </a:p>
        <a:p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荷有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料盒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False</a:t>
          </a:r>
          <a:endParaRPr lang="zh-TW" altLang="zh-TW">
            <a:effectLst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Idle(CV) = True</a:t>
          </a:r>
          <a:endParaRPr lang="zh-TW" altLang="zh-TW">
            <a:effectLst/>
          </a:endParaRPr>
        </a:p>
        <a:p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自動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 = True</a:t>
          </a:r>
          <a:endParaRPr lang="zh-TW" altLang="zh-TW">
            <a:effectLst/>
          </a:endParaRPr>
        </a:p>
        <a:p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荷有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梭車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False</a:t>
          </a:r>
          <a:endParaRPr lang="zh-TW" altLang="zh-TW">
            <a:effectLst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Idle(LIFT) = True</a:t>
          </a:r>
          <a:endParaRPr lang="zh-TW" altLang="zh-TW">
            <a:effectLst/>
          </a:endParaRPr>
        </a:p>
      </xdr:txBody>
    </xdr:sp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0</xdr:colOff>
      <xdr:row>16</xdr:row>
      <xdr:rowOff>0</xdr:rowOff>
    </xdr:to>
    <xdr:cxnSp macro="">
      <xdr:nvCxnSpPr>
        <xdr:cNvPr id="40" name="直線單箭頭接點 39">
          <a:extLst>
            <a:ext uri="{FF2B5EF4-FFF2-40B4-BE49-F238E27FC236}">
              <a16:creationId xmlns:a16="http://schemas.microsoft.com/office/drawing/2014/main" xmlns="" id="{EC757A31-E408-45D1-B3AC-8EFD50BFB9D4}"/>
            </a:ext>
          </a:extLst>
        </xdr:cNvPr>
        <xdr:cNvCxnSpPr/>
      </xdr:nvCxnSpPr>
      <xdr:spPr>
        <a:xfrm>
          <a:off x="4800600" y="24955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112</xdr:row>
      <xdr:rowOff>0</xdr:rowOff>
    </xdr:from>
    <xdr:to>
      <xdr:col>9</xdr:col>
      <xdr:colOff>0</xdr:colOff>
      <xdr:row>112</xdr:row>
      <xdr:rowOff>0</xdr:rowOff>
    </xdr:to>
    <xdr:cxnSp macro="">
      <xdr:nvCxnSpPr>
        <xdr:cNvPr id="41" name="直線單箭頭接點 40">
          <a:extLst>
            <a:ext uri="{FF2B5EF4-FFF2-40B4-BE49-F238E27FC236}">
              <a16:creationId xmlns:a16="http://schemas.microsoft.com/office/drawing/2014/main" xmlns="" id="{E8634ED5-582C-406E-83D3-69F181645591}"/>
            </a:ext>
          </a:extLst>
        </xdr:cNvPr>
        <xdr:cNvCxnSpPr/>
      </xdr:nvCxnSpPr>
      <xdr:spPr>
        <a:xfrm>
          <a:off x="1057275" y="301275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1350</xdr:colOff>
      <xdr:row>80</xdr:row>
      <xdr:rowOff>0</xdr:rowOff>
    </xdr:from>
    <xdr:to>
      <xdr:col>21</xdr:col>
      <xdr:colOff>0</xdr:colOff>
      <xdr:row>80</xdr:row>
      <xdr:rowOff>0</xdr:rowOff>
    </xdr:to>
    <xdr:cxnSp macro="">
      <xdr:nvCxnSpPr>
        <xdr:cNvPr id="43" name="直線單箭頭接點 42">
          <a:extLst>
            <a:ext uri="{FF2B5EF4-FFF2-40B4-BE49-F238E27FC236}">
              <a16:creationId xmlns:a16="http://schemas.microsoft.com/office/drawing/2014/main" xmlns="" id="{BBF93D1D-D70B-4257-AB3D-66FBE71B96DD}"/>
            </a:ext>
          </a:extLst>
        </xdr:cNvPr>
        <xdr:cNvCxnSpPr/>
      </xdr:nvCxnSpPr>
      <xdr:spPr>
        <a:xfrm>
          <a:off x="8745300" y="15830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78</xdr:row>
      <xdr:rowOff>0</xdr:rowOff>
    </xdr:from>
    <xdr:to>
      <xdr:col>20</xdr:col>
      <xdr:colOff>0</xdr:colOff>
      <xdr:row>80</xdr:row>
      <xdr:rowOff>0</xdr:rowOff>
    </xdr:to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xmlns="" id="{CF9AB8C4-FE5C-4F87-B846-885EF0358313}"/>
            </a:ext>
          </a:extLst>
        </xdr:cNvPr>
        <xdr:cNvSpPr txBox="1"/>
      </xdr:nvSpPr>
      <xdr:spPr>
        <a:xfrm>
          <a:off x="8743950" y="15449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Req.(Move+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取貨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80</xdr:row>
      <xdr:rowOff>0</xdr:rowOff>
    </xdr:from>
    <xdr:to>
      <xdr:col>15</xdr:col>
      <xdr:colOff>0</xdr:colOff>
      <xdr:row>80</xdr:row>
      <xdr:rowOff>0</xdr:rowOff>
    </xdr:to>
    <xdr:cxnSp macro="">
      <xdr:nvCxnSpPr>
        <xdr:cNvPr id="45" name="直線單箭頭接點 44">
          <a:extLst>
            <a:ext uri="{FF2B5EF4-FFF2-40B4-BE49-F238E27FC236}">
              <a16:creationId xmlns:a16="http://schemas.microsoft.com/office/drawing/2014/main" xmlns="" id="{12AE4EB2-4FEF-46D5-9CCE-5B4917B6901C}"/>
            </a:ext>
          </a:extLst>
        </xdr:cNvPr>
        <xdr:cNvCxnSpPr/>
      </xdr:nvCxnSpPr>
      <xdr:spPr>
        <a:xfrm>
          <a:off x="4800600" y="158305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78</xdr:row>
      <xdr:rowOff>0</xdr:rowOff>
    </xdr:from>
    <xdr:to>
      <xdr:col>14</xdr:col>
      <xdr:colOff>0</xdr:colOff>
      <xdr:row>80</xdr:row>
      <xdr:rowOff>0</xdr:rowOff>
    </xdr:to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xmlns="" id="{B888CDAF-1F80-4CCA-9959-AA7BFD891C66}"/>
            </a:ext>
          </a:extLst>
        </xdr:cNvPr>
        <xdr:cNvSpPr txBox="1"/>
      </xdr:nvSpPr>
      <xdr:spPr>
        <a:xfrm>
          <a:off x="4800600" y="15449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84</xdr:row>
      <xdr:rowOff>0</xdr:rowOff>
    </xdr:from>
    <xdr:to>
      <xdr:col>21</xdr:col>
      <xdr:colOff>0</xdr:colOff>
      <xdr:row>84</xdr:row>
      <xdr:rowOff>0</xdr:rowOff>
    </xdr:to>
    <xdr:cxnSp macro="">
      <xdr:nvCxnSpPr>
        <xdr:cNvPr id="47" name="直線單箭頭接點 46">
          <a:extLst>
            <a:ext uri="{FF2B5EF4-FFF2-40B4-BE49-F238E27FC236}">
              <a16:creationId xmlns:a16="http://schemas.microsoft.com/office/drawing/2014/main" xmlns="" id="{BED05A83-A51E-4A4C-A0A8-A5C8E28878D3}"/>
            </a:ext>
          </a:extLst>
        </xdr:cNvPr>
        <xdr:cNvCxnSpPr/>
      </xdr:nvCxnSpPr>
      <xdr:spPr>
        <a:xfrm>
          <a:off x="8743950" y="16402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82</xdr:row>
      <xdr:rowOff>0</xdr:rowOff>
    </xdr:from>
    <xdr:to>
      <xdr:col>20</xdr:col>
      <xdr:colOff>0</xdr:colOff>
      <xdr:row>84</xdr:row>
      <xdr:rowOff>0</xdr:rowOff>
    </xdr:to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xmlns="" id="{4F01E9CD-B6A1-4D37-A5D9-ABB6D96B5358}"/>
            </a:ext>
          </a:extLst>
        </xdr:cNvPr>
        <xdr:cNvSpPr txBox="1"/>
      </xdr:nvSpPr>
      <xdr:spPr>
        <a:xfrm>
          <a:off x="8743950" y="16021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87</xdr:row>
      <xdr:rowOff>0</xdr:rowOff>
    </xdr:from>
    <xdr:to>
      <xdr:col>21</xdr:col>
      <xdr:colOff>0</xdr:colOff>
      <xdr:row>87</xdr:row>
      <xdr:rowOff>0</xdr:rowOff>
    </xdr:to>
    <xdr:cxnSp macro="">
      <xdr:nvCxnSpPr>
        <xdr:cNvPr id="53" name="直線單箭頭接點 52">
          <a:extLst>
            <a:ext uri="{FF2B5EF4-FFF2-40B4-BE49-F238E27FC236}">
              <a16:creationId xmlns:a16="http://schemas.microsoft.com/office/drawing/2014/main" xmlns="" id="{6B6CEF3E-B959-4B28-A38F-AD02FE2EE746}"/>
            </a:ext>
          </a:extLst>
        </xdr:cNvPr>
        <xdr:cNvCxnSpPr/>
      </xdr:nvCxnSpPr>
      <xdr:spPr>
        <a:xfrm>
          <a:off x="8745300" y="16973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85</xdr:row>
      <xdr:rowOff>0</xdr:rowOff>
    </xdr:from>
    <xdr:to>
      <xdr:col>20</xdr:col>
      <xdr:colOff>0</xdr:colOff>
      <xdr:row>87</xdr:row>
      <xdr:rowOff>0</xdr:rowOff>
    </xdr:to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xmlns="" id="{855FE9E0-F9AE-473B-B656-C38844F5F07F}"/>
            </a:ext>
          </a:extLst>
        </xdr:cNvPr>
        <xdr:cNvSpPr txBox="1"/>
      </xdr:nvSpPr>
      <xdr:spPr>
        <a:xfrm>
          <a:off x="8743950" y="16592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到等待點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92</xdr:row>
      <xdr:rowOff>0</xdr:rowOff>
    </xdr:from>
    <xdr:to>
      <xdr:col>21</xdr:col>
      <xdr:colOff>0</xdr:colOff>
      <xdr:row>92</xdr:row>
      <xdr:rowOff>0</xdr:rowOff>
    </xdr:to>
    <xdr:cxnSp macro="">
      <xdr:nvCxnSpPr>
        <xdr:cNvPr id="55" name="直線單箭頭接點 54">
          <a:extLst>
            <a:ext uri="{FF2B5EF4-FFF2-40B4-BE49-F238E27FC236}">
              <a16:creationId xmlns:a16="http://schemas.microsoft.com/office/drawing/2014/main" xmlns="" id="{53F3B4B1-E250-4E8F-B829-46245A871CA7}"/>
            </a:ext>
          </a:extLst>
        </xdr:cNvPr>
        <xdr:cNvCxnSpPr/>
      </xdr:nvCxnSpPr>
      <xdr:spPr>
        <a:xfrm>
          <a:off x="8743950" y="17926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90</xdr:row>
      <xdr:rowOff>0</xdr:rowOff>
    </xdr:from>
    <xdr:to>
      <xdr:col>20</xdr:col>
      <xdr:colOff>0</xdr:colOff>
      <xdr:row>92</xdr:row>
      <xdr:rowOff>0</xdr:rowOff>
    </xdr:to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xmlns="" id="{310C6CE3-CB9C-483A-BBDD-615587429342}"/>
            </a:ext>
          </a:extLst>
        </xdr:cNvPr>
        <xdr:cNvSpPr txBox="1"/>
      </xdr:nvSpPr>
      <xdr:spPr>
        <a:xfrm>
          <a:off x="8743950" y="17545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88</xdr:row>
      <xdr:rowOff>0</xdr:rowOff>
    </xdr:from>
    <xdr:to>
      <xdr:col>22</xdr:col>
      <xdr:colOff>0</xdr:colOff>
      <xdr:row>91</xdr:row>
      <xdr:rowOff>0</xdr:rowOff>
    </xdr:to>
    <xdr:sp macro="" textlink="">
      <xdr:nvSpPr>
        <xdr:cNvPr id="57" name="文字方塊 56">
          <a:extLst>
            <a:ext uri="{FF2B5EF4-FFF2-40B4-BE49-F238E27FC236}">
              <a16:creationId xmlns:a16="http://schemas.microsoft.com/office/drawing/2014/main" xmlns="" id="{4A7CFE69-A820-4580-AD84-D6A4F1A65D38}"/>
            </a:ext>
          </a:extLst>
        </xdr:cNvPr>
        <xdr:cNvSpPr txBox="1"/>
      </xdr:nvSpPr>
      <xdr:spPr>
        <a:xfrm>
          <a:off x="12030075" y="17164050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車輛至等待點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充電樁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15</xdr:col>
      <xdr:colOff>1351</xdr:colOff>
      <xdr:row>95</xdr:row>
      <xdr:rowOff>0</xdr:rowOff>
    </xdr:from>
    <xdr:to>
      <xdr:col>21</xdr:col>
      <xdr:colOff>1</xdr:colOff>
      <xdr:row>95</xdr:row>
      <xdr:rowOff>0</xdr:rowOff>
    </xdr:to>
    <xdr:cxnSp macro="">
      <xdr:nvCxnSpPr>
        <xdr:cNvPr id="70" name="直線單箭頭接點 69">
          <a:extLst>
            <a:ext uri="{FF2B5EF4-FFF2-40B4-BE49-F238E27FC236}">
              <a16:creationId xmlns:a16="http://schemas.microsoft.com/office/drawing/2014/main" xmlns="" id="{E48C8C3C-63A4-4678-B562-2B1ACD66557E}"/>
            </a:ext>
          </a:extLst>
        </xdr:cNvPr>
        <xdr:cNvCxnSpPr/>
      </xdr:nvCxnSpPr>
      <xdr:spPr>
        <a:xfrm>
          <a:off x="8745301" y="9163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93</xdr:row>
      <xdr:rowOff>0</xdr:rowOff>
    </xdr:from>
    <xdr:to>
      <xdr:col>20</xdr:col>
      <xdr:colOff>0</xdr:colOff>
      <xdr:row>95</xdr:row>
      <xdr:rowOff>0</xdr:rowOff>
    </xdr:to>
    <xdr:sp macro="" textlink="">
      <xdr:nvSpPr>
        <xdr:cNvPr id="71" name="文字方塊 70">
          <a:extLst>
            <a:ext uri="{FF2B5EF4-FFF2-40B4-BE49-F238E27FC236}">
              <a16:creationId xmlns:a16="http://schemas.microsoft.com/office/drawing/2014/main" xmlns="" id="{E1B5C1AA-0F93-4066-A430-8BEF280118BD}"/>
            </a:ext>
          </a:extLst>
        </xdr:cNvPr>
        <xdr:cNvSpPr txBox="1"/>
      </xdr:nvSpPr>
      <xdr:spPr>
        <a:xfrm>
          <a:off x="8743950" y="8782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進電梯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</xdr:colOff>
      <xdr:row>97</xdr:row>
      <xdr:rowOff>0</xdr:rowOff>
    </xdr:from>
    <xdr:to>
      <xdr:col>20</xdr:col>
      <xdr:colOff>1</xdr:colOff>
      <xdr:row>99</xdr:row>
      <xdr:rowOff>0</xdr:rowOff>
    </xdr:to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xmlns="" id="{029D5499-00F7-4FD9-A4FE-527FA5A603E2}"/>
            </a:ext>
          </a:extLst>
        </xdr:cNvPr>
        <xdr:cNvSpPr txBox="1"/>
      </xdr:nvSpPr>
      <xdr:spPr>
        <a:xfrm>
          <a:off x="8943976" y="25746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1351</xdr:colOff>
      <xdr:row>99</xdr:row>
      <xdr:rowOff>0</xdr:rowOff>
    </xdr:from>
    <xdr:to>
      <xdr:col>21</xdr:col>
      <xdr:colOff>1</xdr:colOff>
      <xdr:row>99</xdr:row>
      <xdr:rowOff>0</xdr:rowOff>
    </xdr:to>
    <xdr:cxnSp macro="">
      <xdr:nvCxnSpPr>
        <xdr:cNvPr id="73" name="直線單箭頭接點 72">
          <a:extLst>
            <a:ext uri="{FF2B5EF4-FFF2-40B4-BE49-F238E27FC236}">
              <a16:creationId xmlns:a16="http://schemas.microsoft.com/office/drawing/2014/main" xmlns="" id="{BB7890F5-DDA7-433C-81EB-CB2FCB6A984F}"/>
            </a:ext>
          </a:extLst>
        </xdr:cNvPr>
        <xdr:cNvCxnSpPr/>
      </xdr:nvCxnSpPr>
      <xdr:spPr>
        <a:xfrm>
          <a:off x="8945326" y="26127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</xdr:colOff>
      <xdr:row>96</xdr:row>
      <xdr:rowOff>0</xdr:rowOff>
    </xdr:from>
    <xdr:to>
      <xdr:col>22</xdr:col>
      <xdr:colOff>1</xdr:colOff>
      <xdr:row>98</xdr:row>
      <xdr:rowOff>0</xdr:rowOff>
    </xdr:to>
    <xdr:sp macro="" textlink="">
      <xdr:nvSpPr>
        <xdr:cNvPr id="74" name="文字方塊 73">
          <a:extLst>
            <a:ext uri="{FF2B5EF4-FFF2-40B4-BE49-F238E27FC236}">
              <a16:creationId xmlns:a16="http://schemas.microsoft.com/office/drawing/2014/main" xmlns="" id="{EE09453C-758F-4492-A944-3903A8E7F043}"/>
            </a:ext>
          </a:extLst>
        </xdr:cNvPr>
        <xdr:cNvSpPr txBox="1"/>
      </xdr:nvSpPr>
      <xdr:spPr>
        <a:xfrm>
          <a:off x="12030076" y="9353550"/>
          <a:ext cx="1314450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車輛進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LIFT</a:t>
          </a:r>
        </a:p>
      </xdr:txBody>
    </xdr:sp>
    <xdr:clientData/>
  </xdr:twoCellAnchor>
  <xdr:twoCellAnchor>
    <xdr:from>
      <xdr:col>9</xdr:col>
      <xdr:colOff>1</xdr:colOff>
      <xdr:row>100</xdr:row>
      <xdr:rowOff>0</xdr:rowOff>
    </xdr:from>
    <xdr:to>
      <xdr:col>14</xdr:col>
      <xdr:colOff>1</xdr:colOff>
      <xdr:row>102</xdr:row>
      <xdr:rowOff>0</xdr:rowOff>
    </xdr:to>
    <xdr:sp macro="" textlink="">
      <xdr:nvSpPr>
        <xdr:cNvPr id="75" name="文字方塊 74">
          <a:extLst>
            <a:ext uri="{FF2B5EF4-FFF2-40B4-BE49-F238E27FC236}">
              <a16:creationId xmlns:a16="http://schemas.microsoft.com/office/drawing/2014/main" xmlns="" id="{F5CB0BEF-D598-4C13-AEEA-B11A885BBFB2}"/>
            </a:ext>
          </a:extLst>
        </xdr:cNvPr>
        <xdr:cNvSpPr txBox="1"/>
      </xdr:nvSpPr>
      <xdr:spPr>
        <a:xfrm>
          <a:off x="4800601" y="10306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102</xdr:row>
      <xdr:rowOff>0</xdr:rowOff>
    </xdr:from>
    <xdr:to>
      <xdr:col>15</xdr:col>
      <xdr:colOff>1</xdr:colOff>
      <xdr:row>102</xdr:row>
      <xdr:rowOff>0</xdr:rowOff>
    </xdr:to>
    <xdr:cxnSp macro="">
      <xdr:nvCxnSpPr>
        <xdr:cNvPr id="76" name="直線單箭頭接點 75">
          <a:extLst>
            <a:ext uri="{FF2B5EF4-FFF2-40B4-BE49-F238E27FC236}">
              <a16:creationId xmlns:a16="http://schemas.microsoft.com/office/drawing/2014/main" xmlns="" id="{94529E64-8D29-4FF9-9547-EE59ACE291A7}"/>
            </a:ext>
          </a:extLst>
        </xdr:cNvPr>
        <xdr:cNvCxnSpPr/>
      </xdr:nvCxnSpPr>
      <xdr:spPr>
        <a:xfrm>
          <a:off x="4800601" y="10687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105</xdr:row>
      <xdr:rowOff>0</xdr:rowOff>
    </xdr:from>
    <xdr:to>
      <xdr:col>14</xdr:col>
      <xdr:colOff>655876</xdr:colOff>
      <xdr:row>105</xdr:row>
      <xdr:rowOff>0</xdr:rowOff>
    </xdr:to>
    <xdr:cxnSp macro="">
      <xdr:nvCxnSpPr>
        <xdr:cNvPr id="77" name="直線單箭頭接點 76">
          <a:extLst>
            <a:ext uri="{FF2B5EF4-FFF2-40B4-BE49-F238E27FC236}">
              <a16:creationId xmlns:a16="http://schemas.microsoft.com/office/drawing/2014/main" xmlns="" id="{329B802C-7A3D-4BF2-A40B-12D75CDA7238}"/>
            </a:ext>
          </a:extLst>
        </xdr:cNvPr>
        <xdr:cNvCxnSpPr/>
      </xdr:nvCxnSpPr>
      <xdr:spPr>
        <a:xfrm>
          <a:off x="4800601" y="11258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103</xdr:row>
      <xdr:rowOff>0</xdr:rowOff>
    </xdr:from>
    <xdr:to>
      <xdr:col>14</xdr:col>
      <xdr:colOff>0</xdr:colOff>
      <xdr:row>105</xdr:row>
      <xdr:rowOff>0</xdr:rowOff>
    </xdr:to>
    <xdr:sp macro="" textlink="">
      <xdr:nvSpPr>
        <xdr:cNvPr id="78" name="文字方塊 77">
          <a:extLst>
            <a:ext uri="{FF2B5EF4-FFF2-40B4-BE49-F238E27FC236}">
              <a16:creationId xmlns:a16="http://schemas.microsoft.com/office/drawing/2014/main" xmlns="" id="{C19CABD2-D19E-427C-917B-95AB08FE3252}"/>
            </a:ext>
          </a:extLst>
        </xdr:cNvPr>
        <xdr:cNvSpPr txBox="1"/>
      </xdr:nvSpPr>
      <xdr:spPr>
        <a:xfrm>
          <a:off x="4800600" y="10877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116</xdr:row>
      <xdr:rowOff>0</xdr:rowOff>
    </xdr:from>
    <xdr:to>
      <xdr:col>8</xdr:col>
      <xdr:colOff>646055</xdr:colOff>
      <xdr:row>116</xdr:row>
      <xdr:rowOff>0</xdr:rowOff>
    </xdr:to>
    <xdr:cxnSp macro="">
      <xdr:nvCxnSpPr>
        <xdr:cNvPr id="80" name="直線單箭頭接點 79">
          <a:extLst>
            <a:ext uri="{FF2B5EF4-FFF2-40B4-BE49-F238E27FC236}">
              <a16:creationId xmlns:a16="http://schemas.microsoft.com/office/drawing/2014/main" xmlns="" id="{FD04C8C8-4B88-449B-B03B-B1A4926D9FCF}"/>
            </a:ext>
          </a:extLst>
        </xdr:cNvPr>
        <xdr:cNvCxnSpPr/>
      </xdr:nvCxnSpPr>
      <xdr:spPr>
        <a:xfrm>
          <a:off x="1057275" y="31080075"/>
          <a:ext cx="393218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120</xdr:row>
      <xdr:rowOff>0</xdr:rowOff>
    </xdr:from>
    <xdr:to>
      <xdr:col>9</xdr:col>
      <xdr:colOff>8175</xdr:colOff>
      <xdr:row>120</xdr:row>
      <xdr:rowOff>0</xdr:rowOff>
    </xdr:to>
    <xdr:cxnSp macro="">
      <xdr:nvCxnSpPr>
        <xdr:cNvPr id="84" name="直線單箭頭接點 83">
          <a:extLst>
            <a:ext uri="{FF2B5EF4-FFF2-40B4-BE49-F238E27FC236}">
              <a16:creationId xmlns:a16="http://schemas.microsoft.com/office/drawing/2014/main" xmlns="" id="{56570D18-4212-4B5E-A60C-11BC0B4F5F37}"/>
            </a:ext>
          </a:extLst>
        </xdr:cNvPr>
        <xdr:cNvCxnSpPr/>
      </xdr:nvCxnSpPr>
      <xdr:spPr>
        <a:xfrm>
          <a:off x="866775" y="13354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149</xdr:row>
      <xdr:rowOff>0</xdr:rowOff>
    </xdr:from>
    <xdr:to>
      <xdr:col>8</xdr:col>
      <xdr:colOff>655875</xdr:colOff>
      <xdr:row>149</xdr:row>
      <xdr:rowOff>0</xdr:rowOff>
    </xdr:to>
    <xdr:cxnSp macro="">
      <xdr:nvCxnSpPr>
        <xdr:cNvPr id="85" name="直線單箭頭接點 84">
          <a:extLst>
            <a:ext uri="{FF2B5EF4-FFF2-40B4-BE49-F238E27FC236}">
              <a16:creationId xmlns:a16="http://schemas.microsoft.com/office/drawing/2014/main" xmlns="" id="{CE088A43-7F48-4C4C-A18A-4410A0085428}"/>
            </a:ext>
          </a:extLst>
        </xdr:cNvPr>
        <xdr:cNvCxnSpPr/>
      </xdr:nvCxnSpPr>
      <xdr:spPr>
        <a:xfrm>
          <a:off x="857250" y="20021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0</xdr:rowOff>
    </xdr:from>
    <xdr:to>
      <xdr:col>8</xdr:col>
      <xdr:colOff>655875</xdr:colOff>
      <xdr:row>152</xdr:row>
      <xdr:rowOff>0</xdr:rowOff>
    </xdr:to>
    <xdr:cxnSp macro="">
      <xdr:nvCxnSpPr>
        <xdr:cNvPr id="88" name="直線單箭頭接點 87">
          <a:extLst>
            <a:ext uri="{FF2B5EF4-FFF2-40B4-BE49-F238E27FC236}">
              <a16:creationId xmlns:a16="http://schemas.microsoft.com/office/drawing/2014/main" xmlns="" id="{0FDA4CA3-587B-41B3-B66B-84416FE12F1B}"/>
            </a:ext>
          </a:extLst>
        </xdr:cNvPr>
        <xdr:cNvCxnSpPr/>
      </xdr:nvCxnSpPr>
      <xdr:spPr>
        <a:xfrm>
          <a:off x="857250" y="20593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162</xdr:row>
      <xdr:rowOff>0</xdr:rowOff>
    </xdr:from>
    <xdr:to>
      <xdr:col>8</xdr:col>
      <xdr:colOff>0</xdr:colOff>
      <xdr:row>162</xdr:row>
      <xdr:rowOff>0</xdr:rowOff>
    </xdr:to>
    <xdr:cxnSp macro="">
      <xdr:nvCxnSpPr>
        <xdr:cNvPr id="90" name="直線單箭頭接點 89">
          <a:extLst>
            <a:ext uri="{FF2B5EF4-FFF2-40B4-BE49-F238E27FC236}">
              <a16:creationId xmlns:a16="http://schemas.microsoft.com/office/drawing/2014/main" xmlns="" id="{A7916050-31D7-4E94-8D42-D96A30C54BB5}"/>
            </a:ext>
          </a:extLst>
        </xdr:cNvPr>
        <xdr:cNvCxnSpPr/>
      </xdr:nvCxnSpPr>
      <xdr:spPr>
        <a:xfrm>
          <a:off x="857250" y="2306955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19</xdr:row>
      <xdr:rowOff>0</xdr:rowOff>
    </xdr:from>
    <xdr:to>
      <xdr:col>15</xdr:col>
      <xdr:colOff>0</xdr:colOff>
      <xdr:row>19</xdr:row>
      <xdr:rowOff>0</xdr:rowOff>
    </xdr:to>
    <xdr:cxnSp macro="">
      <xdr:nvCxnSpPr>
        <xdr:cNvPr id="93" name="直線單箭頭接點 92">
          <a:extLst>
            <a:ext uri="{FF2B5EF4-FFF2-40B4-BE49-F238E27FC236}">
              <a16:creationId xmlns:a16="http://schemas.microsoft.com/office/drawing/2014/main" xmlns="" id="{03B7C7EB-9037-4B24-808B-07B8D65FAFCB}"/>
            </a:ext>
          </a:extLst>
        </xdr:cNvPr>
        <xdr:cNvCxnSpPr/>
      </xdr:nvCxnSpPr>
      <xdr:spPr>
        <a:xfrm>
          <a:off x="4800600" y="3067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</xdr:row>
      <xdr:rowOff>0</xdr:rowOff>
    </xdr:from>
    <xdr:to>
      <xdr:col>14</xdr:col>
      <xdr:colOff>0</xdr:colOff>
      <xdr:row>19</xdr:row>
      <xdr:rowOff>0</xdr:rowOff>
    </xdr:to>
    <xdr:sp macro="" textlink="">
      <xdr:nvSpPr>
        <xdr:cNvPr id="94" name="文字方塊 93">
          <a:extLst>
            <a:ext uri="{FF2B5EF4-FFF2-40B4-BE49-F238E27FC236}">
              <a16:creationId xmlns:a16="http://schemas.microsoft.com/office/drawing/2014/main" xmlns="" id="{29E6B38F-2BDD-4437-8D88-47A0B12BD7B2}"/>
            </a:ext>
          </a:extLst>
        </xdr:cNvPr>
        <xdr:cNvSpPr txBox="1"/>
      </xdr:nvSpPr>
      <xdr:spPr>
        <a:xfrm>
          <a:off x="4800600" y="2686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20</xdr:row>
      <xdr:rowOff>0</xdr:rowOff>
    </xdr:from>
    <xdr:to>
      <xdr:col>14</xdr:col>
      <xdr:colOff>1</xdr:colOff>
      <xdr:row>22</xdr:row>
      <xdr:rowOff>0</xdr:rowOff>
    </xdr:to>
    <xdr:sp macro="" textlink="">
      <xdr:nvSpPr>
        <xdr:cNvPr id="97" name="文字方塊 96">
          <a:extLst>
            <a:ext uri="{FF2B5EF4-FFF2-40B4-BE49-F238E27FC236}">
              <a16:creationId xmlns:a16="http://schemas.microsoft.com/office/drawing/2014/main" xmlns="" id="{2840924C-5948-4BC6-A225-7E73C06F039D}"/>
            </a:ext>
          </a:extLst>
        </xdr:cNvPr>
        <xdr:cNvSpPr txBox="1"/>
      </xdr:nvSpPr>
      <xdr:spPr>
        <a:xfrm>
          <a:off x="4800601" y="3257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22</xdr:row>
      <xdr:rowOff>0</xdr:rowOff>
    </xdr:from>
    <xdr:to>
      <xdr:col>15</xdr:col>
      <xdr:colOff>1</xdr:colOff>
      <xdr:row>22</xdr:row>
      <xdr:rowOff>0</xdr:rowOff>
    </xdr:to>
    <xdr:cxnSp macro="">
      <xdr:nvCxnSpPr>
        <xdr:cNvPr id="98" name="直線單箭頭接點 97">
          <a:extLst>
            <a:ext uri="{FF2B5EF4-FFF2-40B4-BE49-F238E27FC236}">
              <a16:creationId xmlns:a16="http://schemas.microsoft.com/office/drawing/2014/main" xmlns="" id="{28DC444B-5AB7-4658-A0E8-8C63DACD797A}"/>
            </a:ext>
          </a:extLst>
        </xdr:cNvPr>
        <xdr:cNvCxnSpPr/>
      </xdr:nvCxnSpPr>
      <xdr:spPr>
        <a:xfrm>
          <a:off x="4800601" y="36385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25</xdr:row>
      <xdr:rowOff>0</xdr:rowOff>
    </xdr:from>
    <xdr:to>
      <xdr:col>14</xdr:col>
      <xdr:colOff>655876</xdr:colOff>
      <xdr:row>25</xdr:row>
      <xdr:rowOff>0</xdr:rowOff>
    </xdr:to>
    <xdr:cxnSp macro="">
      <xdr:nvCxnSpPr>
        <xdr:cNvPr id="99" name="直線單箭頭接點 98">
          <a:extLst>
            <a:ext uri="{FF2B5EF4-FFF2-40B4-BE49-F238E27FC236}">
              <a16:creationId xmlns:a16="http://schemas.microsoft.com/office/drawing/2014/main" xmlns="" id="{D6A07FD0-EE50-4019-B128-8F6D9F407571}"/>
            </a:ext>
          </a:extLst>
        </xdr:cNvPr>
        <xdr:cNvCxnSpPr/>
      </xdr:nvCxnSpPr>
      <xdr:spPr>
        <a:xfrm>
          <a:off x="5000626" y="52387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14</xdr:col>
      <xdr:colOff>0</xdr:colOff>
      <xdr:row>25</xdr:row>
      <xdr:rowOff>0</xdr:rowOff>
    </xdr:to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xmlns="" id="{15BEE51C-3AC8-412E-87A0-D33FBA49C111}"/>
            </a:ext>
          </a:extLst>
        </xdr:cNvPr>
        <xdr:cNvSpPr txBox="1"/>
      </xdr:nvSpPr>
      <xdr:spPr>
        <a:xfrm>
          <a:off x="4800600" y="3829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19</xdr:row>
      <xdr:rowOff>0</xdr:rowOff>
    </xdr:from>
    <xdr:to>
      <xdr:col>21</xdr:col>
      <xdr:colOff>0</xdr:colOff>
      <xdr:row>19</xdr:row>
      <xdr:rowOff>0</xdr:rowOff>
    </xdr:to>
    <xdr:cxnSp macro="">
      <xdr:nvCxnSpPr>
        <xdr:cNvPr id="101" name="直線單箭頭接點 100">
          <a:extLst>
            <a:ext uri="{FF2B5EF4-FFF2-40B4-BE49-F238E27FC236}">
              <a16:creationId xmlns:a16="http://schemas.microsoft.com/office/drawing/2014/main" xmlns="" id="{B759DE0E-3597-42C7-8D67-C01AA7835056}"/>
            </a:ext>
          </a:extLst>
        </xdr:cNvPr>
        <xdr:cNvCxnSpPr/>
      </xdr:nvCxnSpPr>
      <xdr:spPr>
        <a:xfrm>
          <a:off x="8745300" y="3067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17</xdr:row>
      <xdr:rowOff>0</xdr:rowOff>
    </xdr:from>
    <xdr:to>
      <xdr:col>20</xdr:col>
      <xdr:colOff>0</xdr:colOff>
      <xdr:row>19</xdr:row>
      <xdr:rowOff>0</xdr:rowOff>
    </xdr:to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xmlns="" id="{EF025667-4AE8-43F4-A1D6-B1A4B3500DB7}"/>
            </a:ext>
          </a:extLst>
        </xdr:cNvPr>
        <xdr:cNvSpPr txBox="1"/>
      </xdr:nvSpPr>
      <xdr:spPr>
        <a:xfrm>
          <a:off x="8743950" y="2686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到等待點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24</xdr:row>
      <xdr:rowOff>0</xdr:rowOff>
    </xdr:from>
    <xdr:to>
      <xdr:col>21</xdr:col>
      <xdr:colOff>0</xdr:colOff>
      <xdr:row>24</xdr:row>
      <xdr:rowOff>0</xdr:rowOff>
    </xdr:to>
    <xdr:cxnSp macro="">
      <xdr:nvCxnSpPr>
        <xdr:cNvPr id="103" name="直線單箭頭接點 102">
          <a:extLst>
            <a:ext uri="{FF2B5EF4-FFF2-40B4-BE49-F238E27FC236}">
              <a16:creationId xmlns:a16="http://schemas.microsoft.com/office/drawing/2014/main" xmlns="" id="{BF21F71D-C6E8-499D-AE7B-4E87FC5F4008}"/>
            </a:ext>
          </a:extLst>
        </xdr:cNvPr>
        <xdr:cNvCxnSpPr/>
      </xdr:nvCxnSpPr>
      <xdr:spPr>
        <a:xfrm>
          <a:off x="8743950" y="40195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22</xdr:row>
      <xdr:rowOff>0</xdr:rowOff>
    </xdr:from>
    <xdr:to>
      <xdr:col>20</xdr:col>
      <xdr:colOff>0</xdr:colOff>
      <xdr:row>24</xdr:row>
      <xdr:rowOff>0</xdr:rowOff>
    </xdr:to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xmlns="" id="{94F57090-5315-495A-BE29-1295E6B218AC}"/>
            </a:ext>
          </a:extLst>
        </xdr:cNvPr>
        <xdr:cNvSpPr txBox="1"/>
      </xdr:nvSpPr>
      <xdr:spPr>
        <a:xfrm>
          <a:off x="8743950" y="3638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20</xdr:row>
      <xdr:rowOff>0</xdr:rowOff>
    </xdr:from>
    <xdr:to>
      <xdr:col>22</xdr:col>
      <xdr:colOff>0</xdr:colOff>
      <xdr:row>23</xdr:row>
      <xdr:rowOff>0</xdr:rowOff>
    </xdr:to>
    <xdr:sp macro="" textlink="">
      <xdr:nvSpPr>
        <xdr:cNvPr id="105" name="文字方塊 104">
          <a:extLst>
            <a:ext uri="{FF2B5EF4-FFF2-40B4-BE49-F238E27FC236}">
              <a16:creationId xmlns:a16="http://schemas.microsoft.com/office/drawing/2014/main" xmlns="" id="{3E877F29-1BE8-4054-85DE-D29E91E3F8E8}"/>
            </a:ext>
          </a:extLst>
        </xdr:cNvPr>
        <xdr:cNvSpPr txBox="1"/>
      </xdr:nvSpPr>
      <xdr:spPr>
        <a:xfrm>
          <a:off x="12030075" y="3257550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車輛至等待點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充電樁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2</xdr:col>
      <xdr:colOff>0</xdr:colOff>
      <xdr:row>36</xdr:row>
      <xdr:rowOff>0</xdr:rowOff>
    </xdr:from>
    <xdr:to>
      <xdr:col>4</xdr:col>
      <xdr:colOff>1</xdr:colOff>
      <xdr:row>38</xdr:row>
      <xdr:rowOff>0</xdr:rowOff>
    </xdr:to>
    <xdr:sp macro="" textlink="">
      <xdr:nvSpPr>
        <xdr:cNvPr id="106" name="文字方塊 105">
          <a:extLst>
            <a:ext uri="{FF2B5EF4-FFF2-40B4-BE49-F238E27FC236}">
              <a16:creationId xmlns:a16="http://schemas.microsoft.com/office/drawing/2014/main" xmlns="" id="{0C21D37A-8BF7-4987-896E-23C460B561DA}"/>
            </a:ext>
          </a:extLst>
        </xdr:cNvPr>
        <xdr:cNvSpPr txBox="1"/>
      </xdr:nvSpPr>
      <xdr:spPr>
        <a:xfrm>
          <a:off x="200025" y="6305550"/>
          <a:ext cx="1314451" cy="3810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車輛層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657223</xdr:colOff>
      <xdr:row>35</xdr:row>
      <xdr:rowOff>0</xdr:rowOff>
    </xdr:to>
    <xdr:sp macro="" textlink="">
      <xdr:nvSpPr>
        <xdr:cNvPr id="107" name="文字方塊 106">
          <a:extLst>
            <a:ext uri="{FF2B5EF4-FFF2-40B4-BE49-F238E27FC236}">
              <a16:creationId xmlns:a16="http://schemas.microsoft.com/office/drawing/2014/main" xmlns="" id="{460485F3-55CC-4135-A4B0-B3E67C7DF517}"/>
            </a:ext>
          </a:extLst>
        </xdr:cNvPr>
        <xdr:cNvSpPr txBox="1"/>
      </xdr:nvSpPr>
      <xdr:spPr>
        <a:xfrm>
          <a:off x="200025" y="5543550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34551</xdr:colOff>
      <xdr:row>42</xdr:row>
      <xdr:rowOff>0</xdr:rowOff>
    </xdr:from>
    <xdr:to>
      <xdr:col>14</xdr:col>
      <xdr:colOff>3</xdr:colOff>
      <xdr:row>43</xdr:row>
      <xdr:rowOff>0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xmlns="" id="{FD016C2D-48D9-4BD2-9821-C38DD2873C18}"/>
            </a:ext>
          </a:extLst>
        </xdr:cNvPr>
        <xdr:cNvSpPr txBox="1"/>
      </xdr:nvSpPr>
      <xdr:spPr>
        <a:xfrm>
          <a:off x="4835151" y="8020050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9</xdr:col>
      <xdr:colOff>0</xdr:colOff>
      <xdr:row>43</xdr:row>
      <xdr:rowOff>0</xdr:rowOff>
    </xdr:from>
    <xdr:to>
      <xdr:col>14</xdr:col>
      <xdr:colOff>655875</xdr:colOff>
      <xdr:row>43</xdr:row>
      <xdr:rowOff>0</xdr:rowOff>
    </xdr:to>
    <xdr:cxnSp macro="">
      <xdr:nvCxnSpPr>
        <xdr:cNvPr id="115" name="直線單箭頭接點 114">
          <a:extLst>
            <a:ext uri="{FF2B5EF4-FFF2-40B4-BE49-F238E27FC236}">
              <a16:creationId xmlns:a16="http://schemas.microsoft.com/office/drawing/2014/main" xmlns="" id="{722F0A84-703A-4E9E-A61C-DFD7B72BF42B}"/>
            </a:ext>
          </a:extLst>
        </xdr:cNvPr>
        <xdr:cNvCxnSpPr/>
      </xdr:nvCxnSpPr>
      <xdr:spPr>
        <a:xfrm>
          <a:off x="4800600" y="8401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</xdr:row>
      <xdr:rowOff>0</xdr:rowOff>
    </xdr:from>
    <xdr:to>
      <xdr:col>8</xdr:col>
      <xdr:colOff>655875</xdr:colOff>
      <xdr:row>43</xdr:row>
      <xdr:rowOff>0</xdr:rowOff>
    </xdr:to>
    <xdr:cxnSp macro="">
      <xdr:nvCxnSpPr>
        <xdr:cNvPr id="116" name="直線單箭頭接點 115">
          <a:extLst>
            <a:ext uri="{FF2B5EF4-FFF2-40B4-BE49-F238E27FC236}">
              <a16:creationId xmlns:a16="http://schemas.microsoft.com/office/drawing/2014/main" xmlns="" id="{021DE7A5-CE0E-41E4-85B4-CC469EC860E8}"/>
            </a:ext>
          </a:extLst>
        </xdr:cNvPr>
        <xdr:cNvCxnSpPr/>
      </xdr:nvCxnSpPr>
      <xdr:spPr>
        <a:xfrm>
          <a:off x="857250" y="8401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1351</xdr:colOff>
      <xdr:row>46</xdr:row>
      <xdr:rowOff>0</xdr:rowOff>
    </xdr:from>
    <xdr:to>
      <xdr:col>21</xdr:col>
      <xdr:colOff>1</xdr:colOff>
      <xdr:row>46</xdr:row>
      <xdr:rowOff>0</xdr:rowOff>
    </xdr:to>
    <xdr:cxnSp macro="">
      <xdr:nvCxnSpPr>
        <xdr:cNvPr id="118" name="直線單箭頭接點 117">
          <a:extLst>
            <a:ext uri="{FF2B5EF4-FFF2-40B4-BE49-F238E27FC236}">
              <a16:creationId xmlns:a16="http://schemas.microsoft.com/office/drawing/2014/main" xmlns="" id="{A434CBAF-77D2-4BA8-A867-D2D28FB5D6C6}"/>
            </a:ext>
          </a:extLst>
        </xdr:cNvPr>
        <xdr:cNvCxnSpPr/>
      </xdr:nvCxnSpPr>
      <xdr:spPr>
        <a:xfrm>
          <a:off x="8745301" y="8782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44</xdr:row>
      <xdr:rowOff>0</xdr:rowOff>
    </xdr:from>
    <xdr:to>
      <xdr:col>20</xdr:col>
      <xdr:colOff>0</xdr:colOff>
      <xdr:row>46</xdr:row>
      <xdr:rowOff>0</xdr:rowOff>
    </xdr:to>
    <xdr:sp macro="" textlink="">
      <xdr:nvSpPr>
        <xdr:cNvPr id="119" name="文字方塊 118">
          <a:extLst>
            <a:ext uri="{FF2B5EF4-FFF2-40B4-BE49-F238E27FC236}">
              <a16:creationId xmlns:a16="http://schemas.microsoft.com/office/drawing/2014/main" xmlns="" id="{6735054D-3DBB-4877-9A1C-931660449229}"/>
            </a:ext>
          </a:extLst>
        </xdr:cNvPr>
        <xdr:cNvSpPr txBox="1"/>
      </xdr:nvSpPr>
      <xdr:spPr>
        <a:xfrm>
          <a:off x="8743950" y="8401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進電梯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</xdr:colOff>
      <xdr:row>48</xdr:row>
      <xdr:rowOff>0</xdr:rowOff>
    </xdr:from>
    <xdr:to>
      <xdr:col>20</xdr:col>
      <xdr:colOff>1</xdr:colOff>
      <xdr:row>50</xdr:row>
      <xdr:rowOff>0</xdr:rowOff>
    </xdr:to>
    <xdr:sp macro="" textlink="">
      <xdr:nvSpPr>
        <xdr:cNvPr id="120" name="文字方塊 119">
          <a:extLst>
            <a:ext uri="{FF2B5EF4-FFF2-40B4-BE49-F238E27FC236}">
              <a16:creationId xmlns:a16="http://schemas.microsoft.com/office/drawing/2014/main" xmlns="" id="{6316E2A7-EC74-4901-AC3B-27B881902DE9}"/>
            </a:ext>
          </a:extLst>
        </xdr:cNvPr>
        <xdr:cNvSpPr txBox="1"/>
      </xdr:nvSpPr>
      <xdr:spPr>
        <a:xfrm>
          <a:off x="8743951" y="9353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1351</xdr:colOff>
      <xdr:row>50</xdr:row>
      <xdr:rowOff>0</xdr:rowOff>
    </xdr:from>
    <xdr:to>
      <xdr:col>21</xdr:col>
      <xdr:colOff>1</xdr:colOff>
      <xdr:row>50</xdr:row>
      <xdr:rowOff>0</xdr:rowOff>
    </xdr:to>
    <xdr:cxnSp macro="">
      <xdr:nvCxnSpPr>
        <xdr:cNvPr id="121" name="直線單箭頭接點 120">
          <a:extLst>
            <a:ext uri="{FF2B5EF4-FFF2-40B4-BE49-F238E27FC236}">
              <a16:creationId xmlns:a16="http://schemas.microsoft.com/office/drawing/2014/main" xmlns="" id="{36E34A85-FFB1-4348-89F8-1E825825898E}"/>
            </a:ext>
          </a:extLst>
        </xdr:cNvPr>
        <xdr:cNvCxnSpPr/>
      </xdr:nvCxnSpPr>
      <xdr:spPr>
        <a:xfrm>
          <a:off x="8745301" y="9734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</xdr:colOff>
      <xdr:row>47</xdr:row>
      <xdr:rowOff>0</xdr:rowOff>
    </xdr:from>
    <xdr:to>
      <xdr:col>22</xdr:col>
      <xdr:colOff>1</xdr:colOff>
      <xdr:row>49</xdr:row>
      <xdr:rowOff>0</xdr:rowOff>
    </xdr:to>
    <xdr:sp macro="" textlink="">
      <xdr:nvSpPr>
        <xdr:cNvPr id="122" name="文字方塊 121">
          <a:extLst>
            <a:ext uri="{FF2B5EF4-FFF2-40B4-BE49-F238E27FC236}">
              <a16:creationId xmlns:a16="http://schemas.microsoft.com/office/drawing/2014/main" xmlns="" id="{01317567-8741-4ABD-A8E6-F383A6300A34}"/>
            </a:ext>
          </a:extLst>
        </xdr:cNvPr>
        <xdr:cNvSpPr txBox="1"/>
      </xdr:nvSpPr>
      <xdr:spPr>
        <a:xfrm>
          <a:off x="12230101" y="9363075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車輛進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LIFT</a:t>
          </a:r>
        </a:p>
      </xdr:txBody>
    </xdr:sp>
    <xdr:clientData/>
  </xdr:twoCellAnchor>
  <xdr:twoCellAnchor>
    <xdr:from>
      <xdr:col>9</xdr:col>
      <xdr:colOff>1</xdr:colOff>
      <xdr:row>51</xdr:row>
      <xdr:rowOff>0</xdr:rowOff>
    </xdr:from>
    <xdr:to>
      <xdr:col>14</xdr:col>
      <xdr:colOff>1</xdr:colOff>
      <xdr:row>53</xdr:row>
      <xdr:rowOff>0</xdr:rowOff>
    </xdr:to>
    <xdr:sp macro="" textlink="">
      <xdr:nvSpPr>
        <xdr:cNvPr id="123" name="文字方塊 122">
          <a:extLst>
            <a:ext uri="{FF2B5EF4-FFF2-40B4-BE49-F238E27FC236}">
              <a16:creationId xmlns:a16="http://schemas.microsoft.com/office/drawing/2014/main" xmlns="" id="{01A3CAAC-0FDC-4E99-A7F3-EF5C5C755ADC}"/>
            </a:ext>
          </a:extLst>
        </xdr:cNvPr>
        <xdr:cNvSpPr txBox="1"/>
      </xdr:nvSpPr>
      <xdr:spPr>
        <a:xfrm>
          <a:off x="4800601" y="9925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53</xdr:row>
      <xdr:rowOff>0</xdr:rowOff>
    </xdr:from>
    <xdr:to>
      <xdr:col>15</xdr:col>
      <xdr:colOff>1</xdr:colOff>
      <xdr:row>53</xdr:row>
      <xdr:rowOff>0</xdr:rowOff>
    </xdr:to>
    <xdr:cxnSp macro="">
      <xdr:nvCxnSpPr>
        <xdr:cNvPr id="124" name="直線單箭頭接點 123">
          <a:extLst>
            <a:ext uri="{FF2B5EF4-FFF2-40B4-BE49-F238E27FC236}">
              <a16:creationId xmlns:a16="http://schemas.microsoft.com/office/drawing/2014/main" xmlns="" id="{7AE08998-4DEA-45D0-81F0-B4EA8F35D6AF}"/>
            </a:ext>
          </a:extLst>
        </xdr:cNvPr>
        <xdr:cNvCxnSpPr/>
      </xdr:nvCxnSpPr>
      <xdr:spPr>
        <a:xfrm>
          <a:off x="4800601" y="10306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56</xdr:row>
      <xdr:rowOff>0</xdr:rowOff>
    </xdr:from>
    <xdr:to>
      <xdr:col>14</xdr:col>
      <xdr:colOff>655876</xdr:colOff>
      <xdr:row>56</xdr:row>
      <xdr:rowOff>0</xdr:rowOff>
    </xdr:to>
    <xdr:cxnSp macro="">
      <xdr:nvCxnSpPr>
        <xdr:cNvPr id="125" name="直線單箭頭接點 124">
          <a:extLst>
            <a:ext uri="{FF2B5EF4-FFF2-40B4-BE49-F238E27FC236}">
              <a16:creationId xmlns:a16="http://schemas.microsoft.com/office/drawing/2014/main" xmlns="" id="{E477967B-082F-4109-81AF-86D6F08D71A3}"/>
            </a:ext>
          </a:extLst>
        </xdr:cNvPr>
        <xdr:cNvCxnSpPr/>
      </xdr:nvCxnSpPr>
      <xdr:spPr>
        <a:xfrm>
          <a:off x="5000626" y="11268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54</xdr:row>
      <xdr:rowOff>0</xdr:rowOff>
    </xdr:from>
    <xdr:to>
      <xdr:col>14</xdr:col>
      <xdr:colOff>0</xdr:colOff>
      <xdr:row>56</xdr:row>
      <xdr:rowOff>0</xdr:rowOff>
    </xdr:to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xmlns="" id="{FF7CCB9E-EAC4-4FE0-80CD-29D6D3C7863E}"/>
            </a:ext>
          </a:extLst>
        </xdr:cNvPr>
        <xdr:cNvSpPr txBox="1"/>
      </xdr:nvSpPr>
      <xdr:spPr>
        <a:xfrm>
          <a:off x="4800600" y="10496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68</xdr:row>
      <xdr:rowOff>0</xdr:rowOff>
    </xdr:from>
    <xdr:to>
      <xdr:col>4</xdr:col>
      <xdr:colOff>1</xdr:colOff>
      <xdr:row>70</xdr:row>
      <xdr:rowOff>0</xdr:rowOff>
    </xdr:to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xmlns="" id="{CA6B8045-9C3A-454D-A485-18A7AD808703}"/>
            </a:ext>
          </a:extLst>
        </xdr:cNvPr>
        <xdr:cNvSpPr txBox="1"/>
      </xdr:nvSpPr>
      <xdr:spPr>
        <a:xfrm>
          <a:off x="400050" y="14125575"/>
          <a:ext cx="1314451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65</xdr:row>
      <xdr:rowOff>0</xdr:rowOff>
    </xdr:from>
    <xdr:to>
      <xdr:col>3</xdr:col>
      <xdr:colOff>657223</xdr:colOff>
      <xdr:row>67</xdr:row>
      <xdr:rowOff>0</xdr:rowOff>
    </xdr:to>
    <xdr:sp macro="" textlink="">
      <xdr:nvSpPr>
        <xdr:cNvPr id="128" name="文字方塊 127">
          <a:extLst>
            <a:ext uri="{FF2B5EF4-FFF2-40B4-BE49-F238E27FC236}">
              <a16:creationId xmlns:a16="http://schemas.microsoft.com/office/drawing/2014/main" xmlns="" id="{4F6E1C07-584B-46A3-96AD-190997430DAB}"/>
            </a:ext>
          </a:extLst>
        </xdr:cNvPr>
        <xdr:cNvSpPr txBox="1"/>
      </xdr:nvSpPr>
      <xdr:spPr>
        <a:xfrm>
          <a:off x="200025" y="12401550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34551</xdr:colOff>
      <xdr:row>75</xdr:row>
      <xdr:rowOff>0</xdr:rowOff>
    </xdr:from>
    <xdr:to>
      <xdr:col>14</xdr:col>
      <xdr:colOff>3</xdr:colOff>
      <xdr:row>77</xdr:row>
      <xdr:rowOff>0</xdr:rowOff>
    </xdr:to>
    <xdr:sp macro="" textlink="">
      <xdr:nvSpPr>
        <xdr:cNvPr id="135" name="文字方塊 134">
          <a:extLst>
            <a:ext uri="{FF2B5EF4-FFF2-40B4-BE49-F238E27FC236}">
              <a16:creationId xmlns:a16="http://schemas.microsoft.com/office/drawing/2014/main" xmlns="" id="{C6871DDA-689B-4A64-BA99-346795A354F5}"/>
            </a:ext>
          </a:extLst>
        </xdr:cNvPr>
        <xdr:cNvSpPr txBox="1"/>
      </xdr:nvSpPr>
      <xdr:spPr>
        <a:xfrm>
          <a:off x="4835151" y="14878050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9</xdr:col>
      <xdr:colOff>0</xdr:colOff>
      <xdr:row>77</xdr:row>
      <xdr:rowOff>0</xdr:rowOff>
    </xdr:from>
    <xdr:to>
      <xdr:col>14</xdr:col>
      <xdr:colOff>655875</xdr:colOff>
      <xdr:row>77</xdr:row>
      <xdr:rowOff>0</xdr:rowOff>
    </xdr:to>
    <xdr:cxnSp macro="">
      <xdr:nvCxnSpPr>
        <xdr:cNvPr id="136" name="直線單箭頭接點 135">
          <a:extLst>
            <a:ext uri="{FF2B5EF4-FFF2-40B4-BE49-F238E27FC236}">
              <a16:creationId xmlns:a16="http://schemas.microsoft.com/office/drawing/2014/main" xmlns="" id="{9E761FE1-F9AE-4F34-9EC8-14268F42053D}"/>
            </a:ext>
          </a:extLst>
        </xdr:cNvPr>
        <xdr:cNvCxnSpPr/>
      </xdr:nvCxnSpPr>
      <xdr:spPr>
        <a:xfrm>
          <a:off x="4800600" y="15259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77</xdr:row>
      <xdr:rowOff>0</xdr:rowOff>
    </xdr:from>
    <xdr:to>
      <xdr:col>8</xdr:col>
      <xdr:colOff>655875</xdr:colOff>
      <xdr:row>77</xdr:row>
      <xdr:rowOff>0</xdr:rowOff>
    </xdr:to>
    <xdr:cxnSp macro="">
      <xdr:nvCxnSpPr>
        <xdr:cNvPr id="137" name="直線單箭頭接點 136">
          <a:extLst>
            <a:ext uri="{FF2B5EF4-FFF2-40B4-BE49-F238E27FC236}">
              <a16:creationId xmlns:a16="http://schemas.microsoft.com/office/drawing/2014/main" xmlns="" id="{054889E2-C3C3-410F-A74D-6FF2496A9039}"/>
            </a:ext>
          </a:extLst>
        </xdr:cNvPr>
        <xdr:cNvCxnSpPr/>
      </xdr:nvCxnSpPr>
      <xdr:spPr>
        <a:xfrm>
          <a:off x="857250" y="15259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81</xdr:row>
      <xdr:rowOff>0</xdr:rowOff>
    </xdr:from>
    <xdr:to>
      <xdr:col>22</xdr:col>
      <xdr:colOff>0</xdr:colOff>
      <xdr:row>83</xdr:row>
      <xdr:rowOff>0</xdr:rowOff>
    </xdr:to>
    <xdr:sp macro="" textlink="">
      <xdr:nvSpPr>
        <xdr:cNvPr id="140" name="文字方塊 139">
          <a:extLst>
            <a:ext uri="{FF2B5EF4-FFF2-40B4-BE49-F238E27FC236}">
              <a16:creationId xmlns:a16="http://schemas.microsoft.com/office/drawing/2014/main" xmlns="" id="{B3CB2A13-A9ED-4B78-B060-2C61599A8435}"/>
            </a:ext>
          </a:extLst>
        </xdr:cNvPr>
        <xdr:cNvSpPr txBox="1"/>
      </xdr:nvSpPr>
      <xdr:spPr>
        <a:xfrm>
          <a:off x="12230100" y="16983075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車輛入來源層取貨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60</xdr:row>
      <xdr:rowOff>0</xdr:rowOff>
    </xdr:from>
    <xdr:to>
      <xdr:col>8</xdr:col>
      <xdr:colOff>646055</xdr:colOff>
      <xdr:row>60</xdr:row>
      <xdr:rowOff>0</xdr:rowOff>
    </xdr:to>
    <xdr:cxnSp macro="">
      <xdr:nvCxnSpPr>
        <xdr:cNvPr id="92" name="直線單箭頭接點 91">
          <a:extLst>
            <a:ext uri="{FF2B5EF4-FFF2-40B4-BE49-F238E27FC236}">
              <a16:creationId xmlns:a16="http://schemas.microsoft.com/office/drawing/2014/main" xmlns="" id="{BDFDC616-0F7D-46E1-8809-A3E07396C7D4}"/>
            </a:ext>
          </a:extLst>
        </xdr:cNvPr>
        <xdr:cNvCxnSpPr/>
      </xdr:nvCxnSpPr>
      <xdr:spPr>
        <a:xfrm>
          <a:off x="1057275" y="11449050"/>
          <a:ext cx="393218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62</xdr:row>
      <xdr:rowOff>0</xdr:rowOff>
    </xdr:from>
    <xdr:to>
      <xdr:col>7</xdr:col>
      <xdr:colOff>647700</xdr:colOff>
      <xdr:row>64</xdr:row>
      <xdr:rowOff>0</xdr:rowOff>
    </xdr:to>
    <xdr:sp macro="" textlink="">
      <xdr:nvSpPr>
        <xdr:cNvPr id="139" name="文字方塊 138">
          <a:extLst>
            <a:ext uri="{FF2B5EF4-FFF2-40B4-BE49-F238E27FC236}">
              <a16:creationId xmlns:a16="http://schemas.microsoft.com/office/drawing/2014/main" xmlns="" id="{60F81EAB-B5EC-4ABF-BAFB-C1F626F2BCE9}"/>
            </a:ext>
          </a:extLst>
        </xdr:cNvPr>
        <xdr:cNvSpPr txBox="1"/>
      </xdr:nvSpPr>
      <xdr:spPr>
        <a:xfrm>
          <a:off x="1057275" y="12592050"/>
          <a:ext cx="32766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9525</xdr:colOff>
      <xdr:row>64</xdr:row>
      <xdr:rowOff>0</xdr:rowOff>
    </xdr:from>
    <xdr:to>
      <xdr:col>9</xdr:col>
      <xdr:colOff>8175</xdr:colOff>
      <xdr:row>64</xdr:row>
      <xdr:rowOff>0</xdr:rowOff>
    </xdr:to>
    <xdr:cxnSp macro="">
      <xdr:nvCxnSpPr>
        <xdr:cNvPr id="142" name="直線單箭頭接點 141">
          <a:extLst>
            <a:ext uri="{FF2B5EF4-FFF2-40B4-BE49-F238E27FC236}">
              <a16:creationId xmlns:a16="http://schemas.microsoft.com/office/drawing/2014/main" xmlns="" id="{5487533C-414F-4EAA-A9E7-5F24DD25A289}"/>
            </a:ext>
          </a:extLst>
        </xdr:cNvPr>
        <xdr:cNvCxnSpPr/>
      </xdr:nvCxnSpPr>
      <xdr:spPr>
        <a:xfrm>
          <a:off x="1066800" y="12973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137</xdr:row>
      <xdr:rowOff>0</xdr:rowOff>
    </xdr:from>
    <xdr:to>
      <xdr:col>22</xdr:col>
      <xdr:colOff>0</xdr:colOff>
      <xdr:row>139</xdr:row>
      <xdr:rowOff>0</xdr:rowOff>
    </xdr:to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xmlns="" id="{A27D1073-6A4A-48B5-A0F7-D70827C512D4}"/>
            </a:ext>
          </a:extLst>
        </xdr:cNvPr>
        <xdr:cNvSpPr txBox="1"/>
      </xdr:nvSpPr>
      <xdr:spPr>
        <a:xfrm>
          <a:off x="12230100" y="3583305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料盒放置於裝卸層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185</xdr:row>
      <xdr:rowOff>0</xdr:rowOff>
    </xdr:from>
    <xdr:to>
      <xdr:col>4</xdr:col>
      <xdr:colOff>0</xdr:colOff>
      <xdr:row>188</xdr:row>
      <xdr:rowOff>0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xmlns="" id="{9A5ABA5B-70A7-4DF3-AA2E-3081B6263122}"/>
            </a:ext>
          </a:extLst>
        </xdr:cNvPr>
        <xdr:cNvSpPr txBox="1"/>
      </xdr:nvSpPr>
      <xdr:spPr>
        <a:xfrm>
          <a:off x="400050" y="4610100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CV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將料盒送至人員取放點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19049</xdr:colOff>
      <xdr:row>28</xdr:row>
      <xdr:rowOff>0</xdr:rowOff>
    </xdr:from>
    <xdr:to>
      <xdr:col>9</xdr:col>
      <xdr:colOff>17699</xdr:colOff>
      <xdr:row>28</xdr:row>
      <xdr:rowOff>0</xdr:rowOff>
    </xdr:to>
    <xdr:cxnSp macro="">
      <xdr:nvCxnSpPr>
        <xdr:cNvPr id="27" name="直線單箭頭接點 26">
          <a:extLst>
            <a:ext uri="{FF2B5EF4-FFF2-40B4-BE49-F238E27FC236}">
              <a16:creationId xmlns:a16="http://schemas.microsoft.com/office/drawing/2014/main" xmlns="" id="{E55EBF55-30DF-4020-ADC7-133F137700A5}"/>
            </a:ext>
          </a:extLst>
        </xdr:cNvPr>
        <xdr:cNvCxnSpPr/>
      </xdr:nvCxnSpPr>
      <xdr:spPr>
        <a:xfrm>
          <a:off x="1076324" y="58674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xmlns="" id="{BAD3A42C-BD7A-4F9A-9C23-1604C1AB87D2}"/>
            </a:ext>
          </a:extLst>
        </xdr:cNvPr>
        <xdr:cNvSpPr txBox="1"/>
      </xdr:nvSpPr>
      <xdr:spPr>
        <a:xfrm>
          <a:off x="1057275" y="54483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7</xdr:col>
      <xdr:colOff>647700</xdr:colOff>
      <xdr:row>32</xdr:row>
      <xdr:rowOff>0</xdr:rowOff>
    </xdr:to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xmlns="" id="{E7223E73-2620-4028-BB42-658F9002A99F}"/>
            </a:ext>
          </a:extLst>
        </xdr:cNvPr>
        <xdr:cNvSpPr txBox="1"/>
      </xdr:nvSpPr>
      <xdr:spPr>
        <a:xfrm>
          <a:off x="1057275" y="607695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停止層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8</xdr:col>
      <xdr:colOff>0</xdr:colOff>
      <xdr:row>32</xdr:row>
      <xdr:rowOff>0</xdr:rowOff>
    </xdr:to>
    <xdr:cxnSp macro="">
      <xdr:nvCxnSpPr>
        <xdr:cNvPr id="62" name="直線單箭頭接點 61">
          <a:extLst>
            <a:ext uri="{FF2B5EF4-FFF2-40B4-BE49-F238E27FC236}">
              <a16:creationId xmlns:a16="http://schemas.microsoft.com/office/drawing/2014/main" xmlns="" id="{CE8A1D6A-B589-4F43-8FF4-640A1FD1D56D}"/>
            </a:ext>
          </a:extLst>
        </xdr:cNvPr>
        <xdr:cNvCxnSpPr/>
      </xdr:nvCxnSpPr>
      <xdr:spPr>
        <a:xfrm>
          <a:off x="1057275" y="670560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39</xdr:row>
      <xdr:rowOff>0</xdr:rowOff>
    </xdr:from>
    <xdr:to>
      <xdr:col>8</xdr:col>
      <xdr:colOff>0</xdr:colOff>
      <xdr:row>43</xdr:row>
      <xdr:rowOff>0</xdr:rowOff>
    </xdr:to>
    <xdr:sp macro="" textlink="">
      <xdr:nvSpPr>
        <xdr:cNvPr id="79" name="文字方塊 78">
          <a:extLst>
            <a:ext uri="{FF2B5EF4-FFF2-40B4-BE49-F238E27FC236}">
              <a16:creationId xmlns:a16="http://schemas.microsoft.com/office/drawing/2014/main" xmlns="" id="{E844C9CC-2C9C-46ED-8E15-01D5AF867851}"/>
            </a:ext>
          </a:extLst>
        </xdr:cNvPr>
        <xdr:cNvSpPr txBox="1"/>
      </xdr:nvSpPr>
      <xdr:spPr>
        <a:xfrm>
          <a:off x="1057275" y="8172450"/>
          <a:ext cx="32861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()</a:t>
          </a:r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允許寫入命令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(LIFT)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True ()</a:t>
          </a:r>
          <a:endParaRPr lang="en-US" altLang="zh-TW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57</xdr:row>
      <xdr:rowOff>0</xdr:rowOff>
    </xdr:from>
    <xdr:to>
      <xdr:col>8</xdr:col>
      <xdr:colOff>0</xdr:colOff>
      <xdr:row>60</xdr:row>
      <xdr:rowOff>0</xdr:rowOff>
    </xdr:to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xmlns="" id="{203F321A-0C7F-4E22-AB3E-276A91E2293E}"/>
            </a:ext>
          </a:extLst>
        </xdr:cNvPr>
        <xdr:cNvSpPr txBox="1"/>
      </xdr:nvSpPr>
      <xdr:spPr>
        <a:xfrm>
          <a:off x="1057275" y="1194435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 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出發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61</xdr:row>
      <xdr:rowOff>0</xdr:rowOff>
    </xdr:from>
    <xdr:to>
      <xdr:col>7</xdr:col>
      <xdr:colOff>647700</xdr:colOff>
      <xdr:row>64</xdr:row>
      <xdr:rowOff>0</xdr:rowOff>
    </xdr:to>
    <xdr:sp macro="" textlink="">
      <xdr:nvSpPr>
        <xdr:cNvPr id="91" name="文字方塊 90">
          <a:extLst>
            <a:ext uri="{FF2B5EF4-FFF2-40B4-BE49-F238E27FC236}">
              <a16:creationId xmlns:a16="http://schemas.microsoft.com/office/drawing/2014/main" xmlns="" id="{010CE048-65B4-4299-9A23-E3BCAFB1E198}"/>
            </a:ext>
          </a:extLst>
        </xdr:cNvPr>
        <xdr:cNvSpPr txBox="1"/>
      </xdr:nvSpPr>
      <xdr:spPr>
        <a:xfrm>
          <a:off x="1057275" y="1278255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出發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8</xdr:col>
      <xdr:colOff>0</xdr:colOff>
      <xdr:row>75</xdr:row>
      <xdr:rowOff>0</xdr:rowOff>
    </xdr:to>
    <xdr:sp macro="" textlink="">
      <xdr:nvSpPr>
        <xdr:cNvPr id="95" name="文字方塊 94">
          <a:extLst>
            <a:ext uri="{FF2B5EF4-FFF2-40B4-BE49-F238E27FC236}">
              <a16:creationId xmlns:a16="http://schemas.microsoft.com/office/drawing/2014/main" xmlns="" id="{0B7AA719-55DF-40C3-BE0D-F8A31E04D8CD}"/>
            </a:ext>
          </a:extLst>
        </xdr:cNvPr>
        <xdr:cNvSpPr txBox="1"/>
      </xdr:nvSpPr>
      <xdr:spPr>
        <a:xfrm>
          <a:off x="1057275" y="14878050"/>
          <a:ext cx="32861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出發層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()</a:t>
          </a:r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允許寫入命令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(LIFT)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True ()</a:t>
          </a:r>
          <a:endParaRPr lang="en-US" altLang="zh-TW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出發層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8</xdr:col>
      <xdr:colOff>0</xdr:colOff>
      <xdr:row>112</xdr:row>
      <xdr:rowOff>0</xdr:rowOff>
    </xdr:to>
    <xdr:sp macro="" textlink="">
      <xdr:nvSpPr>
        <xdr:cNvPr id="138" name="文字方塊 137">
          <a:extLst>
            <a:ext uri="{FF2B5EF4-FFF2-40B4-BE49-F238E27FC236}">
              <a16:creationId xmlns:a16="http://schemas.microsoft.com/office/drawing/2014/main" xmlns="" id="{10678968-E68D-4271-9DFF-0491E70A2E00}"/>
            </a:ext>
          </a:extLst>
        </xdr:cNvPr>
        <xdr:cNvSpPr txBox="1"/>
      </xdr:nvSpPr>
      <xdr:spPr>
        <a:xfrm>
          <a:off x="1057275" y="22212300"/>
          <a:ext cx="3286125" cy="12573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(LIFT)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()</a:t>
          </a:r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113</xdr:row>
      <xdr:rowOff>0</xdr:rowOff>
    </xdr:from>
    <xdr:to>
      <xdr:col>8</xdr:col>
      <xdr:colOff>0</xdr:colOff>
      <xdr:row>116</xdr:row>
      <xdr:rowOff>0</xdr:rowOff>
    </xdr:to>
    <xdr:sp macro="" textlink="">
      <xdr:nvSpPr>
        <xdr:cNvPr id="149" name="文字方塊 148">
          <a:extLst>
            <a:ext uri="{FF2B5EF4-FFF2-40B4-BE49-F238E27FC236}">
              <a16:creationId xmlns:a16="http://schemas.microsoft.com/office/drawing/2014/main" xmlns="" id="{842564A8-D0FC-4B23-BCB0-D9D7B177262F}"/>
            </a:ext>
          </a:extLst>
        </xdr:cNvPr>
        <xdr:cNvSpPr txBox="1"/>
      </xdr:nvSpPr>
      <xdr:spPr>
        <a:xfrm>
          <a:off x="1057275" y="2367915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 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117</xdr:row>
      <xdr:rowOff>0</xdr:rowOff>
    </xdr:from>
    <xdr:to>
      <xdr:col>7</xdr:col>
      <xdr:colOff>647700</xdr:colOff>
      <xdr:row>120</xdr:row>
      <xdr:rowOff>0</xdr:rowOff>
    </xdr:to>
    <xdr:sp macro="" textlink="">
      <xdr:nvSpPr>
        <xdr:cNvPr id="150" name="文字方塊 149">
          <a:extLst>
            <a:ext uri="{FF2B5EF4-FFF2-40B4-BE49-F238E27FC236}">
              <a16:creationId xmlns:a16="http://schemas.microsoft.com/office/drawing/2014/main" xmlns="" id="{9E5D14C9-6BD9-4663-A7A2-D77DF658488D}"/>
            </a:ext>
          </a:extLst>
        </xdr:cNvPr>
        <xdr:cNvSpPr txBox="1"/>
      </xdr:nvSpPr>
      <xdr:spPr>
        <a:xfrm>
          <a:off x="1057275" y="2472690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出發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127</xdr:row>
      <xdr:rowOff>0</xdr:rowOff>
    </xdr:from>
    <xdr:to>
      <xdr:col>8</xdr:col>
      <xdr:colOff>0</xdr:colOff>
      <xdr:row>130</xdr:row>
      <xdr:rowOff>0</xdr:rowOff>
    </xdr:to>
    <xdr:sp macro="" textlink="">
      <xdr:nvSpPr>
        <xdr:cNvPr id="151" name="文字方塊 150">
          <a:extLst>
            <a:ext uri="{FF2B5EF4-FFF2-40B4-BE49-F238E27FC236}">
              <a16:creationId xmlns:a16="http://schemas.microsoft.com/office/drawing/2014/main" xmlns="" id="{908D9C04-8430-4C51-ABC6-10FAD8DC87E6}"/>
            </a:ext>
          </a:extLst>
        </xdr:cNvPr>
        <xdr:cNvSpPr txBox="1"/>
      </xdr:nvSpPr>
      <xdr:spPr>
        <a:xfrm>
          <a:off x="1057275" y="27031950"/>
          <a:ext cx="3286125" cy="62865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eaLnBrk="1" fontAlgn="auto" latinLnBrk="0" hangingPunct="1"/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()</a:t>
          </a: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() [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eaLnBrk="1" fontAlgn="auto" latinLnBrk="0" hangingPunct="1"/>
          <a:endParaRPr lang="en-US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147</xdr:row>
      <xdr:rowOff>0</xdr:rowOff>
    </xdr:from>
    <xdr:to>
      <xdr:col>7</xdr:col>
      <xdr:colOff>647700</xdr:colOff>
      <xdr:row>149</xdr:row>
      <xdr:rowOff>0</xdr:rowOff>
    </xdr:to>
    <xdr:sp macro="" textlink="">
      <xdr:nvSpPr>
        <xdr:cNvPr id="152" name="文字方塊 151">
          <a:extLst>
            <a:ext uri="{FF2B5EF4-FFF2-40B4-BE49-F238E27FC236}">
              <a16:creationId xmlns:a16="http://schemas.microsoft.com/office/drawing/2014/main" xmlns="" id="{BB6D0485-E36B-44D9-A8F1-A9CC280171EF}"/>
            </a:ext>
          </a:extLst>
        </xdr:cNvPr>
        <xdr:cNvSpPr txBox="1"/>
      </xdr:nvSpPr>
      <xdr:spPr>
        <a:xfrm>
          <a:off x="1057275" y="30803850"/>
          <a:ext cx="32766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車輛放置層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 3) = True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150</xdr:row>
      <xdr:rowOff>0</xdr:rowOff>
    </xdr:from>
    <xdr:to>
      <xdr:col>7</xdr:col>
      <xdr:colOff>657224</xdr:colOff>
      <xdr:row>152</xdr:row>
      <xdr:rowOff>0</xdr:rowOff>
    </xdr:to>
    <xdr:sp macro="" textlink="">
      <xdr:nvSpPr>
        <xdr:cNvPr id="153" name="文字方塊 152">
          <a:extLst>
            <a:ext uri="{FF2B5EF4-FFF2-40B4-BE49-F238E27FC236}">
              <a16:creationId xmlns:a16="http://schemas.microsoft.com/office/drawing/2014/main" xmlns="" id="{94DB48D4-187A-4F35-B4C5-E4585987692F}"/>
            </a:ext>
          </a:extLst>
        </xdr:cNvPr>
        <xdr:cNvSpPr txBox="1"/>
      </xdr:nvSpPr>
      <xdr:spPr>
        <a:xfrm>
          <a:off x="1057275" y="31432500"/>
          <a:ext cx="328612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 = True</a:t>
          </a:r>
          <a:endParaRPr lang="zh-TW" altLang="zh-TW">
            <a:effectLst/>
          </a:endParaRPr>
        </a:p>
      </xdr:txBody>
    </xdr:sp>
    <xdr:clientData/>
  </xdr:twoCellAnchor>
  <xdr:twoCellAnchor>
    <xdr:from>
      <xdr:col>3</xdr:col>
      <xdr:colOff>34550</xdr:colOff>
      <xdr:row>163</xdr:row>
      <xdr:rowOff>0</xdr:rowOff>
    </xdr:from>
    <xdr:to>
      <xdr:col>8</xdr:col>
      <xdr:colOff>2</xdr:colOff>
      <xdr:row>165</xdr:row>
      <xdr:rowOff>0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xmlns="" id="{67EA4DD6-F2F0-49F6-A722-C3C9120FE547}"/>
            </a:ext>
          </a:extLst>
        </xdr:cNvPr>
        <xdr:cNvSpPr txBox="1"/>
      </xdr:nvSpPr>
      <xdr:spPr>
        <a:xfrm>
          <a:off x="1091825" y="34156650"/>
          <a:ext cx="3251577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Safety Check(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 True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160</xdr:row>
      <xdr:rowOff>0</xdr:rowOff>
    </xdr:from>
    <xdr:to>
      <xdr:col>8</xdr:col>
      <xdr:colOff>0</xdr:colOff>
      <xdr:row>162</xdr:row>
      <xdr:rowOff>0</xdr:rowOff>
    </xdr:to>
    <xdr:sp macro="" textlink="">
      <xdr:nvSpPr>
        <xdr:cNvPr id="155" name="文字方塊 154">
          <a:extLst>
            <a:ext uri="{FF2B5EF4-FFF2-40B4-BE49-F238E27FC236}">
              <a16:creationId xmlns:a16="http://schemas.microsoft.com/office/drawing/2014/main" xmlns="" id="{EFCA34E0-B1D1-4F00-A942-E758C498137F}"/>
            </a:ext>
          </a:extLst>
        </xdr:cNvPr>
        <xdr:cNvSpPr txBox="1"/>
      </xdr:nvSpPr>
      <xdr:spPr>
        <a:xfrm>
          <a:off x="1057275" y="335280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 =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180</xdr:row>
      <xdr:rowOff>0</xdr:rowOff>
    </xdr:from>
    <xdr:to>
      <xdr:col>8</xdr:col>
      <xdr:colOff>0</xdr:colOff>
      <xdr:row>184</xdr:row>
      <xdr:rowOff>0</xdr:rowOff>
    </xdr:to>
    <xdr:sp macro="" textlink="">
      <xdr:nvSpPr>
        <xdr:cNvPr id="156" name="文字方塊 155">
          <a:extLst>
            <a:ext uri="{FF2B5EF4-FFF2-40B4-BE49-F238E27FC236}">
              <a16:creationId xmlns:a16="http://schemas.microsoft.com/office/drawing/2014/main" xmlns="" id="{DF2D10C7-971E-4705-A22D-713436F87B9A}"/>
            </a:ext>
          </a:extLst>
        </xdr:cNvPr>
        <xdr:cNvSpPr txBox="1"/>
      </xdr:nvSpPr>
      <xdr:spPr>
        <a:xfrm>
          <a:off x="1057275" y="37928550"/>
          <a:ext cx="32861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()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1</xdr:rowOff>
    </xdr:from>
    <xdr:to>
      <xdr:col>5</xdr:col>
      <xdr:colOff>1</xdr:colOff>
      <xdr:row>2</xdr:row>
      <xdr:rowOff>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xmlns="" id="{C34AF910-CC36-4EF1-B254-1AFE63CD1F84}"/>
            </a:ext>
          </a:extLst>
        </xdr:cNvPr>
        <xdr:cNvSpPr txBox="1"/>
      </xdr:nvSpPr>
      <xdr:spPr>
        <a:xfrm>
          <a:off x="1057276" y="209551"/>
          <a:ext cx="1314450" cy="209549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以第一組</a:t>
          </a:r>
          <a:r>
            <a:rPr lang="en-US" altLang="zh-TW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Buffer</a:t>
          </a:r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為例說明</a:t>
          </a:r>
        </a:p>
      </xdr:txBody>
    </xdr:sp>
    <xdr:clientData/>
  </xdr:twoCellAnchor>
  <xdr:twoCellAnchor>
    <xdr:from>
      <xdr:col>3</xdr:col>
      <xdr:colOff>635399</xdr:colOff>
      <xdr:row>4</xdr:row>
      <xdr:rowOff>9525</xdr:rowOff>
    </xdr:from>
    <xdr:to>
      <xdr:col>4</xdr:col>
      <xdr:colOff>28574</xdr:colOff>
      <xdr:row>106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xmlns="" id="{8044F1BB-FFD1-4EAC-BA21-BB2FA1CD73C7}"/>
            </a:ext>
          </a:extLst>
        </xdr:cNvPr>
        <xdr:cNvSpPr/>
      </xdr:nvSpPr>
      <xdr:spPr>
        <a:xfrm>
          <a:off x="1692674" y="847725"/>
          <a:ext cx="50400" cy="213645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635400</xdr:colOff>
      <xdr:row>4</xdr:row>
      <xdr:rowOff>9525</xdr:rowOff>
    </xdr:from>
    <xdr:to>
      <xdr:col>10</xdr:col>
      <xdr:colOff>28575</xdr:colOff>
      <xdr:row>106</xdr:row>
      <xdr:rowOff>1425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xmlns="" id="{32B361CE-366D-4F04-B085-E4C6F9B0E834}"/>
            </a:ext>
          </a:extLst>
        </xdr:cNvPr>
        <xdr:cNvSpPr/>
      </xdr:nvSpPr>
      <xdr:spPr>
        <a:xfrm>
          <a:off x="5636025" y="847725"/>
          <a:ext cx="50400" cy="21366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15</xdr:col>
      <xdr:colOff>635400</xdr:colOff>
      <xdr:row>4</xdr:row>
      <xdr:rowOff>0</xdr:rowOff>
    </xdr:from>
    <xdr:to>
      <xdr:col>16</xdr:col>
      <xdr:colOff>28575</xdr:colOff>
      <xdr:row>105</xdr:row>
      <xdr:rowOff>201450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xmlns="" id="{ECF3C8E4-C0A9-4FE5-A7EA-61D65859972D}"/>
            </a:ext>
          </a:extLst>
        </xdr:cNvPr>
        <xdr:cNvSpPr/>
      </xdr:nvSpPr>
      <xdr:spPr>
        <a:xfrm>
          <a:off x="9579375" y="838200"/>
          <a:ext cx="50400" cy="21366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xmlns="" id="{3CDCA035-5A62-4EC6-9CB2-87381FD1E785}"/>
            </a:ext>
          </a:extLst>
        </xdr:cNvPr>
        <xdr:cNvSpPr txBox="1"/>
      </xdr:nvSpPr>
      <xdr:spPr>
        <a:xfrm>
          <a:off x="1714500" y="125730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判讀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狀態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定位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梭車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False 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9</xdr:col>
      <xdr:colOff>655875</xdr:colOff>
      <xdr:row>9</xdr:row>
      <xdr:rowOff>0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xmlns="" id="{1F5A8089-1AE1-4630-A10C-7B972D30121E}"/>
            </a:ext>
          </a:extLst>
        </xdr:cNvPr>
        <xdr:cNvCxnSpPr/>
      </xdr:nvCxnSpPr>
      <xdr:spPr>
        <a:xfrm>
          <a:off x="1714500" y="18859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39</xdr:row>
      <xdr:rowOff>0</xdr:rowOff>
    </xdr:from>
    <xdr:to>
      <xdr:col>24</xdr:col>
      <xdr:colOff>0</xdr:colOff>
      <xdr:row>39</xdr:row>
      <xdr:rowOff>0</xdr:rowOff>
    </xdr:to>
    <xdr:cxnSp macro="">
      <xdr:nvCxnSpPr>
        <xdr:cNvPr id="8" name="直線單箭頭接點 7">
          <a:extLst>
            <a:ext uri="{FF2B5EF4-FFF2-40B4-BE49-F238E27FC236}">
              <a16:creationId xmlns:a16="http://schemas.microsoft.com/office/drawing/2014/main" xmlns="" id="{4E5DBEA6-DAAB-40D3-A49C-3A866F7025FB}"/>
            </a:ext>
          </a:extLst>
        </xdr:cNvPr>
        <xdr:cNvCxnSpPr/>
      </xdr:nvCxnSpPr>
      <xdr:spPr>
        <a:xfrm>
          <a:off x="428625" y="5657850"/>
          <a:ext cx="14430375" cy="0"/>
        </a:xfrm>
        <a:prstGeom prst="straightConnector1">
          <a:avLst/>
        </a:prstGeom>
        <a:ln w="44450">
          <a:solidFill>
            <a:srgbClr val="92D050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23</xdr:row>
      <xdr:rowOff>0</xdr:rowOff>
    </xdr:from>
    <xdr:to>
      <xdr:col>1</xdr:col>
      <xdr:colOff>428624</xdr:colOff>
      <xdr:row>38</xdr:row>
      <xdr:rowOff>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xmlns="" id="{A17480B8-8AA1-4D6D-931A-F4F6EBA6D9DB}"/>
            </a:ext>
          </a:extLst>
        </xdr:cNvPr>
        <xdr:cNvSpPr txBox="1"/>
      </xdr:nvSpPr>
      <xdr:spPr>
        <a:xfrm>
          <a:off x="0" y="4819650"/>
          <a:ext cx="857249" cy="3143250"/>
        </a:xfrm>
        <a:prstGeom prst="rect">
          <a:avLst/>
        </a:prstGeom>
        <a:solidFill>
          <a:schemeClr val="lt1"/>
        </a:solidFill>
        <a:ln w="19050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車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入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層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間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altLang="zh-TW" sz="12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(Car Out)</a:t>
          </a:r>
        </a:p>
      </xdr:txBody>
    </xdr:sp>
    <xdr:clientData/>
  </xdr:twoCellAnchor>
  <xdr:twoCellAnchor>
    <xdr:from>
      <xdr:col>4</xdr:col>
      <xdr:colOff>28575</xdr:colOff>
      <xdr:row>43</xdr:row>
      <xdr:rowOff>0</xdr:rowOff>
    </xdr:from>
    <xdr:to>
      <xdr:col>10</xdr:col>
      <xdr:colOff>27225</xdr:colOff>
      <xdr:row>43</xdr:row>
      <xdr:rowOff>0</xdr:rowOff>
    </xdr:to>
    <xdr:cxnSp macro="">
      <xdr:nvCxnSpPr>
        <xdr:cNvPr id="10" name="直線單箭頭接點 9">
          <a:extLst>
            <a:ext uri="{FF2B5EF4-FFF2-40B4-BE49-F238E27FC236}">
              <a16:creationId xmlns:a16="http://schemas.microsoft.com/office/drawing/2014/main" xmlns="" id="{EC59BF77-82ED-4BFE-B955-DB1466D718A0}"/>
            </a:ext>
          </a:extLst>
        </xdr:cNvPr>
        <xdr:cNvCxnSpPr/>
      </xdr:nvCxnSpPr>
      <xdr:spPr>
        <a:xfrm>
          <a:off x="1743075" y="6496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41</xdr:row>
      <xdr:rowOff>0</xdr:rowOff>
    </xdr:from>
    <xdr:to>
      <xdr:col>8</xdr:col>
      <xdr:colOff>647701</xdr:colOff>
      <xdr:row>42</xdr:row>
      <xdr:rowOff>0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xmlns="" id="{AFB86675-309C-44AD-A7E1-53AF5898E56F}"/>
            </a:ext>
          </a:extLst>
        </xdr:cNvPr>
        <xdr:cNvSpPr txBox="1"/>
      </xdr:nvSpPr>
      <xdr:spPr>
        <a:xfrm>
          <a:off x="1714501" y="6076950"/>
          <a:ext cx="32766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車輛出發層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 Out Notify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44</xdr:row>
      <xdr:rowOff>0</xdr:rowOff>
    </xdr:from>
    <xdr:to>
      <xdr:col>8</xdr:col>
      <xdr:colOff>647700</xdr:colOff>
      <xdr:row>45</xdr:row>
      <xdr:rowOff>0</xdr:rowOff>
    </xdr:to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xmlns="" id="{462B0F07-0780-4EC2-B25A-57387F7B7F48}"/>
            </a:ext>
          </a:extLst>
        </xdr:cNvPr>
        <xdr:cNvSpPr txBox="1"/>
      </xdr:nvSpPr>
      <xdr:spPr>
        <a:xfrm>
          <a:off x="1714500" y="6705600"/>
          <a:ext cx="32766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車輛出發層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Car Out Reply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True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657224</xdr:colOff>
      <xdr:row>46</xdr:row>
      <xdr:rowOff>0</xdr:rowOff>
    </xdr:from>
    <xdr:to>
      <xdr:col>9</xdr:col>
      <xdr:colOff>655874</xdr:colOff>
      <xdr:row>46</xdr:row>
      <xdr:rowOff>0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xmlns="" id="{520C71FF-0427-408E-B592-88574A66E04F}"/>
            </a:ext>
          </a:extLst>
        </xdr:cNvPr>
        <xdr:cNvCxnSpPr/>
      </xdr:nvCxnSpPr>
      <xdr:spPr>
        <a:xfrm>
          <a:off x="1714499" y="71247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48</xdr:row>
      <xdr:rowOff>0</xdr:rowOff>
    </xdr:from>
    <xdr:to>
      <xdr:col>5</xdr:col>
      <xdr:colOff>1</xdr:colOff>
      <xdr:row>50</xdr:row>
      <xdr:rowOff>0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xmlns="" id="{1A5BD76A-6511-49F1-9959-70DB0DDD6CF2}"/>
            </a:ext>
          </a:extLst>
        </xdr:cNvPr>
        <xdr:cNvSpPr txBox="1"/>
      </xdr:nvSpPr>
      <xdr:spPr>
        <a:xfrm>
          <a:off x="1057276" y="7543800"/>
          <a:ext cx="1314450" cy="4191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LIFT Moving</a:t>
          </a:r>
        </a:p>
      </xdr:txBody>
    </xdr:sp>
    <xdr:clientData/>
  </xdr:twoCellAnchor>
  <xdr:twoCellAnchor>
    <xdr:from>
      <xdr:col>4</xdr:col>
      <xdr:colOff>0</xdr:colOff>
      <xdr:row>60</xdr:row>
      <xdr:rowOff>2</xdr:rowOff>
    </xdr:from>
    <xdr:to>
      <xdr:col>9</xdr:col>
      <xdr:colOff>0</xdr:colOff>
      <xdr:row>63</xdr:row>
      <xdr:rowOff>0</xdr:rowOff>
    </xdr:to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xmlns="" id="{EEF55DA4-3EAE-4F76-AFAC-BD206D137E20}"/>
            </a:ext>
          </a:extLst>
        </xdr:cNvPr>
        <xdr:cNvSpPr txBox="1"/>
      </xdr:nvSpPr>
      <xdr:spPr>
        <a:xfrm>
          <a:off x="1714500" y="10058402"/>
          <a:ext cx="3286125" cy="6286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PLC</a:t>
          </a:r>
          <a:r>
            <a:rPr lang="zh-TW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發出已下資訊</a:t>
          </a:r>
          <a:endParaRPr lang="en-US" altLang="zh-TW" sz="1100" b="0" i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Safety</a:t>
          </a:r>
          <a:r>
            <a:rPr lang="en-US" altLang="zh-TW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Check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True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657224</xdr:colOff>
      <xdr:row>63</xdr:row>
      <xdr:rowOff>0</xdr:rowOff>
    </xdr:from>
    <xdr:to>
      <xdr:col>9</xdr:col>
      <xdr:colOff>655874</xdr:colOff>
      <xdr:row>63</xdr:row>
      <xdr:rowOff>0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xmlns="" id="{AF32558F-9B68-47CD-A867-C97CC8B225D4}"/>
            </a:ext>
          </a:extLst>
        </xdr:cNvPr>
        <xdr:cNvCxnSpPr/>
      </xdr:nvCxnSpPr>
      <xdr:spPr>
        <a:xfrm>
          <a:off x="1714499" y="10687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28574</xdr:colOff>
      <xdr:row>56</xdr:row>
      <xdr:rowOff>0</xdr:rowOff>
    </xdr:from>
    <xdr:to>
      <xdr:col>9</xdr:col>
      <xdr:colOff>0</xdr:colOff>
      <xdr:row>57</xdr:row>
      <xdr:rowOff>0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xmlns="" id="{3AFCFE3B-F598-4833-BA33-F697D9F7A9E7}"/>
            </a:ext>
          </a:extLst>
        </xdr:cNvPr>
        <xdr:cNvSpPr txBox="1"/>
      </xdr:nvSpPr>
      <xdr:spPr>
        <a:xfrm>
          <a:off x="1743074" y="9220200"/>
          <a:ext cx="3257551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Car Out Reply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58</xdr:row>
      <xdr:rowOff>0</xdr:rowOff>
    </xdr:from>
    <xdr:to>
      <xdr:col>9</xdr:col>
      <xdr:colOff>0</xdr:colOff>
      <xdr:row>58</xdr:row>
      <xdr:rowOff>0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xmlns="" id="{D643074B-ACD4-4924-A2A2-253ADD013686}"/>
            </a:ext>
          </a:extLst>
        </xdr:cNvPr>
        <xdr:cNvCxnSpPr/>
      </xdr:nvCxnSpPr>
      <xdr:spPr>
        <a:xfrm>
          <a:off x="1714500" y="963930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</xdr:colOff>
      <xdr:row>40</xdr:row>
      <xdr:rowOff>0</xdr:rowOff>
    </xdr:from>
    <xdr:to>
      <xdr:col>2</xdr:col>
      <xdr:colOff>0</xdr:colOff>
      <xdr:row>54</xdr:row>
      <xdr:rowOff>0</xdr:rowOff>
    </xdr:to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xmlns="" id="{EF46324C-0C47-4E05-81D7-5763994B9427}"/>
            </a:ext>
          </a:extLst>
        </xdr:cNvPr>
        <xdr:cNvSpPr txBox="1"/>
      </xdr:nvSpPr>
      <xdr:spPr>
        <a:xfrm>
          <a:off x="1" y="5867400"/>
          <a:ext cx="857249" cy="2933700"/>
        </a:xfrm>
        <a:prstGeom prst="rect">
          <a:avLst/>
        </a:prstGeom>
        <a:solidFill>
          <a:schemeClr val="lt1"/>
        </a:solidFill>
        <a:ln w="19050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車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入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提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升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機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並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換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層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altLang="zh-TW" sz="12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(Car</a:t>
          </a:r>
          <a:r>
            <a:rPr lang="en-US" altLang="zh-TW" sz="1200" baseline="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 Out</a:t>
          </a:r>
          <a:r>
            <a:rPr lang="en-US" altLang="zh-TW" sz="12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3</xdr:col>
      <xdr:colOff>0</xdr:colOff>
      <xdr:row>52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xmlns="" id="{C88CDC46-E317-468C-A3B3-9CF1251FB7B0}"/>
            </a:ext>
          </a:extLst>
        </xdr:cNvPr>
        <xdr:cNvSpPr txBox="1"/>
      </xdr:nvSpPr>
      <xdr:spPr>
        <a:xfrm>
          <a:off x="1057275" y="8382000"/>
          <a:ext cx="1314450" cy="4191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LIFT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抵達出發層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0</xdr:colOff>
      <xdr:row>2</xdr:row>
      <xdr:rowOff>1</xdr:rowOff>
    </xdr:to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xmlns="" id="{36B2F830-A706-4F9E-BF7E-FBC04D963710}"/>
            </a:ext>
          </a:extLst>
        </xdr:cNvPr>
        <xdr:cNvSpPr txBox="1"/>
      </xdr:nvSpPr>
      <xdr:spPr>
        <a:xfrm>
          <a:off x="11572875" y="209550"/>
          <a:ext cx="2628900" cy="209551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僅主要交握說明，完整流程請參考簡報</a:t>
          </a:r>
        </a:p>
      </xdr:txBody>
    </xdr:sp>
    <xdr:clientData/>
  </xdr:twoCellAnchor>
  <xdr:twoCellAnchor>
    <xdr:from>
      <xdr:col>21</xdr:col>
      <xdr:colOff>638175</xdr:colOff>
      <xdr:row>4</xdr:row>
      <xdr:rowOff>0</xdr:rowOff>
    </xdr:from>
    <xdr:to>
      <xdr:col>22</xdr:col>
      <xdr:colOff>31350</xdr:colOff>
      <xdr:row>105</xdr:row>
      <xdr:rowOff>201450</xdr:rowOff>
    </xdr:to>
    <xdr:sp macro="" textlink="">
      <xdr:nvSpPr>
        <xdr:cNvPr id="34" name="矩形 33">
          <a:extLst>
            <a:ext uri="{FF2B5EF4-FFF2-40B4-BE49-F238E27FC236}">
              <a16:creationId xmlns:a16="http://schemas.microsoft.com/office/drawing/2014/main" xmlns="" id="{85ECB6C2-36F7-458C-A3CE-D02AE93E45C1}"/>
            </a:ext>
          </a:extLst>
        </xdr:cNvPr>
        <xdr:cNvSpPr/>
      </xdr:nvSpPr>
      <xdr:spPr>
        <a:xfrm>
          <a:off x="13525500" y="838200"/>
          <a:ext cx="50400" cy="21366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1350</xdr:colOff>
      <xdr:row>17</xdr:row>
      <xdr:rowOff>0</xdr:rowOff>
    </xdr:from>
    <xdr:to>
      <xdr:col>22</xdr:col>
      <xdr:colOff>0</xdr:colOff>
      <xdr:row>17</xdr:row>
      <xdr:rowOff>0</xdr:rowOff>
    </xdr:to>
    <xdr:cxnSp macro="">
      <xdr:nvCxnSpPr>
        <xdr:cNvPr id="45" name="直線單箭頭接點 44">
          <a:extLst>
            <a:ext uri="{FF2B5EF4-FFF2-40B4-BE49-F238E27FC236}">
              <a16:creationId xmlns:a16="http://schemas.microsoft.com/office/drawing/2014/main" xmlns="" id="{78BD341E-CD7D-4346-B0AC-C87520AAE64C}"/>
            </a:ext>
          </a:extLst>
        </xdr:cNvPr>
        <xdr:cNvCxnSpPr/>
      </xdr:nvCxnSpPr>
      <xdr:spPr>
        <a:xfrm>
          <a:off x="9602550" y="35623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15</xdr:row>
      <xdr:rowOff>0</xdr:rowOff>
    </xdr:from>
    <xdr:to>
      <xdr:col>21</xdr:col>
      <xdr:colOff>0</xdr:colOff>
      <xdr:row>17</xdr:row>
      <xdr:rowOff>0</xdr:rowOff>
    </xdr:to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xmlns="" id="{7EF06459-BA3E-48F7-B418-1DD54CEFF47B}"/>
            </a:ext>
          </a:extLst>
        </xdr:cNvPr>
        <xdr:cNvSpPr txBox="1"/>
      </xdr:nvSpPr>
      <xdr:spPr>
        <a:xfrm>
          <a:off x="9601200" y="31432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到等待點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0</xdr:colOff>
      <xdr:row>22</xdr:row>
      <xdr:rowOff>0</xdr:rowOff>
    </xdr:from>
    <xdr:to>
      <xdr:col>22</xdr:col>
      <xdr:colOff>0</xdr:colOff>
      <xdr:row>22</xdr:row>
      <xdr:rowOff>0</xdr:rowOff>
    </xdr:to>
    <xdr:cxnSp macro="">
      <xdr:nvCxnSpPr>
        <xdr:cNvPr id="47" name="直線單箭頭接點 46">
          <a:extLst>
            <a:ext uri="{FF2B5EF4-FFF2-40B4-BE49-F238E27FC236}">
              <a16:creationId xmlns:a16="http://schemas.microsoft.com/office/drawing/2014/main" xmlns="" id="{F5D195D7-AE90-40D6-AD4B-0D72E4C19DF9}"/>
            </a:ext>
          </a:extLst>
        </xdr:cNvPr>
        <xdr:cNvCxnSpPr/>
      </xdr:nvCxnSpPr>
      <xdr:spPr>
        <a:xfrm>
          <a:off x="9601200" y="461010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xmlns="" id="{3E896F2B-4FDB-47A4-ABA8-2A259086DD22}"/>
            </a:ext>
          </a:extLst>
        </xdr:cNvPr>
        <xdr:cNvSpPr txBox="1"/>
      </xdr:nvSpPr>
      <xdr:spPr>
        <a:xfrm>
          <a:off x="9601200" y="41910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21</xdr:col>
      <xdr:colOff>0</xdr:colOff>
      <xdr:row>18</xdr:row>
      <xdr:rowOff>0</xdr:rowOff>
    </xdr:from>
    <xdr:to>
      <xdr:col>23</xdr:col>
      <xdr:colOff>0</xdr:colOff>
      <xdr:row>21</xdr:row>
      <xdr:rowOff>0</xdr:rowOff>
    </xdr:to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xmlns="" id="{FF99D2C4-55D8-41D6-A785-A24022FA1F6A}"/>
            </a:ext>
          </a:extLst>
        </xdr:cNvPr>
        <xdr:cNvSpPr txBox="1"/>
      </xdr:nvSpPr>
      <xdr:spPr>
        <a:xfrm>
          <a:off x="12887325" y="377190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車輛到等待點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充電樁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10</xdr:col>
      <xdr:colOff>1</xdr:colOff>
      <xdr:row>11</xdr:row>
      <xdr:rowOff>0</xdr:rowOff>
    </xdr:from>
    <xdr:to>
      <xdr:col>15</xdr:col>
      <xdr:colOff>1</xdr:colOff>
      <xdr:row>13</xdr:row>
      <xdr:rowOff>0</xdr:rowOff>
    </xdr:to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xmlns="" id="{75C57192-7B8B-42E4-AA93-C0B62FD55C18}"/>
            </a:ext>
          </a:extLst>
        </xdr:cNvPr>
        <xdr:cNvSpPr txBox="1"/>
      </xdr:nvSpPr>
      <xdr:spPr>
        <a:xfrm>
          <a:off x="5657851" y="23050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</xdr:colOff>
      <xdr:row>13</xdr:row>
      <xdr:rowOff>0</xdr:rowOff>
    </xdr:from>
    <xdr:to>
      <xdr:col>16</xdr:col>
      <xdr:colOff>1</xdr:colOff>
      <xdr:row>13</xdr:row>
      <xdr:rowOff>0</xdr:rowOff>
    </xdr:to>
    <xdr:cxnSp macro="">
      <xdr:nvCxnSpPr>
        <xdr:cNvPr id="56" name="直線單箭頭接點 55">
          <a:extLst>
            <a:ext uri="{FF2B5EF4-FFF2-40B4-BE49-F238E27FC236}">
              <a16:creationId xmlns:a16="http://schemas.microsoft.com/office/drawing/2014/main" xmlns="" id="{D32E081D-55A8-4164-A155-5FD1E41F9D61}"/>
            </a:ext>
          </a:extLst>
        </xdr:cNvPr>
        <xdr:cNvCxnSpPr/>
      </xdr:nvCxnSpPr>
      <xdr:spPr>
        <a:xfrm>
          <a:off x="5657851" y="27241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16</xdr:row>
      <xdr:rowOff>0</xdr:rowOff>
    </xdr:from>
    <xdr:to>
      <xdr:col>15</xdr:col>
      <xdr:colOff>655876</xdr:colOff>
      <xdr:row>16</xdr:row>
      <xdr:rowOff>0</xdr:rowOff>
    </xdr:to>
    <xdr:cxnSp macro="">
      <xdr:nvCxnSpPr>
        <xdr:cNvPr id="57" name="直線單箭頭接點 56">
          <a:extLst>
            <a:ext uri="{FF2B5EF4-FFF2-40B4-BE49-F238E27FC236}">
              <a16:creationId xmlns:a16="http://schemas.microsoft.com/office/drawing/2014/main" xmlns="" id="{C1719B29-A8E2-4BF0-99A3-B9352A377F55}"/>
            </a:ext>
          </a:extLst>
        </xdr:cNvPr>
        <xdr:cNvCxnSpPr/>
      </xdr:nvCxnSpPr>
      <xdr:spPr>
        <a:xfrm>
          <a:off x="5657851" y="33528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</xdr:row>
      <xdr:rowOff>0</xdr:rowOff>
    </xdr:from>
    <xdr:to>
      <xdr:col>15</xdr:col>
      <xdr:colOff>0</xdr:colOff>
      <xdr:row>16</xdr:row>
      <xdr:rowOff>0</xdr:rowOff>
    </xdr:to>
    <xdr:sp macro="" textlink="">
      <xdr:nvSpPr>
        <xdr:cNvPr id="58" name="文字方塊 57">
          <a:extLst>
            <a:ext uri="{FF2B5EF4-FFF2-40B4-BE49-F238E27FC236}">
              <a16:creationId xmlns:a16="http://schemas.microsoft.com/office/drawing/2014/main" xmlns="" id="{0D267E7B-F821-4158-8FEA-11B0A667903B}"/>
            </a:ext>
          </a:extLst>
        </xdr:cNvPr>
        <xdr:cNvSpPr txBox="1"/>
      </xdr:nvSpPr>
      <xdr:spPr>
        <a:xfrm>
          <a:off x="5657850" y="29337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9526</xdr:colOff>
      <xdr:row>14</xdr:row>
      <xdr:rowOff>0</xdr:rowOff>
    </xdr:from>
    <xdr:to>
      <xdr:col>24</xdr:col>
      <xdr:colOff>1</xdr:colOff>
      <xdr:row>23</xdr:row>
      <xdr:rowOff>0</xdr:rowOff>
    </xdr:to>
    <xdr:sp macro="" textlink="">
      <xdr:nvSpPr>
        <xdr:cNvPr id="59" name="矩形 58">
          <a:extLst>
            <a:ext uri="{FF2B5EF4-FFF2-40B4-BE49-F238E27FC236}">
              <a16:creationId xmlns:a16="http://schemas.microsoft.com/office/drawing/2014/main" xmlns="" id="{7BD383D3-56EB-482E-8DCC-AA73155A7974}"/>
            </a:ext>
          </a:extLst>
        </xdr:cNvPr>
        <xdr:cNvSpPr/>
      </xdr:nvSpPr>
      <xdr:spPr>
        <a:xfrm>
          <a:off x="8953501" y="2933700"/>
          <a:ext cx="5905500" cy="1885950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34551</xdr:colOff>
      <xdr:row>61</xdr:row>
      <xdr:rowOff>0</xdr:rowOff>
    </xdr:from>
    <xdr:to>
      <xdr:col>15</xdr:col>
      <xdr:colOff>3</xdr:colOff>
      <xdr:row>63</xdr:row>
      <xdr:rowOff>0</xdr:rowOff>
    </xdr:to>
    <xdr:sp macro="" textlink="">
      <xdr:nvSpPr>
        <xdr:cNvPr id="60" name="文字方塊 59">
          <a:extLst>
            <a:ext uri="{FF2B5EF4-FFF2-40B4-BE49-F238E27FC236}">
              <a16:creationId xmlns:a16="http://schemas.microsoft.com/office/drawing/2014/main" xmlns="" id="{2E55B998-B5D9-492A-BD99-D2417267863A}"/>
            </a:ext>
          </a:extLst>
        </xdr:cNvPr>
        <xdr:cNvSpPr txBox="1"/>
      </xdr:nvSpPr>
      <xdr:spPr>
        <a:xfrm>
          <a:off x="5692401" y="10267950"/>
          <a:ext cx="3251577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10</xdr:col>
      <xdr:colOff>0</xdr:colOff>
      <xdr:row>63</xdr:row>
      <xdr:rowOff>0</xdr:rowOff>
    </xdr:from>
    <xdr:to>
      <xdr:col>15</xdr:col>
      <xdr:colOff>655875</xdr:colOff>
      <xdr:row>63</xdr:row>
      <xdr:rowOff>0</xdr:rowOff>
    </xdr:to>
    <xdr:cxnSp macro="">
      <xdr:nvCxnSpPr>
        <xdr:cNvPr id="61" name="直線單箭頭接點 60">
          <a:extLst>
            <a:ext uri="{FF2B5EF4-FFF2-40B4-BE49-F238E27FC236}">
              <a16:creationId xmlns:a16="http://schemas.microsoft.com/office/drawing/2014/main" xmlns="" id="{C2924594-ABA8-440B-811E-CFE97235D048}"/>
            </a:ext>
          </a:extLst>
        </xdr:cNvPr>
        <xdr:cNvCxnSpPr/>
      </xdr:nvCxnSpPr>
      <xdr:spPr>
        <a:xfrm>
          <a:off x="5657850" y="10687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27</xdr:row>
      <xdr:rowOff>0</xdr:rowOff>
    </xdr:from>
    <xdr:to>
      <xdr:col>22</xdr:col>
      <xdr:colOff>1</xdr:colOff>
      <xdr:row>27</xdr:row>
      <xdr:rowOff>0</xdr:rowOff>
    </xdr:to>
    <xdr:cxnSp macro="">
      <xdr:nvCxnSpPr>
        <xdr:cNvPr id="77" name="直線單箭頭接點 76">
          <a:extLst>
            <a:ext uri="{FF2B5EF4-FFF2-40B4-BE49-F238E27FC236}">
              <a16:creationId xmlns:a16="http://schemas.microsoft.com/office/drawing/2014/main" xmlns="" id="{35230CF7-7DEE-43C2-BCEF-FB2408359FFD}"/>
            </a:ext>
          </a:extLst>
        </xdr:cNvPr>
        <xdr:cNvCxnSpPr/>
      </xdr:nvCxnSpPr>
      <xdr:spPr>
        <a:xfrm>
          <a:off x="9601201" y="5657850"/>
          <a:ext cx="3943350" cy="0"/>
        </a:xfrm>
        <a:prstGeom prst="straightConnector1">
          <a:avLst/>
        </a:prstGeom>
        <a:ln w="44450">
          <a:solidFill>
            <a:schemeClr val="tx2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25</xdr:row>
      <xdr:rowOff>1</xdr:rowOff>
    </xdr:from>
    <xdr:to>
      <xdr:col>21</xdr:col>
      <xdr:colOff>1</xdr:colOff>
      <xdr:row>27</xdr:row>
      <xdr:rowOff>1</xdr:rowOff>
    </xdr:to>
    <xdr:sp macro="" textlink="">
      <xdr:nvSpPr>
        <xdr:cNvPr id="78" name="文字方塊 77">
          <a:extLst>
            <a:ext uri="{FF2B5EF4-FFF2-40B4-BE49-F238E27FC236}">
              <a16:creationId xmlns:a16="http://schemas.microsoft.com/office/drawing/2014/main" xmlns="" id="{9B6A8F69-8851-4B94-8982-CC71045927F4}"/>
            </a:ext>
          </a:extLst>
        </xdr:cNvPr>
        <xdr:cNvSpPr txBox="1"/>
      </xdr:nvSpPr>
      <xdr:spPr>
        <a:xfrm>
          <a:off x="9601201" y="5238751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Cmd</a:t>
          </a:r>
          <a:r>
            <a:rPr lang="en-US" altLang="zh-TW" sz="1100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Req.(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Cancel)</a:t>
          </a:r>
        </a:p>
      </xdr:txBody>
    </xdr:sp>
    <xdr:clientData/>
  </xdr:twoCellAnchor>
  <xdr:twoCellAnchor>
    <xdr:from>
      <xdr:col>16</xdr:col>
      <xdr:colOff>0</xdr:colOff>
      <xdr:row>30</xdr:row>
      <xdr:rowOff>0</xdr:rowOff>
    </xdr:from>
    <xdr:to>
      <xdr:col>22</xdr:col>
      <xdr:colOff>0</xdr:colOff>
      <xdr:row>30</xdr:row>
      <xdr:rowOff>0</xdr:rowOff>
    </xdr:to>
    <xdr:cxnSp macro="">
      <xdr:nvCxnSpPr>
        <xdr:cNvPr id="79" name="直線單箭頭接點 78">
          <a:extLst>
            <a:ext uri="{FF2B5EF4-FFF2-40B4-BE49-F238E27FC236}">
              <a16:creationId xmlns:a16="http://schemas.microsoft.com/office/drawing/2014/main" xmlns="" id="{78D5874B-2EB6-4F57-944A-9E2E232F522E}"/>
            </a:ext>
          </a:extLst>
        </xdr:cNvPr>
        <xdr:cNvCxnSpPr/>
      </xdr:nvCxnSpPr>
      <xdr:spPr>
        <a:xfrm>
          <a:off x="9601200" y="6286500"/>
          <a:ext cx="3943350" cy="0"/>
        </a:xfrm>
        <a:prstGeom prst="straightConnector1">
          <a:avLst/>
        </a:prstGeom>
        <a:ln w="44450">
          <a:solidFill>
            <a:schemeClr val="tx2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28</xdr:row>
      <xdr:rowOff>0</xdr:rowOff>
    </xdr:from>
    <xdr:to>
      <xdr:col>20</xdr:col>
      <xdr:colOff>657224</xdr:colOff>
      <xdr:row>30</xdr:row>
      <xdr:rowOff>0</xdr:rowOff>
    </xdr:to>
    <xdr:sp macro="" textlink="">
      <xdr:nvSpPr>
        <xdr:cNvPr id="80" name="文字方塊 79">
          <a:extLst>
            <a:ext uri="{FF2B5EF4-FFF2-40B4-BE49-F238E27FC236}">
              <a16:creationId xmlns:a16="http://schemas.microsoft.com/office/drawing/2014/main" xmlns="" id="{1621320F-F607-4C55-B070-08D5A5CD31AC}"/>
            </a:ext>
          </a:extLst>
        </xdr:cNvPr>
        <xdr:cNvSpPr txBox="1"/>
      </xdr:nvSpPr>
      <xdr:spPr>
        <a:xfrm>
          <a:off x="9601201" y="5867400"/>
          <a:ext cx="3286123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</xdr:colOff>
      <xdr:row>33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81" name="文字方塊 80">
          <a:extLst>
            <a:ext uri="{FF2B5EF4-FFF2-40B4-BE49-F238E27FC236}">
              <a16:creationId xmlns:a16="http://schemas.microsoft.com/office/drawing/2014/main" xmlns="" id="{B3A0013A-0369-4DFF-BE33-4827B3E409EA}"/>
            </a:ext>
          </a:extLst>
        </xdr:cNvPr>
        <xdr:cNvSpPr txBox="1"/>
      </xdr:nvSpPr>
      <xdr:spPr>
        <a:xfrm>
          <a:off x="8943976" y="6915150"/>
          <a:ext cx="5257799" cy="628650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情境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梭車搬送取消完成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24</xdr:row>
      <xdr:rowOff>0</xdr:rowOff>
    </xdr:from>
    <xdr:to>
      <xdr:col>26</xdr:col>
      <xdr:colOff>0</xdr:colOff>
      <xdr:row>37</xdr:row>
      <xdr:rowOff>0</xdr:rowOff>
    </xdr:to>
    <xdr:sp macro="" textlink="">
      <xdr:nvSpPr>
        <xdr:cNvPr id="82" name="矩形 81">
          <a:extLst>
            <a:ext uri="{FF2B5EF4-FFF2-40B4-BE49-F238E27FC236}">
              <a16:creationId xmlns:a16="http://schemas.microsoft.com/office/drawing/2014/main" xmlns="" id="{27C781DE-8207-4715-9DF7-EC1D66E9511D}"/>
            </a:ext>
          </a:extLst>
        </xdr:cNvPr>
        <xdr:cNvSpPr/>
      </xdr:nvSpPr>
      <xdr:spPr>
        <a:xfrm>
          <a:off x="8286750" y="5029200"/>
          <a:ext cx="9410700" cy="2724150"/>
        </a:xfrm>
        <a:prstGeom prst="rect">
          <a:avLst/>
        </a:prstGeom>
        <a:noFill/>
        <a:ln>
          <a:solidFill>
            <a:schemeClr val="tx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26</xdr:col>
      <xdr:colOff>0</xdr:colOff>
      <xdr:row>31</xdr:row>
      <xdr:rowOff>0</xdr:rowOff>
    </xdr:to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xmlns="" id="{AB3E9318-2FC0-4753-947D-6AB712909E54}"/>
            </a:ext>
          </a:extLst>
        </xdr:cNvPr>
        <xdr:cNvSpPr txBox="1"/>
      </xdr:nvSpPr>
      <xdr:spPr>
        <a:xfrm>
          <a:off x="14201775" y="5448300"/>
          <a:ext cx="3495675" cy="104775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US" altLang="zh-TW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[Cancel</a:t>
          </a:r>
          <a:r>
            <a:rPr lang="zh-TW" altLang="en-US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情境</a:t>
          </a:r>
          <a:r>
            <a:rPr lang="en-US" altLang="zh-TW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1]</a:t>
          </a:r>
        </a:p>
        <a:p>
          <a:pPr algn="l"/>
          <a:r>
            <a:rPr lang="zh-TW" altLang="en-US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當梭車還在等待點</a:t>
          </a:r>
          <a:endParaRPr lang="en-US" altLang="zh-TW" sz="12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altLang="zh-TW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1.WCS</a:t>
          </a:r>
          <a:r>
            <a:rPr lang="zh-TW" altLang="en-US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尚未命令梭車進入提升機時</a:t>
          </a:r>
          <a:endParaRPr lang="en-US" altLang="zh-TW" sz="12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altLang="zh-TW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2.WCS</a:t>
          </a:r>
          <a:r>
            <a:rPr lang="zh-TW" altLang="en-US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尚未命令出發層</a:t>
          </a:r>
          <a:r>
            <a:rPr lang="en-US" altLang="zh-TW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Car Out Notify=True</a:t>
          </a:r>
          <a:r>
            <a:rPr lang="zh-TW" altLang="en-US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時</a:t>
          </a:r>
          <a:endParaRPr lang="en-US" altLang="zh-TW" sz="12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40</xdr:row>
      <xdr:rowOff>0</xdr:rowOff>
    </xdr:from>
    <xdr:to>
      <xdr:col>11</xdr:col>
      <xdr:colOff>0</xdr:colOff>
      <xdr:row>40</xdr:row>
      <xdr:rowOff>0</xdr:rowOff>
    </xdr:to>
    <xdr:cxnSp macro="">
      <xdr:nvCxnSpPr>
        <xdr:cNvPr id="84" name="直線單箭頭接點 83">
          <a:extLst>
            <a:ext uri="{FF2B5EF4-FFF2-40B4-BE49-F238E27FC236}">
              <a16:creationId xmlns:a16="http://schemas.microsoft.com/office/drawing/2014/main" xmlns="" id="{7CEE5B1C-C431-4B80-9C2D-2E63F7D6FD0D}"/>
            </a:ext>
          </a:extLst>
        </xdr:cNvPr>
        <xdr:cNvCxnSpPr/>
      </xdr:nvCxnSpPr>
      <xdr:spPr>
        <a:xfrm>
          <a:off x="5000625" y="8382000"/>
          <a:ext cx="1314450" cy="0"/>
        </a:xfrm>
        <a:prstGeom prst="straightConnector1">
          <a:avLst/>
        </a:prstGeom>
        <a:ln w="25400">
          <a:solidFill>
            <a:schemeClr val="tx2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65</xdr:row>
      <xdr:rowOff>0</xdr:rowOff>
    </xdr:from>
    <xdr:to>
      <xdr:col>11</xdr:col>
      <xdr:colOff>0</xdr:colOff>
      <xdr:row>65</xdr:row>
      <xdr:rowOff>0</xdr:rowOff>
    </xdr:to>
    <xdr:cxnSp macro="">
      <xdr:nvCxnSpPr>
        <xdr:cNvPr id="85" name="直線單箭頭接點 84">
          <a:extLst>
            <a:ext uri="{FF2B5EF4-FFF2-40B4-BE49-F238E27FC236}">
              <a16:creationId xmlns:a16="http://schemas.microsoft.com/office/drawing/2014/main" xmlns="" id="{F87CCF2D-C05A-417D-A715-347473F3130F}"/>
            </a:ext>
          </a:extLst>
        </xdr:cNvPr>
        <xdr:cNvCxnSpPr/>
      </xdr:nvCxnSpPr>
      <xdr:spPr>
        <a:xfrm>
          <a:off x="5000625" y="13620750"/>
          <a:ext cx="1314450" cy="0"/>
        </a:xfrm>
        <a:prstGeom prst="straightConnector1">
          <a:avLst/>
        </a:prstGeom>
        <a:ln w="25400">
          <a:solidFill>
            <a:schemeClr val="tx2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50</xdr:row>
      <xdr:rowOff>0</xdr:rowOff>
    </xdr:from>
    <xdr:to>
      <xdr:col>15</xdr:col>
      <xdr:colOff>0</xdr:colOff>
      <xdr:row>52</xdr:row>
      <xdr:rowOff>0</xdr:rowOff>
    </xdr:to>
    <xdr:sp macro="" textlink="">
      <xdr:nvSpPr>
        <xdr:cNvPr id="86" name="文字方塊 85">
          <a:extLst>
            <a:ext uri="{FF2B5EF4-FFF2-40B4-BE49-F238E27FC236}">
              <a16:creationId xmlns:a16="http://schemas.microsoft.com/office/drawing/2014/main" xmlns="" id="{47551B1D-8BBF-4FAE-90F3-A1D8397A442A}"/>
            </a:ext>
          </a:extLst>
        </xdr:cNvPr>
        <xdr:cNvSpPr txBox="1"/>
      </xdr:nvSpPr>
      <xdr:spPr>
        <a:xfrm>
          <a:off x="6315075" y="10477500"/>
          <a:ext cx="26289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此區間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WCS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禁止下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Cancel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指令給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PLC</a:t>
          </a:r>
        </a:p>
      </xdr:txBody>
    </xdr:sp>
    <xdr:clientData/>
  </xdr:twoCellAnchor>
  <xdr:twoCellAnchor>
    <xdr:from>
      <xdr:col>22</xdr:col>
      <xdr:colOff>1</xdr:colOff>
      <xdr:row>76</xdr:row>
      <xdr:rowOff>0</xdr:rowOff>
    </xdr:from>
    <xdr:to>
      <xdr:col>25</xdr:col>
      <xdr:colOff>0</xdr:colOff>
      <xdr:row>87</xdr:row>
      <xdr:rowOff>0</xdr:rowOff>
    </xdr:to>
    <xdr:sp macro="" textlink="">
      <xdr:nvSpPr>
        <xdr:cNvPr id="91" name="文字方塊 90">
          <a:extLst>
            <a:ext uri="{FF2B5EF4-FFF2-40B4-BE49-F238E27FC236}">
              <a16:creationId xmlns:a16="http://schemas.microsoft.com/office/drawing/2014/main" xmlns="" id="{30C8CD13-C390-41AB-AEA9-06151FAA1847}"/>
            </a:ext>
          </a:extLst>
        </xdr:cNvPr>
        <xdr:cNvSpPr txBox="1"/>
      </xdr:nvSpPr>
      <xdr:spPr>
        <a:xfrm>
          <a:off x="13544551" y="15925800"/>
          <a:ext cx="3495674" cy="251460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[Cancel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情境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2]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當梭車還在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等待點</a:t>
          </a:r>
          <a:endParaRPr lang="en-US" altLang="zh-TW" sz="1100">
            <a:solidFill>
              <a:schemeClr val="tx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若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已命令出發層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 Out Notify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需先等提升機抵達出發層後</a:t>
          </a:r>
          <a:endParaRPr lang="en-US" altLang="zh-TW" sz="1100">
            <a:solidFill>
              <a:schemeClr val="tx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且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PLC</a:t>
          </a:r>
          <a:r>
            <a:rPr lang="zh-TW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Safety</a:t>
          </a:r>
          <a:r>
            <a:rPr lang="en-US" altLang="zh-TW" sz="1100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Check</a:t>
          </a:r>
          <a:r>
            <a:rPr lang="zh-TW" altLang="en-US" sz="1100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與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尚未命令梭車進入提升機</a:t>
          </a:r>
          <a:endParaRPr lang="en-US" altLang="zh-TW" sz="1100">
            <a:solidFill>
              <a:schemeClr val="tx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才能執行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Cancel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情境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交握</a:t>
          </a:r>
          <a:endParaRPr lang="zh-TW" altLang="zh-TW" sz="1100">
            <a:solidFill>
              <a:schemeClr val="tx2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1351</xdr:colOff>
      <xdr:row>78</xdr:row>
      <xdr:rowOff>0</xdr:rowOff>
    </xdr:from>
    <xdr:to>
      <xdr:col>16</xdr:col>
      <xdr:colOff>1</xdr:colOff>
      <xdr:row>78</xdr:row>
      <xdr:rowOff>0</xdr:rowOff>
    </xdr:to>
    <xdr:cxnSp macro="">
      <xdr:nvCxnSpPr>
        <xdr:cNvPr id="92" name="直線單箭頭接點 91">
          <a:extLst>
            <a:ext uri="{FF2B5EF4-FFF2-40B4-BE49-F238E27FC236}">
              <a16:creationId xmlns:a16="http://schemas.microsoft.com/office/drawing/2014/main" xmlns="" id="{7CEB33AC-67AA-41CE-9957-A53B4BB51915}"/>
            </a:ext>
          </a:extLst>
        </xdr:cNvPr>
        <xdr:cNvCxnSpPr/>
      </xdr:nvCxnSpPr>
      <xdr:spPr>
        <a:xfrm>
          <a:off x="5659201" y="16344900"/>
          <a:ext cx="3942000" cy="0"/>
        </a:xfrm>
        <a:prstGeom prst="straightConnector1">
          <a:avLst/>
        </a:prstGeom>
        <a:ln w="44450">
          <a:solidFill>
            <a:schemeClr val="tx2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76</xdr:row>
      <xdr:rowOff>0</xdr:rowOff>
    </xdr:from>
    <xdr:to>
      <xdr:col>15</xdr:col>
      <xdr:colOff>1</xdr:colOff>
      <xdr:row>78</xdr:row>
      <xdr:rowOff>0</xdr:rowOff>
    </xdr:to>
    <xdr:sp macro="" textlink="">
      <xdr:nvSpPr>
        <xdr:cNvPr id="93" name="文字方塊 92">
          <a:extLst>
            <a:ext uri="{FF2B5EF4-FFF2-40B4-BE49-F238E27FC236}">
              <a16:creationId xmlns:a16="http://schemas.microsoft.com/office/drawing/2014/main" xmlns="" id="{7C32657D-DBFE-4EAA-BF0C-872B903708C2}"/>
            </a:ext>
          </a:extLst>
        </xdr:cNvPr>
        <xdr:cNvSpPr txBox="1"/>
      </xdr:nvSpPr>
      <xdr:spPr>
        <a:xfrm>
          <a:off x="5657851" y="159258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出發層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 Out Request Cancel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</xdr:colOff>
      <xdr:row>81</xdr:row>
      <xdr:rowOff>0</xdr:rowOff>
    </xdr:from>
    <xdr:to>
      <xdr:col>15</xdr:col>
      <xdr:colOff>655876</xdr:colOff>
      <xdr:row>81</xdr:row>
      <xdr:rowOff>0</xdr:rowOff>
    </xdr:to>
    <xdr:cxnSp macro="">
      <xdr:nvCxnSpPr>
        <xdr:cNvPr id="94" name="直線單箭頭接點 93">
          <a:extLst>
            <a:ext uri="{FF2B5EF4-FFF2-40B4-BE49-F238E27FC236}">
              <a16:creationId xmlns:a16="http://schemas.microsoft.com/office/drawing/2014/main" xmlns="" id="{521001AE-3A0C-467C-8B91-AD65D16E93AE}"/>
            </a:ext>
          </a:extLst>
        </xdr:cNvPr>
        <xdr:cNvCxnSpPr/>
      </xdr:nvCxnSpPr>
      <xdr:spPr>
        <a:xfrm>
          <a:off x="5657851" y="17183100"/>
          <a:ext cx="3942000" cy="0"/>
        </a:xfrm>
        <a:prstGeom prst="straightConnector1">
          <a:avLst/>
        </a:prstGeom>
        <a:ln w="44450">
          <a:solidFill>
            <a:schemeClr val="tx2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79</xdr:row>
      <xdr:rowOff>0</xdr:rowOff>
    </xdr:from>
    <xdr:to>
      <xdr:col>15</xdr:col>
      <xdr:colOff>1</xdr:colOff>
      <xdr:row>81</xdr:row>
      <xdr:rowOff>0</xdr:rowOff>
    </xdr:to>
    <xdr:sp macro="" textlink="">
      <xdr:nvSpPr>
        <xdr:cNvPr id="95" name="文字方塊 94">
          <a:extLst>
            <a:ext uri="{FF2B5EF4-FFF2-40B4-BE49-F238E27FC236}">
              <a16:creationId xmlns:a16="http://schemas.microsoft.com/office/drawing/2014/main" xmlns="" id="{89E8270D-DD5C-4C7C-B3CB-2402CFBAB81B}"/>
            </a:ext>
          </a:extLst>
        </xdr:cNvPr>
        <xdr:cNvSpPr txBox="1"/>
      </xdr:nvSpPr>
      <xdr:spPr>
        <a:xfrm>
          <a:off x="5657851" y="16735424"/>
          <a:ext cx="3286125" cy="447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Car Out Request Cancel Reply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True </a:t>
          </a:r>
        </a:p>
      </xdr:txBody>
    </xdr:sp>
    <xdr:clientData/>
  </xdr:twoCellAnchor>
  <xdr:twoCellAnchor>
    <xdr:from>
      <xdr:col>10</xdr:col>
      <xdr:colOff>0</xdr:colOff>
      <xdr:row>82</xdr:row>
      <xdr:rowOff>0</xdr:rowOff>
    </xdr:from>
    <xdr:to>
      <xdr:col>15</xdr:col>
      <xdr:colOff>0</xdr:colOff>
      <xdr:row>84</xdr:row>
      <xdr:rowOff>0</xdr:rowOff>
    </xdr:to>
    <xdr:sp macro="" textlink="">
      <xdr:nvSpPr>
        <xdr:cNvPr id="96" name="文字方塊 95">
          <a:extLst>
            <a:ext uri="{FF2B5EF4-FFF2-40B4-BE49-F238E27FC236}">
              <a16:creationId xmlns:a16="http://schemas.microsoft.com/office/drawing/2014/main" xmlns="" id="{9DA71101-0584-4A74-A147-0E037B36EC94}"/>
            </a:ext>
          </a:extLst>
        </xdr:cNvPr>
        <xdr:cNvSpPr txBox="1"/>
      </xdr:nvSpPr>
      <xdr:spPr>
        <a:xfrm>
          <a:off x="5657850" y="173926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Safety</a:t>
          </a:r>
          <a:r>
            <a:rPr lang="en-US" altLang="zh-TW" sz="1100" baseline="0">
              <a:solidFill>
                <a:schemeClr val="tx2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Check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=False</a:t>
          </a:r>
          <a:endParaRPr lang="zh-TW" altLang="zh-TW">
            <a:solidFill>
              <a:schemeClr val="tx2"/>
            </a:solidFill>
            <a:effectLst/>
          </a:endParaRPr>
        </a:p>
        <a:p>
          <a:endParaRPr lang="zh-TW" altLang="zh-TW" sz="1100">
            <a:solidFill>
              <a:schemeClr val="tx2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1351</xdr:colOff>
      <xdr:row>84</xdr:row>
      <xdr:rowOff>0</xdr:rowOff>
    </xdr:from>
    <xdr:to>
      <xdr:col>16</xdr:col>
      <xdr:colOff>1</xdr:colOff>
      <xdr:row>84</xdr:row>
      <xdr:rowOff>0</xdr:rowOff>
    </xdr:to>
    <xdr:cxnSp macro="">
      <xdr:nvCxnSpPr>
        <xdr:cNvPr id="97" name="直線單箭頭接點 96">
          <a:extLst>
            <a:ext uri="{FF2B5EF4-FFF2-40B4-BE49-F238E27FC236}">
              <a16:creationId xmlns:a16="http://schemas.microsoft.com/office/drawing/2014/main" xmlns="" id="{7584F264-0D67-409E-BB3F-2996D2C830E4}"/>
            </a:ext>
          </a:extLst>
        </xdr:cNvPr>
        <xdr:cNvCxnSpPr/>
      </xdr:nvCxnSpPr>
      <xdr:spPr>
        <a:xfrm>
          <a:off x="5659201" y="17811750"/>
          <a:ext cx="3942000" cy="0"/>
        </a:xfrm>
        <a:prstGeom prst="straightConnector1">
          <a:avLst/>
        </a:prstGeom>
        <a:ln w="44450">
          <a:solidFill>
            <a:schemeClr val="tx2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88</xdr:row>
      <xdr:rowOff>0</xdr:rowOff>
    </xdr:from>
    <xdr:to>
      <xdr:col>15</xdr:col>
      <xdr:colOff>655876</xdr:colOff>
      <xdr:row>88</xdr:row>
      <xdr:rowOff>0</xdr:rowOff>
    </xdr:to>
    <xdr:cxnSp macro="">
      <xdr:nvCxnSpPr>
        <xdr:cNvPr id="98" name="直線單箭頭接點 97">
          <a:extLst>
            <a:ext uri="{FF2B5EF4-FFF2-40B4-BE49-F238E27FC236}">
              <a16:creationId xmlns:a16="http://schemas.microsoft.com/office/drawing/2014/main" xmlns="" id="{83275ADE-C21A-4761-A4A5-A9A167BCEB06}"/>
            </a:ext>
          </a:extLst>
        </xdr:cNvPr>
        <xdr:cNvCxnSpPr/>
      </xdr:nvCxnSpPr>
      <xdr:spPr>
        <a:xfrm>
          <a:off x="5657851" y="18649950"/>
          <a:ext cx="3942000" cy="0"/>
        </a:xfrm>
        <a:prstGeom prst="straightConnector1">
          <a:avLst/>
        </a:prstGeom>
        <a:ln w="44450">
          <a:solidFill>
            <a:schemeClr val="tx2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85</xdr:row>
      <xdr:rowOff>0</xdr:rowOff>
    </xdr:from>
    <xdr:to>
      <xdr:col>15</xdr:col>
      <xdr:colOff>1</xdr:colOff>
      <xdr:row>88</xdr:row>
      <xdr:rowOff>0</xdr:rowOff>
    </xdr:to>
    <xdr:sp macro="" textlink="">
      <xdr:nvSpPr>
        <xdr:cNvPr id="99" name="文字方塊 98">
          <a:extLst>
            <a:ext uri="{FF2B5EF4-FFF2-40B4-BE49-F238E27FC236}">
              <a16:creationId xmlns:a16="http://schemas.microsoft.com/office/drawing/2014/main" xmlns="" id="{F8DB8FD6-4B62-41FD-BE77-A572BAC4011C}"/>
            </a:ext>
          </a:extLst>
        </xdr:cNvPr>
        <xdr:cNvSpPr txBox="1"/>
      </xdr:nvSpPr>
      <xdr:spPr>
        <a:xfrm>
          <a:off x="5657851" y="1802130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Car Out Request Cancel Reply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False</a:t>
          </a:r>
        </a:p>
      </xdr:txBody>
    </xdr:sp>
    <xdr:clientData/>
  </xdr:twoCellAnchor>
  <xdr:twoCellAnchor>
    <xdr:from>
      <xdr:col>16</xdr:col>
      <xdr:colOff>1</xdr:colOff>
      <xdr:row>70</xdr:row>
      <xdr:rowOff>209549</xdr:rowOff>
    </xdr:from>
    <xdr:to>
      <xdr:col>22</xdr:col>
      <xdr:colOff>1</xdr:colOff>
      <xdr:row>70</xdr:row>
      <xdr:rowOff>209549</xdr:rowOff>
    </xdr:to>
    <xdr:cxnSp macro="">
      <xdr:nvCxnSpPr>
        <xdr:cNvPr id="102" name="直線單箭頭接點 101">
          <a:extLst>
            <a:ext uri="{FF2B5EF4-FFF2-40B4-BE49-F238E27FC236}">
              <a16:creationId xmlns:a16="http://schemas.microsoft.com/office/drawing/2014/main" xmlns="" id="{8416E7F6-E161-46F8-B14C-61D6C46AB872}"/>
            </a:ext>
          </a:extLst>
        </xdr:cNvPr>
        <xdr:cNvCxnSpPr/>
      </xdr:nvCxnSpPr>
      <xdr:spPr>
        <a:xfrm>
          <a:off x="9601201" y="14878049"/>
          <a:ext cx="3943350" cy="0"/>
        </a:xfrm>
        <a:prstGeom prst="straightConnector1">
          <a:avLst/>
        </a:prstGeom>
        <a:ln w="44450">
          <a:solidFill>
            <a:schemeClr val="tx2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69</xdr:row>
      <xdr:rowOff>0</xdr:rowOff>
    </xdr:from>
    <xdr:to>
      <xdr:col>21</xdr:col>
      <xdr:colOff>1</xdr:colOff>
      <xdr:row>71</xdr:row>
      <xdr:rowOff>0</xdr:rowOff>
    </xdr:to>
    <xdr:sp macro="" textlink="">
      <xdr:nvSpPr>
        <xdr:cNvPr id="103" name="文字方塊 102">
          <a:extLst>
            <a:ext uri="{FF2B5EF4-FFF2-40B4-BE49-F238E27FC236}">
              <a16:creationId xmlns:a16="http://schemas.microsoft.com/office/drawing/2014/main" xmlns="" id="{3AC4DE0B-00C4-4A3B-A723-FFCC0C085738}"/>
            </a:ext>
          </a:extLst>
        </xdr:cNvPr>
        <xdr:cNvSpPr txBox="1"/>
      </xdr:nvSpPr>
      <xdr:spPr>
        <a:xfrm>
          <a:off x="9601201" y="144589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Cmd</a:t>
          </a:r>
          <a:r>
            <a:rPr lang="en-US" altLang="zh-TW" sz="1100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Req.(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Cancel)</a:t>
          </a:r>
        </a:p>
      </xdr:txBody>
    </xdr:sp>
    <xdr:clientData/>
  </xdr:twoCellAnchor>
  <xdr:twoCellAnchor>
    <xdr:from>
      <xdr:col>16</xdr:col>
      <xdr:colOff>0</xdr:colOff>
      <xdr:row>73</xdr:row>
      <xdr:rowOff>209549</xdr:rowOff>
    </xdr:from>
    <xdr:to>
      <xdr:col>22</xdr:col>
      <xdr:colOff>0</xdr:colOff>
      <xdr:row>73</xdr:row>
      <xdr:rowOff>209549</xdr:rowOff>
    </xdr:to>
    <xdr:cxnSp macro="">
      <xdr:nvCxnSpPr>
        <xdr:cNvPr id="104" name="直線單箭頭接點 103">
          <a:extLst>
            <a:ext uri="{FF2B5EF4-FFF2-40B4-BE49-F238E27FC236}">
              <a16:creationId xmlns:a16="http://schemas.microsoft.com/office/drawing/2014/main" xmlns="" id="{8F2DAC3E-F185-40C0-B267-EDA7CFB794D7}"/>
            </a:ext>
          </a:extLst>
        </xdr:cNvPr>
        <xdr:cNvCxnSpPr/>
      </xdr:nvCxnSpPr>
      <xdr:spPr>
        <a:xfrm>
          <a:off x="9601200" y="15506699"/>
          <a:ext cx="3943350" cy="0"/>
        </a:xfrm>
        <a:prstGeom prst="straightConnector1">
          <a:avLst/>
        </a:prstGeom>
        <a:ln w="44450">
          <a:solidFill>
            <a:schemeClr val="tx2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71</xdr:row>
      <xdr:rowOff>209549</xdr:rowOff>
    </xdr:from>
    <xdr:to>
      <xdr:col>20</xdr:col>
      <xdr:colOff>657224</xdr:colOff>
      <xdr:row>73</xdr:row>
      <xdr:rowOff>209549</xdr:rowOff>
    </xdr:to>
    <xdr:sp macro="" textlink="">
      <xdr:nvSpPr>
        <xdr:cNvPr id="105" name="文字方塊 104">
          <a:extLst>
            <a:ext uri="{FF2B5EF4-FFF2-40B4-BE49-F238E27FC236}">
              <a16:creationId xmlns:a16="http://schemas.microsoft.com/office/drawing/2014/main" xmlns="" id="{C4368836-FD46-486D-818E-9624AF8C6CE7}"/>
            </a:ext>
          </a:extLst>
        </xdr:cNvPr>
        <xdr:cNvSpPr txBox="1"/>
      </xdr:nvSpPr>
      <xdr:spPr>
        <a:xfrm>
          <a:off x="9601201" y="15087599"/>
          <a:ext cx="3286123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96</xdr:row>
      <xdr:rowOff>0</xdr:rowOff>
    </xdr:from>
    <xdr:to>
      <xdr:col>23</xdr:col>
      <xdr:colOff>0</xdr:colOff>
      <xdr:row>99</xdr:row>
      <xdr:rowOff>0</xdr:rowOff>
    </xdr:to>
    <xdr:sp macro="" textlink="">
      <xdr:nvSpPr>
        <xdr:cNvPr id="106" name="文字方塊 105">
          <a:extLst>
            <a:ext uri="{FF2B5EF4-FFF2-40B4-BE49-F238E27FC236}">
              <a16:creationId xmlns:a16="http://schemas.microsoft.com/office/drawing/2014/main" xmlns="" id="{489C5E03-58AF-44C0-8B43-AE3F115B27AB}"/>
            </a:ext>
          </a:extLst>
        </xdr:cNvPr>
        <xdr:cNvSpPr txBox="1"/>
      </xdr:nvSpPr>
      <xdr:spPr>
        <a:xfrm>
          <a:off x="5000625" y="20955000"/>
          <a:ext cx="9201150" cy="628650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情境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提升機 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&amp;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梭車 搬送取消完成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1350</xdr:colOff>
      <xdr:row>91</xdr:row>
      <xdr:rowOff>0</xdr:rowOff>
    </xdr:from>
    <xdr:to>
      <xdr:col>16</xdr:col>
      <xdr:colOff>0</xdr:colOff>
      <xdr:row>91</xdr:row>
      <xdr:rowOff>0</xdr:rowOff>
    </xdr:to>
    <xdr:cxnSp macro="">
      <xdr:nvCxnSpPr>
        <xdr:cNvPr id="107" name="直線單箭頭接點 106">
          <a:extLst>
            <a:ext uri="{FF2B5EF4-FFF2-40B4-BE49-F238E27FC236}">
              <a16:creationId xmlns:a16="http://schemas.microsoft.com/office/drawing/2014/main" xmlns="" id="{A1B08C63-99FE-47D7-97B6-7AD5B620DB6E}"/>
            </a:ext>
          </a:extLst>
        </xdr:cNvPr>
        <xdr:cNvCxnSpPr/>
      </xdr:nvCxnSpPr>
      <xdr:spPr>
        <a:xfrm>
          <a:off x="5659200" y="19488150"/>
          <a:ext cx="3942000" cy="0"/>
        </a:xfrm>
        <a:prstGeom prst="straightConnector1">
          <a:avLst/>
        </a:prstGeom>
        <a:ln w="44450">
          <a:solidFill>
            <a:schemeClr val="tx2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89</xdr:row>
      <xdr:rowOff>0</xdr:rowOff>
    </xdr:from>
    <xdr:to>
      <xdr:col>15</xdr:col>
      <xdr:colOff>0</xdr:colOff>
      <xdr:row>91</xdr:row>
      <xdr:rowOff>0</xdr:rowOff>
    </xdr:to>
    <xdr:sp macro="" textlink="">
      <xdr:nvSpPr>
        <xdr:cNvPr id="108" name="文字方塊 107">
          <a:extLst>
            <a:ext uri="{FF2B5EF4-FFF2-40B4-BE49-F238E27FC236}">
              <a16:creationId xmlns:a16="http://schemas.microsoft.com/office/drawing/2014/main" xmlns="" id="{599F5CE3-2BE3-467D-88EB-E798608B5157}"/>
            </a:ext>
          </a:extLst>
        </xdr:cNvPr>
        <xdr:cNvSpPr txBox="1"/>
      </xdr:nvSpPr>
      <xdr:spPr>
        <a:xfrm>
          <a:off x="5657850" y="190690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出發層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 Out Notify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False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1350</xdr:colOff>
      <xdr:row>94</xdr:row>
      <xdr:rowOff>0</xdr:rowOff>
    </xdr:from>
    <xdr:to>
      <xdr:col>16</xdr:col>
      <xdr:colOff>0</xdr:colOff>
      <xdr:row>94</xdr:row>
      <xdr:rowOff>0</xdr:rowOff>
    </xdr:to>
    <xdr:cxnSp macro="">
      <xdr:nvCxnSpPr>
        <xdr:cNvPr id="109" name="直線單箭頭接點 108">
          <a:extLst>
            <a:ext uri="{FF2B5EF4-FFF2-40B4-BE49-F238E27FC236}">
              <a16:creationId xmlns:a16="http://schemas.microsoft.com/office/drawing/2014/main" xmlns="" id="{F0B0190C-248A-48CE-AA81-918ADBD76770}"/>
            </a:ext>
          </a:extLst>
        </xdr:cNvPr>
        <xdr:cNvCxnSpPr/>
      </xdr:nvCxnSpPr>
      <xdr:spPr>
        <a:xfrm>
          <a:off x="5659200" y="20535900"/>
          <a:ext cx="3942000" cy="0"/>
        </a:xfrm>
        <a:prstGeom prst="straightConnector1">
          <a:avLst/>
        </a:prstGeom>
        <a:ln w="44450">
          <a:solidFill>
            <a:schemeClr val="tx2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92</xdr:row>
      <xdr:rowOff>0</xdr:rowOff>
    </xdr:from>
    <xdr:to>
      <xdr:col>15</xdr:col>
      <xdr:colOff>0</xdr:colOff>
      <xdr:row>94</xdr:row>
      <xdr:rowOff>0</xdr:rowOff>
    </xdr:to>
    <xdr:sp macro="" textlink="">
      <xdr:nvSpPr>
        <xdr:cNvPr id="110" name="文字方塊 109">
          <a:extLst>
            <a:ext uri="{FF2B5EF4-FFF2-40B4-BE49-F238E27FC236}">
              <a16:creationId xmlns:a16="http://schemas.microsoft.com/office/drawing/2014/main" xmlns="" id="{43271A2F-088F-40B0-8A78-11A2CCB0C0C0}"/>
            </a:ext>
          </a:extLst>
        </xdr:cNvPr>
        <xdr:cNvSpPr txBox="1"/>
      </xdr:nvSpPr>
      <xdr:spPr>
        <a:xfrm>
          <a:off x="5657850" y="19869150"/>
          <a:ext cx="328612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出發層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 Out Request Cancel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False</a:t>
          </a:r>
        </a:p>
        <a:p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657224</xdr:colOff>
      <xdr:row>67</xdr:row>
      <xdr:rowOff>1</xdr:rowOff>
    </xdr:from>
    <xdr:to>
      <xdr:col>24</xdr:col>
      <xdr:colOff>1523998</xdr:colOff>
      <xdr:row>101</xdr:row>
      <xdr:rowOff>1</xdr:rowOff>
    </xdr:to>
    <xdr:sp macro="" textlink="">
      <xdr:nvSpPr>
        <xdr:cNvPr id="111" name="矩形 110">
          <a:extLst>
            <a:ext uri="{FF2B5EF4-FFF2-40B4-BE49-F238E27FC236}">
              <a16:creationId xmlns:a16="http://schemas.microsoft.com/office/drawing/2014/main" xmlns="" id="{6F8F65D3-C83C-4F5F-8D4C-EBAD6AE39FE1}"/>
            </a:ext>
          </a:extLst>
        </xdr:cNvPr>
        <xdr:cNvSpPr/>
      </xdr:nvSpPr>
      <xdr:spPr>
        <a:xfrm>
          <a:off x="4343399" y="14039851"/>
          <a:ext cx="12039599" cy="7124700"/>
        </a:xfrm>
        <a:prstGeom prst="rect">
          <a:avLst/>
        </a:prstGeom>
        <a:noFill/>
        <a:ln>
          <a:solidFill>
            <a:schemeClr val="tx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0</xdr:colOff>
      <xdr:row>103</xdr:row>
      <xdr:rowOff>0</xdr:rowOff>
    </xdr:from>
    <xdr:to>
      <xdr:col>23</xdr:col>
      <xdr:colOff>0</xdr:colOff>
      <xdr:row>106</xdr:row>
      <xdr:rowOff>0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xmlns="" id="{C2B1941C-7326-4A00-84B1-5E47374CD03B}"/>
            </a:ext>
          </a:extLst>
        </xdr:cNvPr>
        <xdr:cNvSpPr txBox="1"/>
      </xdr:nvSpPr>
      <xdr:spPr>
        <a:xfrm>
          <a:off x="5000625" y="21583650"/>
          <a:ext cx="9201150" cy="628650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情境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若梭車已進入提升機後欲取消，將禁止取消，需走完正常換層流程到達目的層後，再次走正常換層流程回來出發層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Jayce">
      <a:majorFont>
        <a:latin typeface="Arial"/>
        <a:ea typeface="新細明體"/>
        <a:cs typeface=""/>
      </a:majorFont>
      <a:minorFont>
        <a:latin typeface="Arial"/>
        <a:ea typeface="新細明體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workbookViewId="0"/>
  </sheetViews>
  <sheetFormatPr defaultColWidth="8.6328125" defaultRowHeight="12.5"/>
  <cols>
    <col min="1" max="1" width="2.6328125" style="4" customWidth="1"/>
    <col min="2" max="2" width="5.7265625" style="4" customWidth="1"/>
    <col min="3" max="3" width="9" style="4" customWidth="1"/>
    <col min="4" max="4" width="6.7265625" style="4" customWidth="1"/>
    <col min="5" max="5" width="45.90625" style="20" customWidth="1"/>
    <col min="6" max="6" width="89.90625" style="20" customWidth="1"/>
    <col min="7" max="7" width="6.7265625" style="20" customWidth="1"/>
    <col min="8" max="16384" width="8.6328125" style="4"/>
  </cols>
  <sheetData>
    <row r="1" spans="2:7" ht="17">
      <c r="B1" s="1" t="s">
        <v>4</v>
      </c>
      <c r="C1" s="1" t="s">
        <v>5</v>
      </c>
      <c r="D1" s="1" t="s">
        <v>6</v>
      </c>
      <c r="E1" s="2" t="s">
        <v>7</v>
      </c>
      <c r="F1" s="3" t="s">
        <v>8</v>
      </c>
      <c r="G1" s="1" t="s">
        <v>9</v>
      </c>
    </row>
    <row r="2" spans="2:7" ht="25">
      <c r="B2" s="5">
        <v>1</v>
      </c>
      <c r="C2" s="5" t="s">
        <v>325</v>
      </c>
      <c r="D2" s="6" t="s">
        <v>10</v>
      </c>
      <c r="E2" s="7" t="s">
        <v>11</v>
      </c>
      <c r="F2" s="8" t="s">
        <v>12</v>
      </c>
      <c r="G2" s="9"/>
    </row>
    <row r="3" spans="2:7" ht="13.5">
      <c r="B3" s="5">
        <v>2</v>
      </c>
      <c r="C3" s="5"/>
      <c r="D3" s="6"/>
      <c r="E3" s="10"/>
      <c r="F3" s="11"/>
      <c r="G3" s="9"/>
    </row>
    <row r="4" spans="2:7">
      <c r="B4" s="5">
        <v>3</v>
      </c>
      <c r="C4" s="5"/>
      <c r="D4" s="6"/>
      <c r="E4" s="8"/>
      <c r="F4" s="8"/>
      <c r="G4" s="9"/>
    </row>
    <row r="5" spans="2:7" ht="13.5">
      <c r="B5" s="5">
        <v>4</v>
      </c>
      <c r="C5" s="5"/>
      <c r="D5" s="6" t="s">
        <v>424</v>
      </c>
      <c r="E5" s="7"/>
      <c r="F5" s="136" t="s">
        <v>425</v>
      </c>
      <c r="G5" s="12"/>
    </row>
    <row r="6" spans="2:7">
      <c r="B6" s="5">
        <v>5</v>
      </c>
      <c r="C6" s="5"/>
      <c r="D6" s="13"/>
      <c r="E6" s="9"/>
      <c r="F6" s="8"/>
      <c r="G6" s="9"/>
    </row>
    <row r="7" spans="2:7">
      <c r="B7" s="5">
        <v>6</v>
      </c>
      <c r="C7" s="5"/>
      <c r="D7" s="13"/>
      <c r="E7" s="12"/>
      <c r="F7" s="8"/>
      <c r="G7" s="12"/>
    </row>
    <row r="8" spans="2:7">
      <c r="B8" s="13">
        <v>7</v>
      </c>
      <c r="C8" s="13"/>
      <c r="D8" s="13"/>
      <c r="E8" s="12"/>
      <c r="F8" s="8"/>
      <c r="G8" s="9"/>
    </row>
    <row r="9" spans="2:7">
      <c r="B9" s="13">
        <v>8</v>
      </c>
      <c r="C9" s="13"/>
      <c r="D9" s="13"/>
      <c r="E9" s="12"/>
      <c r="F9" s="8"/>
      <c r="G9" s="9"/>
    </row>
    <row r="10" spans="2:7">
      <c r="B10" s="13">
        <v>9</v>
      </c>
      <c r="C10" s="13"/>
      <c r="D10" s="13"/>
      <c r="E10" s="12"/>
      <c r="F10" s="8"/>
      <c r="G10" s="9"/>
    </row>
    <row r="11" spans="2:7">
      <c r="B11" s="13">
        <v>10</v>
      </c>
      <c r="C11" s="13"/>
      <c r="D11" s="13"/>
      <c r="E11" s="12"/>
      <c r="F11" s="8"/>
      <c r="G11" s="9"/>
    </row>
    <row r="12" spans="2:7">
      <c r="B12" s="13">
        <v>11</v>
      </c>
      <c r="C12" s="13"/>
      <c r="D12" s="13"/>
      <c r="E12" s="12"/>
      <c r="F12" s="7"/>
      <c r="G12" s="9"/>
    </row>
    <row r="13" spans="2:7">
      <c r="B13" s="13">
        <v>12</v>
      </c>
      <c r="C13" s="13"/>
      <c r="D13" s="6"/>
      <c r="E13" s="7"/>
      <c r="F13" s="7"/>
      <c r="G13" s="9"/>
    </row>
    <row r="14" spans="2:7">
      <c r="B14" s="13">
        <v>13</v>
      </c>
      <c r="C14" s="13"/>
      <c r="D14" s="13"/>
      <c r="E14" s="12"/>
      <c r="F14" s="7"/>
      <c r="G14" s="9"/>
    </row>
    <row r="15" spans="2:7">
      <c r="B15" s="13">
        <v>14</v>
      </c>
      <c r="C15" s="13"/>
      <c r="D15" s="13"/>
      <c r="E15" s="12"/>
      <c r="F15" s="7"/>
      <c r="G15" s="9"/>
    </row>
    <row r="16" spans="2:7">
      <c r="B16" s="13">
        <v>15</v>
      </c>
      <c r="C16" s="13"/>
      <c r="D16" s="13"/>
      <c r="E16" s="12"/>
      <c r="F16" s="7"/>
      <c r="G16" s="9"/>
    </row>
    <row r="17" spans="2:7" ht="13">
      <c r="B17" s="13">
        <v>16</v>
      </c>
      <c r="C17" s="13"/>
      <c r="D17" s="14"/>
      <c r="E17" s="15"/>
      <c r="F17" s="16"/>
      <c r="G17" s="17"/>
    </row>
    <row r="18" spans="2:7">
      <c r="B18" s="13">
        <v>17</v>
      </c>
      <c r="C18" s="13"/>
      <c r="D18" s="13"/>
      <c r="E18" s="12"/>
      <c r="F18" s="7"/>
      <c r="G18" s="12"/>
    </row>
    <row r="19" spans="2:7">
      <c r="B19" s="13">
        <v>18</v>
      </c>
      <c r="C19" s="13"/>
      <c r="D19" s="13"/>
      <c r="E19" s="12"/>
      <c r="F19" s="8"/>
      <c r="G19" s="9"/>
    </row>
    <row r="20" spans="2:7">
      <c r="B20" s="13">
        <v>19</v>
      </c>
      <c r="C20" s="13"/>
      <c r="D20" s="13"/>
      <c r="E20" s="12"/>
      <c r="F20" s="8"/>
      <c r="G20" s="12"/>
    </row>
    <row r="21" spans="2:7">
      <c r="B21" s="13">
        <v>20</v>
      </c>
      <c r="C21" s="13"/>
      <c r="D21" s="13"/>
      <c r="E21" s="12"/>
      <c r="F21" s="8"/>
      <c r="G21" s="9"/>
    </row>
    <row r="22" spans="2:7">
      <c r="B22" s="13">
        <v>21</v>
      </c>
      <c r="C22" s="13"/>
      <c r="D22" s="13"/>
      <c r="E22" s="12"/>
      <c r="F22" s="8"/>
      <c r="G22" s="9"/>
    </row>
    <row r="23" spans="2:7">
      <c r="B23" s="13">
        <v>22</v>
      </c>
      <c r="C23" s="13"/>
      <c r="D23" s="13"/>
      <c r="E23" s="12"/>
      <c r="F23" s="8"/>
      <c r="G23" s="9"/>
    </row>
    <row r="24" spans="2:7">
      <c r="B24" s="13">
        <v>23</v>
      </c>
      <c r="C24" s="13"/>
      <c r="D24" s="13"/>
      <c r="E24" s="12"/>
      <c r="F24" s="8"/>
      <c r="G24" s="9"/>
    </row>
    <row r="25" spans="2:7">
      <c r="B25" s="13">
        <v>24</v>
      </c>
      <c r="C25" s="13"/>
      <c r="D25" s="13"/>
      <c r="E25" s="12"/>
      <c r="F25" s="7"/>
      <c r="G25" s="9"/>
    </row>
    <row r="26" spans="2:7">
      <c r="B26" s="13">
        <v>25</v>
      </c>
      <c r="C26" s="18"/>
      <c r="D26" s="18"/>
      <c r="E26" s="19"/>
      <c r="F26" s="19"/>
      <c r="G26" s="19"/>
    </row>
    <row r="27" spans="2:7">
      <c r="B27" s="13">
        <v>26</v>
      </c>
      <c r="C27" s="18"/>
      <c r="D27" s="18"/>
      <c r="E27" s="19"/>
      <c r="F27" s="19"/>
      <c r="G27" s="19"/>
    </row>
    <row r="28" spans="2:7">
      <c r="B28" s="13">
        <v>27</v>
      </c>
      <c r="C28" s="18"/>
      <c r="D28" s="18"/>
      <c r="E28" s="19"/>
      <c r="F28" s="19"/>
      <c r="G28" s="19"/>
    </row>
    <row r="29" spans="2:7">
      <c r="B29" s="13">
        <v>28</v>
      </c>
      <c r="C29" s="18"/>
      <c r="D29" s="18"/>
      <c r="E29" s="19"/>
      <c r="F29" s="19"/>
      <c r="G29" s="19"/>
    </row>
    <row r="30" spans="2:7">
      <c r="B30" s="13">
        <v>29</v>
      </c>
      <c r="C30" s="18"/>
      <c r="D30" s="18"/>
      <c r="E30" s="19"/>
      <c r="F30" s="19"/>
      <c r="G30" s="19"/>
    </row>
    <row r="31" spans="2:7">
      <c r="B31" s="13">
        <v>30</v>
      </c>
      <c r="C31" s="18"/>
      <c r="D31" s="18"/>
      <c r="E31" s="19"/>
      <c r="F31" s="19"/>
      <c r="G31" s="19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/>
  </sheetViews>
  <sheetFormatPr defaultColWidth="8.26953125" defaultRowHeight="14"/>
  <cols>
    <col min="1" max="1" width="3.6328125" style="21" customWidth="1"/>
    <col min="2" max="2" width="6.7265625" style="21" customWidth="1"/>
    <col min="3" max="4" width="7.453125" style="21" customWidth="1"/>
    <col min="5" max="5" width="18" style="21" customWidth="1"/>
    <col min="6" max="6" width="20.453125" style="21" customWidth="1"/>
    <col min="7" max="16384" width="8.26953125" style="21"/>
  </cols>
  <sheetData>
    <row r="1" spans="2:6" ht="14.5">
      <c r="B1" s="140" t="s">
        <v>13</v>
      </c>
      <c r="C1" s="141"/>
      <c r="D1" s="141"/>
      <c r="E1" s="141"/>
      <c r="F1" s="142"/>
    </row>
    <row r="2" spans="2:6" ht="14.5">
      <c r="B2" s="22" t="s">
        <v>14</v>
      </c>
      <c r="C2" s="22" t="s">
        <v>15</v>
      </c>
      <c r="D2" s="22" t="s">
        <v>16</v>
      </c>
      <c r="E2" s="22" t="s">
        <v>17</v>
      </c>
      <c r="F2" s="22" t="s">
        <v>18</v>
      </c>
    </row>
    <row r="3" spans="2:6" ht="14.5">
      <c r="B3" s="22" t="s">
        <v>19</v>
      </c>
      <c r="C3" s="23" t="s">
        <v>20</v>
      </c>
      <c r="D3" s="24" t="s">
        <v>20</v>
      </c>
      <c r="E3" s="25" t="s">
        <v>21</v>
      </c>
      <c r="F3" s="26" t="s">
        <v>22</v>
      </c>
    </row>
    <row r="4" spans="2:6" ht="29">
      <c r="B4" s="22" t="s">
        <v>23</v>
      </c>
      <c r="C4" s="23" t="s">
        <v>20</v>
      </c>
      <c r="D4" s="24" t="s">
        <v>20</v>
      </c>
      <c r="E4" s="27" t="s">
        <v>24</v>
      </c>
      <c r="F4" s="28" t="s">
        <v>25</v>
      </c>
    </row>
    <row r="5" spans="2:6">
      <c r="B5" s="143" t="s">
        <v>26</v>
      </c>
      <c r="C5" s="22">
        <v>0</v>
      </c>
      <c r="D5" s="22">
        <v>0</v>
      </c>
      <c r="E5" s="22">
        <v>1</v>
      </c>
      <c r="F5" s="22">
        <v>2</v>
      </c>
    </row>
    <row r="6" spans="2:6" ht="14.5">
      <c r="B6" s="143"/>
      <c r="C6" s="144" t="s">
        <v>49</v>
      </c>
      <c r="D6" s="145"/>
      <c r="E6" s="145"/>
      <c r="F6" s="146"/>
    </row>
    <row r="8" spans="2:6" ht="14.5">
      <c r="B8" s="22" t="s">
        <v>27</v>
      </c>
      <c r="C8" s="22" t="s">
        <v>28</v>
      </c>
      <c r="D8" s="22" t="s">
        <v>29</v>
      </c>
      <c r="E8" s="22" t="s">
        <v>19</v>
      </c>
    </row>
    <row r="9" spans="2:6" ht="14.5">
      <c r="B9" s="29" t="s">
        <v>30</v>
      </c>
      <c r="C9" s="29" t="s">
        <v>44</v>
      </c>
      <c r="D9" s="22">
        <v>1</v>
      </c>
      <c r="E9" s="23" t="s">
        <v>31</v>
      </c>
    </row>
    <row r="10" spans="2:6" ht="14.5">
      <c r="B10" s="30" t="s">
        <v>32</v>
      </c>
      <c r="C10" s="30" t="s">
        <v>32</v>
      </c>
      <c r="D10" s="22">
        <v>1</v>
      </c>
      <c r="E10" s="31" t="s">
        <v>33</v>
      </c>
    </row>
    <row r="11" spans="2:6" ht="14.5">
      <c r="B11" s="30" t="s">
        <v>309</v>
      </c>
      <c r="C11" s="30" t="s">
        <v>309</v>
      </c>
      <c r="D11" s="22">
        <v>1</v>
      </c>
      <c r="E11" s="31" t="s">
        <v>33</v>
      </c>
    </row>
    <row r="12" spans="2:6" ht="14.5">
      <c r="B12" s="30" t="s">
        <v>34</v>
      </c>
      <c r="C12" s="30" t="s">
        <v>34</v>
      </c>
      <c r="D12" s="22">
        <v>1</v>
      </c>
      <c r="E12" s="31" t="s">
        <v>33</v>
      </c>
    </row>
    <row r="13" spans="2:6" ht="14.5">
      <c r="B13" s="30" t="s">
        <v>310</v>
      </c>
      <c r="C13" s="30" t="s">
        <v>310</v>
      </c>
      <c r="D13" s="22">
        <v>1</v>
      </c>
      <c r="E13" s="31" t="s">
        <v>33</v>
      </c>
    </row>
    <row r="14" spans="2:6" ht="14.5">
      <c r="B14" s="32"/>
      <c r="C14" s="33"/>
      <c r="D14" s="33"/>
      <c r="E14" s="31"/>
    </row>
  </sheetData>
  <mergeCells count="3">
    <mergeCell ref="B1:F1"/>
    <mergeCell ref="B5:B6"/>
    <mergeCell ref="C6:F6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ColWidth="15.6328125" defaultRowHeight="13.5"/>
  <cols>
    <col min="1" max="1" width="14.453125" style="34" customWidth="1"/>
    <col min="2" max="2" width="15.6328125" style="34"/>
    <col min="3" max="4" width="8" style="34" customWidth="1"/>
    <col min="5" max="5" width="7" style="34" customWidth="1"/>
    <col min="6" max="6" width="8.26953125" style="34" customWidth="1"/>
    <col min="7" max="7" width="8" style="34" customWidth="1"/>
    <col min="8" max="8" width="7.453125" style="34" customWidth="1"/>
    <col min="9" max="16384" width="15.6328125" style="34"/>
  </cols>
  <sheetData>
    <row r="1" spans="1:10">
      <c r="B1" s="35"/>
    </row>
    <row r="2" spans="1:10">
      <c r="B2" s="36"/>
      <c r="C2" s="37"/>
      <c r="D2" s="37"/>
      <c r="E2" s="37"/>
      <c r="F2" s="37"/>
      <c r="G2" s="37"/>
      <c r="H2" s="37"/>
      <c r="I2" s="38"/>
    </row>
    <row r="3" spans="1:10">
      <c r="A3" s="39" t="s">
        <v>31</v>
      </c>
      <c r="B3" s="40"/>
      <c r="D3" s="41"/>
      <c r="E3" s="149" t="s">
        <v>35</v>
      </c>
      <c r="F3" s="150"/>
      <c r="G3" s="42" t="s">
        <v>36</v>
      </c>
      <c r="H3" s="34" t="s">
        <v>282</v>
      </c>
      <c r="I3" s="43"/>
      <c r="J3" s="151" t="s">
        <v>37</v>
      </c>
    </row>
    <row r="4" spans="1:10">
      <c r="A4" s="39"/>
      <c r="B4" s="40"/>
      <c r="D4" s="42"/>
      <c r="E4" s="62"/>
      <c r="F4" s="63"/>
      <c r="G4" s="42"/>
      <c r="I4" s="43"/>
      <c r="J4" s="151"/>
    </row>
    <row r="5" spans="1:10">
      <c r="B5" s="40"/>
      <c r="E5" s="64"/>
      <c r="I5" s="43"/>
      <c r="J5" s="151"/>
    </row>
    <row r="6" spans="1:10">
      <c r="A6" s="45" t="s">
        <v>48</v>
      </c>
      <c r="B6" s="40"/>
      <c r="D6" s="41"/>
      <c r="E6" s="149" t="s">
        <v>35</v>
      </c>
      <c r="F6" s="150"/>
      <c r="G6" s="42" t="s">
        <v>36</v>
      </c>
      <c r="H6" s="34" t="s">
        <v>38</v>
      </c>
      <c r="I6" s="43"/>
      <c r="J6" s="151"/>
    </row>
    <row r="7" spans="1:10" ht="14" thickBot="1">
      <c r="B7" s="40"/>
      <c r="F7" s="44"/>
      <c r="I7" s="43"/>
      <c r="J7" s="151"/>
    </row>
    <row r="8" spans="1:10" ht="14.5" thickTop="1" thickBot="1">
      <c r="A8" s="46" t="s">
        <v>39</v>
      </c>
      <c r="B8" s="40"/>
      <c r="D8" s="41"/>
      <c r="E8" s="149" t="s">
        <v>35</v>
      </c>
      <c r="F8" s="150"/>
      <c r="G8" s="42" t="s">
        <v>36</v>
      </c>
      <c r="H8" s="34" t="s">
        <v>40</v>
      </c>
      <c r="I8" s="43"/>
      <c r="J8" s="151"/>
    </row>
    <row r="9" spans="1:10" ht="14" thickTop="1">
      <c r="B9" s="40"/>
      <c r="F9" s="44"/>
      <c r="I9" s="43"/>
      <c r="J9" s="151"/>
    </row>
    <row r="10" spans="1:10" ht="27">
      <c r="B10" s="40"/>
      <c r="D10" s="47" t="s">
        <v>326</v>
      </c>
      <c r="E10" s="152" t="s">
        <v>45</v>
      </c>
      <c r="F10" s="153"/>
      <c r="G10" s="42" t="s">
        <v>36</v>
      </c>
      <c r="H10" s="42" t="s">
        <v>42</v>
      </c>
      <c r="I10" s="41"/>
      <c r="J10" s="151"/>
    </row>
    <row r="11" spans="1:10">
      <c r="B11" s="48"/>
      <c r="C11" s="49"/>
      <c r="D11" s="49"/>
      <c r="E11" s="49"/>
      <c r="F11" s="49"/>
      <c r="G11" s="49"/>
      <c r="H11" s="49"/>
      <c r="I11" s="50"/>
    </row>
    <row r="13" spans="1:10">
      <c r="B13" s="36"/>
      <c r="C13" s="37"/>
      <c r="D13" s="37"/>
      <c r="E13" s="37"/>
      <c r="F13" s="37"/>
      <c r="G13" s="37"/>
      <c r="H13" s="37"/>
      <c r="I13" s="38"/>
    </row>
    <row r="14" spans="1:10">
      <c r="B14" s="51"/>
      <c r="I14" s="43"/>
    </row>
    <row r="15" spans="1:10" ht="14" thickBot="1">
      <c r="B15" s="40"/>
      <c r="D15" s="52"/>
      <c r="E15" s="34" t="s">
        <v>452</v>
      </c>
      <c r="F15" s="34" t="s">
        <v>453</v>
      </c>
      <c r="I15" s="43"/>
      <c r="J15" s="151" t="s">
        <v>43</v>
      </c>
    </row>
    <row r="16" spans="1:10" ht="28.5" customHeight="1" thickBot="1">
      <c r="B16" s="40"/>
      <c r="D16" s="147" t="s">
        <v>46</v>
      </c>
      <c r="E16" s="148"/>
      <c r="F16" s="71" t="s">
        <v>311</v>
      </c>
      <c r="I16" s="43"/>
      <c r="J16" s="151"/>
    </row>
    <row r="17" spans="2:10" ht="30" customHeight="1" thickBot="1">
      <c r="B17" s="40"/>
      <c r="D17" s="52"/>
      <c r="E17" s="152" t="s">
        <v>41</v>
      </c>
      <c r="F17" s="154"/>
      <c r="G17" s="42" t="s">
        <v>36</v>
      </c>
      <c r="H17" s="42" t="s">
        <v>42</v>
      </c>
      <c r="I17" s="43"/>
      <c r="J17" s="151"/>
    </row>
    <row r="18" spans="2:10" ht="30" customHeight="1" thickBot="1">
      <c r="B18" s="40"/>
      <c r="D18" s="147" t="s">
        <v>47</v>
      </c>
      <c r="E18" s="148"/>
      <c r="F18" s="71" t="s">
        <v>312</v>
      </c>
      <c r="I18" s="43"/>
      <c r="J18" s="151"/>
    </row>
    <row r="19" spans="2:10">
      <c r="B19" s="40"/>
      <c r="D19" s="34" t="s">
        <v>454</v>
      </c>
      <c r="F19" s="34" t="s">
        <v>455</v>
      </c>
      <c r="I19" s="41"/>
      <c r="J19" s="151"/>
    </row>
    <row r="20" spans="2:10">
      <c r="B20" s="48"/>
      <c r="C20" s="49"/>
      <c r="D20" s="49"/>
      <c r="E20" s="49"/>
      <c r="F20" s="49"/>
      <c r="G20" s="49"/>
      <c r="H20" s="49"/>
      <c r="I20" s="50"/>
    </row>
  </sheetData>
  <mergeCells count="9">
    <mergeCell ref="D18:E18"/>
    <mergeCell ref="E3:F3"/>
    <mergeCell ref="J3:J10"/>
    <mergeCell ref="E6:F6"/>
    <mergeCell ref="E8:F8"/>
    <mergeCell ref="E10:F10"/>
    <mergeCell ref="J15:J19"/>
    <mergeCell ref="E17:F17"/>
    <mergeCell ref="D16:E16"/>
  </mergeCells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53"/>
  <sheetViews>
    <sheetView topLeftCell="A7" workbookViewId="0">
      <selection activeCell="G22" sqref="G22"/>
    </sheetView>
  </sheetViews>
  <sheetFormatPr defaultColWidth="8.6328125" defaultRowHeight="14.5"/>
  <cols>
    <col min="1" max="1" width="3.6328125" style="68" customWidth="1"/>
    <col min="2" max="2" width="20.90625" style="76" customWidth="1"/>
    <col min="3" max="3" width="8.36328125" style="76" customWidth="1"/>
    <col min="4" max="4" width="8.36328125" style="126" customWidth="1"/>
    <col min="5" max="5" width="19.7265625" style="76" customWidth="1"/>
    <col min="6" max="6" width="7.90625" style="76" bestFit="1" customWidth="1"/>
    <col min="7" max="7" width="59.36328125" style="97" customWidth="1"/>
    <col min="8" max="8" width="3.6328125" style="76" customWidth="1"/>
    <col min="9" max="9" width="20.36328125" style="76" customWidth="1"/>
    <col min="10" max="10" width="8.36328125" style="76" customWidth="1"/>
    <col min="11" max="11" width="8.36328125" style="126" customWidth="1"/>
    <col min="12" max="12" width="20.6328125" style="76" bestFit="1" customWidth="1"/>
    <col min="13" max="13" width="7.90625" style="76" bestFit="1" customWidth="1"/>
    <col min="14" max="14" width="55.90625" style="97" bestFit="1" customWidth="1"/>
    <col min="15" max="15" width="3.6328125" style="76" customWidth="1"/>
    <col min="16" max="16" width="6.7265625" style="76" customWidth="1"/>
    <col min="17" max="17" width="31.453125" style="77" customWidth="1"/>
    <col min="18" max="18" width="5.26953125" style="68" customWidth="1"/>
    <col min="19" max="19" width="29.36328125" style="68" customWidth="1"/>
    <col min="20" max="20" width="5.26953125" style="68" customWidth="1"/>
    <col min="21" max="21" width="31.453125" style="68" customWidth="1"/>
    <col min="22" max="23" width="5.453125" style="68" customWidth="1"/>
    <col min="24" max="24" width="29.36328125" style="68" bestFit="1" customWidth="1"/>
    <col min="25" max="25" width="31.453125" style="68" bestFit="1" customWidth="1"/>
    <col min="26" max="26" width="5.453125" style="68" bestFit="1" customWidth="1"/>
    <col min="27" max="27" width="29.36328125" style="68" bestFit="1" customWidth="1"/>
    <col min="28" max="16384" width="8.6328125" style="76"/>
  </cols>
  <sheetData>
    <row r="1" spans="2:17" s="76" customFormat="1" ht="20" thickBot="1">
      <c r="B1" s="170" t="s">
        <v>52</v>
      </c>
      <c r="C1" s="171"/>
      <c r="D1" s="171"/>
      <c r="E1" s="171"/>
      <c r="F1" s="171"/>
      <c r="G1" s="172"/>
      <c r="H1" s="75"/>
      <c r="I1" s="170" t="s">
        <v>51</v>
      </c>
      <c r="J1" s="171"/>
      <c r="K1" s="171"/>
      <c r="L1" s="171"/>
      <c r="M1" s="171"/>
      <c r="N1" s="172"/>
      <c r="Q1" s="77"/>
    </row>
    <row r="2" spans="2:17" s="76" customFormat="1" ht="15" thickBot="1">
      <c r="B2" s="78" t="s">
        <v>283</v>
      </c>
      <c r="C2" s="79" t="s">
        <v>413</v>
      </c>
      <c r="D2" s="123" t="s">
        <v>412</v>
      </c>
      <c r="E2" s="79" t="s">
        <v>55</v>
      </c>
      <c r="F2" s="80" t="s">
        <v>330</v>
      </c>
      <c r="G2" s="81" t="s">
        <v>58</v>
      </c>
      <c r="I2" s="78" t="s">
        <v>283</v>
      </c>
      <c r="J2" s="79" t="s">
        <v>413</v>
      </c>
      <c r="K2" s="123" t="s">
        <v>412</v>
      </c>
      <c r="L2" s="79" t="s">
        <v>55</v>
      </c>
      <c r="M2" s="80" t="s">
        <v>330</v>
      </c>
      <c r="N2" s="81" t="s">
        <v>58</v>
      </c>
      <c r="Q2" s="77"/>
    </row>
    <row r="3" spans="2:17" s="76" customFormat="1" ht="15" thickBot="1">
      <c r="B3" s="159" t="s">
        <v>315</v>
      </c>
      <c r="C3" s="160"/>
      <c r="D3" s="160"/>
      <c r="E3" s="160"/>
      <c r="F3" s="160"/>
      <c r="G3" s="162"/>
      <c r="I3" s="173" t="s">
        <v>316</v>
      </c>
      <c r="J3" s="174"/>
      <c r="K3" s="174"/>
      <c r="L3" s="174"/>
      <c r="M3" s="174"/>
      <c r="N3" s="175"/>
      <c r="Q3" s="77"/>
    </row>
    <row r="4" spans="2:17" s="76" customFormat="1" ht="16.5" customHeight="1">
      <c r="B4" s="82" t="s">
        <v>284</v>
      </c>
      <c r="C4" s="167" t="s">
        <v>415</v>
      </c>
      <c r="D4" s="122" t="s">
        <v>417</v>
      </c>
      <c r="E4" s="176" t="s">
        <v>0</v>
      </c>
      <c r="F4" s="83" t="s">
        <v>416</v>
      </c>
      <c r="G4" s="84" t="s">
        <v>332</v>
      </c>
      <c r="I4" s="82" t="s">
        <v>285</v>
      </c>
      <c r="J4" s="167" t="s">
        <v>414</v>
      </c>
      <c r="K4" s="133">
        <v>10</v>
      </c>
      <c r="L4" s="176" t="s">
        <v>0</v>
      </c>
      <c r="M4" s="83" t="s">
        <v>416</v>
      </c>
      <c r="N4" s="84" t="s">
        <v>332</v>
      </c>
    </row>
    <row r="5" spans="2:17" s="76" customFormat="1" ht="17">
      <c r="B5" s="85"/>
      <c r="C5" s="168"/>
      <c r="D5" s="124" t="s">
        <v>418</v>
      </c>
      <c r="E5" s="177"/>
      <c r="F5" s="87" t="s">
        <v>416</v>
      </c>
      <c r="G5" s="88" t="s">
        <v>331</v>
      </c>
      <c r="I5" s="89"/>
      <c r="J5" s="168"/>
      <c r="K5" s="135">
        <v>12</v>
      </c>
      <c r="L5" s="177"/>
      <c r="M5" s="87" t="s">
        <v>416</v>
      </c>
      <c r="N5" s="88" t="s">
        <v>331</v>
      </c>
    </row>
    <row r="6" spans="2:17" s="76" customFormat="1" ht="17">
      <c r="B6" s="158" t="s">
        <v>304</v>
      </c>
      <c r="C6" s="168"/>
      <c r="D6" s="124" t="s">
        <v>419</v>
      </c>
      <c r="E6" s="87" t="s">
        <v>1</v>
      </c>
      <c r="F6" s="102" t="s">
        <v>333</v>
      </c>
      <c r="G6" s="88" t="s">
        <v>317</v>
      </c>
      <c r="I6" s="158" t="s">
        <v>304</v>
      </c>
      <c r="J6" s="168"/>
      <c r="K6" s="135">
        <v>14</v>
      </c>
      <c r="L6" s="87" t="s">
        <v>1</v>
      </c>
      <c r="M6" s="102" t="s">
        <v>333</v>
      </c>
      <c r="N6" s="88" t="s">
        <v>317</v>
      </c>
    </row>
    <row r="7" spans="2:17" s="76" customFormat="1" ht="17">
      <c r="B7" s="158"/>
      <c r="C7" s="168"/>
      <c r="D7" s="124" t="s">
        <v>426</v>
      </c>
      <c r="E7" s="87" t="s">
        <v>2</v>
      </c>
      <c r="F7" s="102" t="s">
        <v>333</v>
      </c>
      <c r="G7" s="88" t="s">
        <v>318</v>
      </c>
      <c r="I7" s="158"/>
      <c r="J7" s="168"/>
      <c r="K7" s="135">
        <v>16</v>
      </c>
      <c r="L7" s="87" t="s">
        <v>2</v>
      </c>
      <c r="M7" s="102" t="s">
        <v>333</v>
      </c>
      <c r="N7" s="88" t="s">
        <v>318</v>
      </c>
    </row>
    <row r="8" spans="2:17" s="76" customFormat="1" ht="17">
      <c r="B8" s="158"/>
      <c r="C8" s="168"/>
      <c r="D8" s="124" t="s">
        <v>427</v>
      </c>
      <c r="E8" s="87" t="s">
        <v>3</v>
      </c>
      <c r="F8" s="102" t="s">
        <v>333</v>
      </c>
      <c r="G8" s="88" t="s">
        <v>319</v>
      </c>
      <c r="I8" s="158"/>
      <c r="J8" s="168"/>
      <c r="K8" s="124" t="s">
        <v>428</v>
      </c>
      <c r="L8" s="87" t="s">
        <v>3</v>
      </c>
      <c r="M8" s="102" t="s">
        <v>333</v>
      </c>
      <c r="N8" s="88" t="s">
        <v>319</v>
      </c>
    </row>
    <row r="9" spans="2:17" s="76" customFormat="1" ht="14.25" customHeight="1">
      <c r="B9" s="90" t="s">
        <v>286</v>
      </c>
      <c r="C9" s="168"/>
      <c r="D9" s="124"/>
      <c r="E9" s="86" t="s">
        <v>286</v>
      </c>
      <c r="F9" s="86"/>
      <c r="G9" s="91" t="s">
        <v>286</v>
      </c>
      <c r="I9" s="92" t="s">
        <v>286</v>
      </c>
      <c r="J9" s="168"/>
      <c r="K9" s="124"/>
      <c r="L9" s="86" t="s">
        <v>286</v>
      </c>
      <c r="M9" s="86"/>
      <c r="N9" s="91" t="s">
        <v>286</v>
      </c>
    </row>
    <row r="10" spans="2:17" s="76" customFormat="1" ht="16.5" customHeight="1">
      <c r="B10" s="90" t="s">
        <v>286</v>
      </c>
      <c r="C10" s="168"/>
      <c r="D10" s="124"/>
      <c r="E10" s="86" t="s">
        <v>286</v>
      </c>
      <c r="F10" s="86"/>
      <c r="G10" s="91" t="s">
        <v>286</v>
      </c>
      <c r="I10" s="90" t="s">
        <v>286</v>
      </c>
      <c r="J10" s="168"/>
      <c r="K10" s="137"/>
      <c r="L10" s="86" t="s">
        <v>286</v>
      </c>
      <c r="M10" s="86"/>
      <c r="N10" s="91" t="s">
        <v>286</v>
      </c>
    </row>
    <row r="11" spans="2:17" s="76" customFormat="1" ht="16.5" customHeight="1">
      <c r="B11" s="90" t="s">
        <v>286</v>
      </c>
      <c r="C11" s="168"/>
      <c r="D11" s="124"/>
      <c r="E11" s="86" t="s">
        <v>286</v>
      </c>
      <c r="F11" s="86"/>
      <c r="G11" s="91" t="s">
        <v>286</v>
      </c>
      <c r="I11" s="90" t="s">
        <v>286</v>
      </c>
      <c r="J11" s="168"/>
      <c r="K11" s="124"/>
      <c r="L11" s="93" t="s">
        <v>286</v>
      </c>
      <c r="M11" s="93"/>
      <c r="N11" s="91" t="s">
        <v>286</v>
      </c>
    </row>
    <row r="12" spans="2:17" s="76" customFormat="1" ht="16.5" customHeight="1">
      <c r="B12" s="90" t="s">
        <v>286</v>
      </c>
      <c r="C12" s="168"/>
      <c r="D12" s="124"/>
      <c r="E12" s="86" t="s">
        <v>286</v>
      </c>
      <c r="F12" s="86"/>
      <c r="G12" s="91" t="s">
        <v>286</v>
      </c>
      <c r="I12" s="90" t="s">
        <v>286</v>
      </c>
      <c r="J12" s="168"/>
      <c r="K12" s="124"/>
      <c r="L12" s="93" t="s">
        <v>286</v>
      </c>
      <c r="M12" s="93"/>
      <c r="N12" s="91" t="s">
        <v>286</v>
      </c>
      <c r="Q12" s="77"/>
    </row>
    <row r="13" spans="2:17" s="76" customFormat="1" ht="17.25" customHeight="1" thickBot="1">
      <c r="B13" s="94" t="s">
        <v>286</v>
      </c>
      <c r="C13" s="169"/>
      <c r="D13" s="125"/>
      <c r="E13" s="95" t="s">
        <v>286</v>
      </c>
      <c r="F13" s="95"/>
      <c r="G13" s="96" t="s">
        <v>286</v>
      </c>
      <c r="I13" s="94" t="s">
        <v>286</v>
      </c>
      <c r="J13" s="169"/>
      <c r="K13" s="125"/>
      <c r="L13" s="95" t="s">
        <v>286</v>
      </c>
      <c r="M13" s="95"/>
      <c r="N13" s="96" t="s">
        <v>286</v>
      </c>
      <c r="Q13" s="77"/>
    </row>
    <row r="14" spans="2:17" s="76" customFormat="1" ht="15" thickBot="1">
      <c r="D14" s="126"/>
      <c r="G14" s="97"/>
      <c r="K14" s="126"/>
      <c r="N14" s="77"/>
      <c r="Q14" s="77"/>
    </row>
    <row r="15" spans="2:17" s="76" customFormat="1" ht="15" thickBot="1">
      <c r="B15" s="159" t="s">
        <v>320</v>
      </c>
      <c r="C15" s="160"/>
      <c r="D15" s="161"/>
      <c r="E15" s="160"/>
      <c r="F15" s="160"/>
      <c r="G15" s="162"/>
      <c r="I15" s="163" t="s">
        <v>320</v>
      </c>
      <c r="J15" s="164"/>
      <c r="K15" s="164"/>
      <c r="L15" s="164"/>
      <c r="M15" s="165"/>
      <c r="N15" s="166"/>
      <c r="Q15" s="77"/>
    </row>
    <row r="16" spans="2:17" s="76" customFormat="1">
      <c r="B16" s="179" t="s">
        <v>44</v>
      </c>
      <c r="C16" s="167" t="s">
        <v>414</v>
      </c>
      <c r="D16" s="134">
        <v>20</v>
      </c>
      <c r="E16" s="74" t="s">
        <v>344</v>
      </c>
      <c r="F16" s="74" t="s">
        <v>333</v>
      </c>
      <c r="G16" s="98" t="s">
        <v>287</v>
      </c>
      <c r="I16" s="178" t="str">
        <f>B16</f>
        <v>0001</v>
      </c>
      <c r="J16" s="167" t="s">
        <v>414</v>
      </c>
      <c r="K16" s="138">
        <v>30</v>
      </c>
      <c r="L16" s="99" t="s">
        <v>344</v>
      </c>
      <c r="M16" s="100" t="s">
        <v>333</v>
      </c>
      <c r="N16" s="101" t="s">
        <v>287</v>
      </c>
      <c r="Q16" s="77"/>
    </row>
    <row r="17" spans="2:17" s="76" customFormat="1" ht="16.5" customHeight="1">
      <c r="B17" s="180"/>
      <c r="C17" s="168"/>
      <c r="D17" s="135">
        <v>22</v>
      </c>
      <c r="E17" s="86" t="s">
        <v>344</v>
      </c>
      <c r="F17" s="86" t="s">
        <v>333</v>
      </c>
      <c r="G17" s="91" t="s">
        <v>384</v>
      </c>
      <c r="I17" s="180"/>
      <c r="J17" s="168"/>
      <c r="K17" s="133">
        <v>32</v>
      </c>
      <c r="L17" s="86" t="s">
        <v>344</v>
      </c>
      <c r="M17" s="102" t="s">
        <v>333</v>
      </c>
      <c r="N17" s="91" t="s">
        <v>384</v>
      </c>
      <c r="Q17" s="77"/>
    </row>
    <row r="18" spans="2:17" s="76" customFormat="1" ht="16.5" customHeight="1">
      <c r="B18" s="180"/>
      <c r="C18" s="168"/>
      <c r="D18" s="133">
        <v>24</v>
      </c>
      <c r="E18" s="86" t="s">
        <v>344</v>
      </c>
      <c r="F18" s="102" t="s">
        <v>333</v>
      </c>
      <c r="G18" s="91" t="s">
        <v>385</v>
      </c>
      <c r="I18" s="180"/>
      <c r="J18" s="168"/>
      <c r="K18" s="133">
        <v>34</v>
      </c>
      <c r="L18" s="86" t="s">
        <v>344</v>
      </c>
      <c r="M18" s="102" t="s">
        <v>333</v>
      </c>
      <c r="N18" s="91" t="s">
        <v>385</v>
      </c>
      <c r="Q18" s="77"/>
    </row>
    <row r="19" spans="2:17" s="76" customFormat="1" ht="16.5" customHeight="1">
      <c r="B19" s="180"/>
      <c r="C19" s="168"/>
      <c r="D19" s="124"/>
      <c r="E19" s="155" t="s">
        <v>345</v>
      </c>
      <c r="F19" s="86"/>
      <c r="G19" s="103"/>
      <c r="I19" s="180"/>
      <c r="J19" s="168"/>
      <c r="K19" s="133">
        <v>36</v>
      </c>
      <c r="L19" s="156" t="s">
        <v>345</v>
      </c>
      <c r="M19" s="102" t="s">
        <v>416</v>
      </c>
      <c r="N19" s="103" t="s">
        <v>343</v>
      </c>
      <c r="Q19" s="77"/>
    </row>
    <row r="20" spans="2:17" s="76" customFormat="1" ht="16.5" customHeight="1">
      <c r="B20" s="180"/>
      <c r="C20" s="168"/>
      <c r="D20" s="133">
        <v>26.1</v>
      </c>
      <c r="E20" s="155"/>
      <c r="F20" s="86" t="s">
        <v>416</v>
      </c>
      <c r="G20" s="91" t="s">
        <v>397</v>
      </c>
      <c r="I20" s="180"/>
      <c r="J20" s="168"/>
      <c r="K20" s="133">
        <v>36.1</v>
      </c>
      <c r="L20" s="157"/>
      <c r="M20" s="102" t="s">
        <v>416</v>
      </c>
      <c r="N20" s="91" t="s">
        <v>342</v>
      </c>
      <c r="Q20" s="77"/>
    </row>
    <row r="21" spans="2:17" s="76" customFormat="1" ht="16.5" customHeight="1">
      <c r="B21" s="180"/>
      <c r="C21" s="168"/>
      <c r="D21" s="135">
        <v>26.2</v>
      </c>
      <c r="E21" s="155" t="s">
        <v>328</v>
      </c>
      <c r="F21" s="86" t="s">
        <v>416</v>
      </c>
      <c r="G21" s="91" t="s">
        <v>382</v>
      </c>
      <c r="I21" s="180"/>
      <c r="J21" s="168"/>
      <c r="K21" s="133">
        <v>36.200000000000003</v>
      </c>
      <c r="L21" s="155" t="s">
        <v>328</v>
      </c>
      <c r="M21" s="86" t="s">
        <v>416</v>
      </c>
      <c r="N21" s="91" t="s">
        <v>398</v>
      </c>
      <c r="Q21" s="77"/>
    </row>
    <row r="22" spans="2:17" s="76" customFormat="1" ht="16.5" customHeight="1">
      <c r="B22" s="180"/>
      <c r="C22" s="168"/>
      <c r="D22" s="135">
        <v>26.3</v>
      </c>
      <c r="E22" s="155"/>
      <c r="F22" s="86" t="s">
        <v>416</v>
      </c>
      <c r="G22" s="91" t="s">
        <v>383</v>
      </c>
      <c r="I22" s="180"/>
      <c r="J22" s="168"/>
      <c r="K22" s="133">
        <v>36.299999999999997</v>
      </c>
      <c r="L22" s="155"/>
      <c r="M22" s="86" t="s">
        <v>416</v>
      </c>
      <c r="N22" s="91" t="s">
        <v>352</v>
      </c>
      <c r="Q22" s="77"/>
    </row>
    <row r="23" spans="2:17" s="76" customFormat="1" ht="16.5" customHeight="1">
      <c r="B23" s="180"/>
      <c r="C23" s="168"/>
      <c r="D23" s="135">
        <v>26.4</v>
      </c>
      <c r="E23" s="155"/>
      <c r="F23" s="86" t="s">
        <v>416</v>
      </c>
      <c r="G23" s="91" t="s">
        <v>388</v>
      </c>
      <c r="I23" s="180"/>
      <c r="J23" s="168"/>
      <c r="K23" s="133">
        <v>36.4</v>
      </c>
      <c r="L23" s="155"/>
      <c r="M23" s="86" t="s">
        <v>416</v>
      </c>
      <c r="N23" s="91" t="s">
        <v>399</v>
      </c>
      <c r="Q23" s="77"/>
    </row>
    <row r="24" spans="2:17" s="76" customFormat="1" ht="16.5" customHeight="1">
      <c r="B24" s="180"/>
      <c r="C24" s="168"/>
      <c r="D24" s="135">
        <v>26.5</v>
      </c>
      <c r="E24" s="155"/>
      <c r="F24" s="86" t="s">
        <v>416</v>
      </c>
      <c r="G24" s="91" t="s">
        <v>334</v>
      </c>
      <c r="I24" s="180"/>
      <c r="J24" s="168"/>
      <c r="K24" s="133">
        <v>36.5</v>
      </c>
      <c r="L24" s="155"/>
      <c r="M24" s="86" t="s">
        <v>416</v>
      </c>
      <c r="N24" s="91" t="s">
        <v>353</v>
      </c>
      <c r="Q24" s="77"/>
    </row>
    <row r="25" spans="2:17" s="76" customFormat="1" ht="16.5" customHeight="1">
      <c r="B25" s="180"/>
      <c r="C25" s="168"/>
      <c r="D25" s="135">
        <v>26.6</v>
      </c>
      <c r="E25" s="155"/>
      <c r="F25" s="86" t="s">
        <v>416</v>
      </c>
      <c r="G25" s="91" t="s">
        <v>389</v>
      </c>
      <c r="I25" s="180"/>
      <c r="J25" s="168"/>
      <c r="K25" s="133">
        <v>36.6</v>
      </c>
      <c r="L25" s="155"/>
      <c r="M25" s="86" t="s">
        <v>416</v>
      </c>
      <c r="N25" s="91" t="s">
        <v>400</v>
      </c>
      <c r="Q25" s="77"/>
    </row>
    <row r="26" spans="2:17" s="76" customFormat="1" ht="16.5" customHeight="1">
      <c r="B26" s="180"/>
      <c r="C26" s="168"/>
      <c r="D26" s="135">
        <v>26.7</v>
      </c>
      <c r="E26" s="155"/>
      <c r="F26" s="86" t="s">
        <v>416</v>
      </c>
      <c r="G26" s="91" t="s">
        <v>335</v>
      </c>
      <c r="I26" s="180"/>
      <c r="J26" s="168"/>
      <c r="K26" s="133">
        <v>36.700000000000003</v>
      </c>
      <c r="L26" s="155"/>
      <c r="M26" s="86" t="s">
        <v>416</v>
      </c>
      <c r="N26" s="91" t="s">
        <v>354</v>
      </c>
      <c r="Q26" s="77"/>
    </row>
    <row r="27" spans="2:17" s="76" customFormat="1" ht="16.5" customHeight="1">
      <c r="B27" s="180"/>
      <c r="C27" s="168"/>
      <c r="D27" s="135">
        <v>27</v>
      </c>
      <c r="E27" s="155"/>
      <c r="F27" s="86" t="s">
        <v>416</v>
      </c>
      <c r="G27" s="91" t="s">
        <v>390</v>
      </c>
      <c r="I27" s="180"/>
      <c r="J27" s="168"/>
      <c r="K27" s="133">
        <v>37</v>
      </c>
      <c r="L27" s="155"/>
      <c r="M27" s="86" t="s">
        <v>416</v>
      </c>
      <c r="N27" s="91" t="s">
        <v>401</v>
      </c>
      <c r="Q27" s="77"/>
    </row>
    <row r="28" spans="2:17" s="76" customFormat="1" ht="16.5" customHeight="1">
      <c r="B28" s="180"/>
      <c r="C28" s="168"/>
      <c r="D28" s="135">
        <v>27.1</v>
      </c>
      <c r="E28" s="155"/>
      <c r="F28" s="86" t="s">
        <v>416</v>
      </c>
      <c r="G28" s="91" t="s">
        <v>336</v>
      </c>
      <c r="I28" s="180"/>
      <c r="J28" s="168"/>
      <c r="K28" s="133">
        <v>37.1</v>
      </c>
      <c r="L28" s="155"/>
      <c r="M28" s="86" t="s">
        <v>416</v>
      </c>
      <c r="N28" s="91" t="s">
        <v>355</v>
      </c>
      <c r="Q28" s="77"/>
    </row>
    <row r="29" spans="2:17" s="76" customFormat="1" ht="16.5" customHeight="1">
      <c r="B29" s="180"/>
      <c r="C29" s="168"/>
      <c r="D29" s="135">
        <v>27.2</v>
      </c>
      <c r="E29" s="155"/>
      <c r="F29" s="86" t="s">
        <v>416</v>
      </c>
      <c r="G29" s="91" t="s">
        <v>391</v>
      </c>
      <c r="I29" s="180"/>
      <c r="J29" s="168"/>
      <c r="K29" s="133">
        <v>37.200000000000003</v>
      </c>
      <c r="L29" s="155"/>
      <c r="M29" s="86" t="s">
        <v>416</v>
      </c>
      <c r="N29" s="91" t="s">
        <v>402</v>
      </c>
      <c r="Q29" s="77"/>
    </row>
    <row r="30" spans="2:17" s="76" customFormat="1" ht="16.5" customHeight="1">
      <c r="B30" s="180"/>
      <c r="C30" s="168"/>
      <c r="D30" s="135">
        <v>27.3</v>
      </c>
      <c r="E30" s="155"/>
      <c r="F30" s="86" t="s">
        <v>416</v>
      </c>
      <c r="G30" s="91" t="s">
        <v>337</v>
      </c>
      <c r="I30" s="180"/>
      <c r="J30" s="168"/>
      <c r="K30" s="135">
        <v>37.299999999999997</v>
      </c>
      <c r="L30" s="155"/>
      <c r="M30" s="86" t="s">
        <v>416</v>
      </c>
      <c r="N30" s="91" t="s">
        <v>356</v>
      </c>
      <c r="Q30" s="77"/>
    </row>
    <row r="31" spans="2:17" s="76" customFormat="1" ht="16.5" customHeight="1">
      <c r="B31" s="180"/>
      <c r="C31" s="168"/>
      <c r="D31" s="135">
        <v>27.4</v>
      </c>
      <c r="E31" s="155"/>
      <c r="F31" s="86" t="s">
        <v>416</v>
      </c>
      <c r="G31" s="91" t="s">
        <v>392</v>
      </c>
      <c r="I31" s="180"/>
      <c r="J31" s="168"/>
      <c r="K31" s="135">
        <v>37.4</v>
      </c>
      <c r="L31" s="155"/>
      <c r="M31" s="86" t="s">
        <v>416</v>
      </c>
      <c r="N31" s="91" t="s">
        <v>403</v>
      </c>
      <c r="Q31" s="77"/>
    </row>
    <row r="32" spans="2:17" s="76" customFormat="1" ht="16.5" customHeight="1">
      <c r="B32" s="180"/>
      <c r="C32" s="168"/>
      <c r="D32" s="135">
        <v>27.5</v>
      </c>
      <c r="E32" s="155"/>
      <c r="F32" s="86" t="s">
        <v>416</v>
      </c>
      <c r="G32" s="91" t="s">
        <v>338</v>
      </c>
      <c r="I32" s="180"/>
      <c r="J32" s="168"/>
      <c r="K32" s="135">
        <v>37.5</v>
      </c>
      <c r="L32" s="155"/>
      <c r="M32" s="86" t="s">
        <v>416</v>
      </c>
      <c r="N32" s="91" t="s">
        <v>357</v>
      </c>
      <c r="Q32" s="77"/>
    </row>
    <row r="33" spans="2:17" s="76" customFormat="1" ht="16.5" customHeight="1">
      <c r="B33" s="180"/>
      <c r="C33" s="168"/>
      <c r="D33" s="135">
        <v>27.6</v>
      </c>
      <c r="E33" s="155"/>
      <c r="F33" s="86" t="s">
        <v>416</v>
      </c>
      <c r="G33" s="91" t="s">
        <v>393</v>
      </c>
      <c r="I33" s="180"/>
      <c r="J33" s="168"/>
      <c r="K33" s="135">
        <v>37.6</v>
      </c>
      <c r="L33" s="155"/>
      <c r="M33" s="86" t="s">
        <v>416</v>
      </c>
      <c r="N33" s="91" t="s">
        <v>404</v>
      </c>
      <c r="Q33" s="77"/>
    </row>
    <row r="34" spans="2:17" s="76" customFormat="1" ht="16.5" customHeight="1">
      <c r="B34" s="180"/>
      <c r="C34" s="168"/>
      <c r="D34" s="135">
        <v>27.7</v>
      </c>
      <c r="E34" s="155"/>
      <c r="F34" s="86" t="s">
        <v>416</v>
      </c>
      <c r="G34" s="91" t="s">
        <v>339</v>
      </c>
      <c r="I34" s="180"/>
      <c r="J34" s="168"/>
      <c r="K34" s="135">
        <v>37.700000000000003</v>
      </c>
      <c r="L34" s="155"/>
      <c r="M34" s="86" t="s">
        <v>416</v>
      </c>
      <c r="N34" s="91" t="s">
        <v>358</v>
      </c>
      <c r="Q34" s="77"/>
    </row>
    <row r="35" spans="2:17" s="76" customFormat="1" ht="16.5" customHeight="1">
      <c r="B35" s="180"/>
      <c r="C35" s="168"/>
      <c r="D35" s="135">
        <v>28</v>
      </c>
      <c r="E35" s="155"/>
      <c r="F35" s="86" t="s">
        <v>416</v>
      </c>
      <c r="G35" s="91" t="s">
        <v>394</v>
      </c>
      <c r="I35" s="180"/>
      <c r="J35" s="168"/>
      <c r="K35" s="135">
        <v>38</v>
      </c>
      <c r="L35" s="155"/>
      <c r="M35" s="86" t="s">
        <v>416</v>
      </c>
      <c r="N35" s="91" t="s">
        <v>405</v>
      </c>
      <c r="Q35" s="77"/>
    </row>
    <row r="36" spans="2:17" s="76" customFormat="1" ht="16.5" customHeight="1">
      <c r="B36" s="180"/>
      <c r="C36" s="168"/>
      <c r="D36" s="135">
        <v>28.1</v>
      </c>
      <c r="E36" s="155"/>
      <c r="F36" s="86" t="s">
        <v>416</v>
      </c>
      <c r="G36" s="91" t="s">
        <v>340</v>
      </c>
      <c r="I36" s="180"/>
      <c r="J36" s="168"/>
      <c r="K36" s="135">
        <v>38.1</v>
      </c>
      <c r="L36" s="155"/>
      <c r="M36" s="86" t="s">
        <v>416</v>
      </c>
      <c r="N36" s="91" t="s">
        <v>359</v>
      </c>
      <c r="Q36" s="77"/>
    </row>
    <row r="37" spans="2:17" s="76" customFormat="1" ht="16.5" customHeight="1">
      <c r="B37" s="180"/>
      <c r="C37" s="168"/>
      <c r="D37" s="135">
        <v>28.2</v>
      </c>
      <c r="E37" s="155" t="s">
        <v>328</v>
      </c>
      <c r="F37" s="86" t="s">
        <v>416</v>
      </c>
      <c r="G37" s="91" t="s">
        <v>395</v>
      </c>
      <c r="I37" s="180"/>
      <c r="J37" s="168"/>
      <c r="K37" s="135">
        <v>38.200000000000003</v>
      </c>
      <c r="L37" s="155" t="s">
        <v>328</v>
      </c>
      <c r="M37" s="86" t="s">
        <v>416</v>
      </c>
      <c r="N37" s="91" t="s">
        <v>406</v>
      </c>
      <c r="Q37" s="77"/>
    </row>
    <row r="38" spans="2:17" s="76" customFormat="1" ht="16.5" customHeight="1">
      <c r="B38" s="180"/>
      <c r="C38" s="168"/>
      <c r="D38" s="135">
        <v>28.3</v>
      </c>
      <c r="E38" s="155"/>
      <c r="F38" s="86" t="s">
        <v>416</v>
      </c>
      <c r="G38" s="91" t="s">
        <v>341</v>
      </c>
      <c r="I38" s="180"/>
      <c r="J38" s="168"/>
      <c r="K38" s="135">
        <v>38.299999999999997</v>
      </c>
      <c r="L38" s="155"/>
      <c r="M38" s="86" t="s">
        <v>416</v>
      </c>
      <c r="N38" s="91" t="s">
        <v>360</v>
      </c>
      <c r="Q38" s="77"/>
    </row>
    <row r="39" spans="2:17" s="76" customFormat="1" ht="16.5" customHeight="1">
      <c r="B39" s="180"/>
      <c r="C39" s="168"/>
      <c r="D39" s="135">
        <v>28.4</v>
      </c>
      <c r="E39" s="155"/>
      <c r="F39" s="86" t="s">
        <v>416</v>
      </c>
      <c r="G39" s="91" t="s">
        <v>396</v>
      </c>
      <c r="I39" s="180"/>
      <c r="J39" s="168"/>
      <c r="K39" s="135">
        <v>38.4</v>
      </c>
      <c r="L39" s="155"/>
      <c r="M39" s="86" t="s">
        <v>416</v>
      </c>
      <c r="N39" s="91" t="s">
        <v>407</v>
      </c>
      <c r="Q39" s="77"/>
    </row>
    <row r="40" spans="2:17" s="76" customFormat="1" ht="16.5" customHeight="1">
      <c r="B40" s="180"/>
      <c r="C40" s="168"/>
      <c r="D40" s="135">
        <f>D39+0.1</f>
        <v>28.5</v>
      </c>
      <c r="E40" s="155"/>
      <c r="F40" s="86" t="s">
        <v>416</v>
      </c>
      <c r="G40" s="91" t="s">
        <v>451</v>
      </c>
      <c r="I40" s="180"/>
      <c r="J40" s="168"/>
      <c r="K40" s="135">
        <v>38.5</v>
      </c>
      <c r="L40" s="155"/>
      <c r="M40" s="86" t="s">
        <v>416</v>
      </c>
      <c r="N40" s="91" t="s">
        <v>361</v>
      </c>
      <c r="Q40" s="77"/>
    </row>
    <row r="41" spans="2:17" s="76" customFormat="1" ht="16.5" customHeight="1">
      <c r="B41" s="180"/>
      <c r="C41" s="168"/>
      <c r="D41" s="135"/>
      <c r="E41" s="86"/>
      <c r="F41" s="102"/>
      <c r="G41" s="91"/>
      <c r="I41" s="180"/>
      <c r="J41" s="168"/>
      <c r="K41" s="135">
        <v>38.6</v>
      </c>
      <c r="L41" s="86" t="s">
        <v>350</v>
      </c>
      <c r="M41" s="102" t="s">
        <v>416</v>
      </c>
      <c r="N41" s="91" t="s">
        <v>408</v>
      </c>
      <c r="Q41" s="77"/>
    </row>
    <row r="42" spans="2:17" s="76" customFormat="1" ht="16.5" customHeight="1">
      <c r="B42" s="180"/>
      <c r="C42" s="168"/>
      <c r="D42" s="124"/>
      <c r="E42" s="121"/>
      <c r="F42" s="102"/>
      <c r="G42" s="91"/>
      <c r="I42" s="180"/>
      <c r="J42" s="168"/>
      <c r="K42" s="135">
        <v>38.700000000000003</v>
      </c>
      <c r="L42" s="168" t="s">
        <v>349</v>
      </c>
      <c r="M42" s="102" t="s">
        <v>416</v>
      </c>
      <c r="N42" s="91" t="s">
        <v>409</v>
      </c>
      <c r="Q42" s="77"/>
    </row>
    <row r="43" spans="2:17" s="76" customFormat="1" ht="16.5" customHeight="1">
      <c r="B43" s="180"/>
      <c r="C43" s="168"/>
      <c r="D43" s="124"/>
      <c r="E43" s="121"/>
      <c r="F43" s="102"/>
      <c r="G43" s="91"/>
      <c r="I43" s="180"/>
      <c r="J43" s="168"/>
      <c r="K43" s="135">
        <v>39</v>
      </c>
      <c r="L43" s="168"/>
      <c r="M43" s="102" t="s">
        <v>416</v>
      </c>
      <c r="N43" s="91" t="s">
        <v>410</v>
      </c>
      <c r="Q43" s="77"/>
    </row>
    <row r="44" spans="2:17" s="76" customFormat="1" ht="16.5" customHeight="1">
      <c r="B44" s="180"/>
      <c r="C44" s="168"/>
      <c r="D44" s="124"/>
      <c r="E44" s="121"/>
      <c r="F44" s="102"/>
      <c r="G44" s="91"/>
      <c r="I44" s="180"/>
      <c r="J44" s="168"/>
      <c r="K44" s="135">
        <v>39.1</v>
      </c>
      <c r="L44" s="157"/>
      <c r="M44" s="102" t="s">
        <v>416</v>
      </c>
      <c r="N44" s="91" t="s">
        <v>411</v>
      </c>
      <c r="Q44" s="77"/>
    </row>
    <row r="45" spans="2:17" s="76" customFormat="1" ht="16.5" customHeight="1">
      <c r="B45" s="180"/>
      <c r="C45" s="168"/>
      <c r="D45" s="124"/>
      <c r="E45" s="86"/>
      <c r="F45" s="102"/>
      <c r="G45" s="91"/>
      <c r="I45" s="180"/>
      <c r="J45" s="168"/>
      <c r="K45" s="135">
        <v>40</v>
      </c>
      <c r="L45" s="86" t="s">
        <v>351</v>
      </c>
      <c r="M45" s="102" t="s">
        <v>333</v>
      </c>
      <c r="N45" s="91" t="s">
        <v>449</v>
      </c>
      <c r="Q45" s="77"/>
    </row>
    <row r="46" spans="2:17" s="76" customFormat="1" ht="16.5" customHeight="1">
      <c r="B46" s="180"/>
      <c r="C46" s="168"/>
      <c r="D46" s="124"/>
      <c r="E46" s="86"/>
      <c r="F46" s="102"/>
      <c r="G46" s="91"/>
      <c r="I46" s="180"/>
      <c r="J46" s="168"/>
      <c r="K46" s="135">
        <v>42</v>
      </c>
      <c r="L46" s="86" t="s">
        <v>288</v>
      </c>
      <c r="M46" s="102" t="s">
        <v>416</v>
      </c>
      <c r="N46" s="91" t="s">
        <v>373</v>
      </c>
      <c r="Q46" s="77"/>
    </row>
    <row r="47" spans="2:17" s="76" customFormat="1" ht="16.5" customHeight="1">
      <c r="B47" s="180"/>
      <c r="C47" s="168"/>
      <c r="D47" s="124"/>
      <c r="E47" s="121"/>
      <c r="F47" s="102"/>
      <c r="G47" s="91"/>
      <c r="I47" s="180"/>
      <c r="J47" s="168"/>
      <c r="K47" s="135">
        <v>42.1</v>
      </c>
      <c r="L47" s="156" t="s">
        <v>372</v>
      </c>
      <c r="M47" s="102" t="s">
        <v>416</v>
      </c>
      <c r="N47" s="91" t="s">
        <v>450</v>
      </c>
      <c r="Q47" s="77"/>
    </row>
    <row r="48" spans="2:17" s="76" customFormat="1" ht="16.5" customHeight="1">
      <c r="B48" s="180"/>
      <c r="C48" s="168"/>
      <c r="D48" s="124"/>
      <c r="E48" s="121"/>
      <c r="F48" s="102"/>
      <c r="G48" s="91"/>
      <c r="I48" s="180"/>
      <c r="J48" s="168"/>
      <c r="K48" s="135">
        <v>42.2</v>
      </c>
      <c r="L48" s="168"/>
      <c r="M48" s="102" t="s">
        <v>416</v>
      </c>
      <c r="N48" s="91" t="s">
        <v>362</v>
      </c>
      <c r="Q48" s="77"/>
    </row>
    <row r="49" spans="2:17" s="76" customFormat="1" ht="16.5" customHeight="1">
      <c r="B49" s="180"/>
      <c r="C49" s="168"/>
      <c r="D49" s="124"/>
      <c r="E49" s="121"/>
      <c r="F49" s="102"/>
      <c r="G49" s="91"/>
      <c r="I49" s="180"/>
      <c r="J49" s="168"/>
      <c r="K49" s="135">
        <v>42.3</v>
      </c>
      <c r="L49" s="168"/>
      <c r="M49" s="102" t="s">
        <v>416</v>
      </c>
      <c r="N49" s="91" t="s">
        <v>363</v>
      </c>
      <c r="Q49" s="77"/>
    </row>
    <row r="50" spans="2:17" s="76" customFormat="1" ht="16.5" customHeight="1">
      <c r="B50" s="180"/>
      <c r="C50" s="168"/>
      <c r="D50" s="124"/>
      <c r="E50" s="121"/>
      <c r="F50" s="102"/>
      <c r="G50" s="91"/>
      <c r="I50" s="180"/>
      <c r="J50" s="168"/>
      <c r="K50" s="135">
        <v>42.4</v>
      </c>
      <c r="L50" s="168"/>
      <c r="M50" s="102" t="s">
        <v>416</v>
      </c>
      <c r="N50" s="91" t="s">
        <v>364</v>
      </c>
      <c r="Q50" s="77"/>
    </row>
    <row r="51" spans="2:17" s="76" customFormat="1" ht="16.5" customHeight="1">
      <c r="B51" s="180"/>
      <c r="C51" s="168"/>
      <c r="D51" s="124"/>
      <c r="E51" s="121"/>
      <c r="F51" s="102"/>
      <c r="G51" s="91"/>
      <c r="I51" s="180"/>
      <c r="J51" s="168"/>
      <c r="K51" s="135">
        <v>42.5</v>
      </c>
      <c r="L51" s="168"/>
      <c r="M51" s="102" t="s">
        <v>416</v>
      </c>
      <c r="N51" s="91" t="s">
        <v>365</v>
      </c>
      <c r="Q51" s="77"/>
    </row>
    <row r="52" spans="2:17" s="76" customFormat="1" ht="16.5" customHeight="1">
      <c r="B52" s="180"/>
      <c r="C52" s="168"/>
      <c r="D52" s="124"/>
      <c r="E52" s="121"/>
      <c r="F52" s="102"/>
      <c r="G52" s="91"/>
      <c r="I52" s="180"/>
      <c r="J52" s="168"/>
      <c r="K52" s="135">
        <v>42.6</v>
      </c>
      <c r="L52" s="168"/>
      <c r="M52" s="102" t="s">
        <v>416</v>
      </c>
      <c r="N52" s="91" t="s">
        <v>366</v>
      </c>
      <c r="Q52" s="77"/>
    </row>
    <row r="53" spans="2:17" s="76" customFormat="1" ht="16.5" customHeight="1">
      <c r="B53" s="180"/>
      <c r="C53" s="168"/>
      <c r="D53" s="124"/>
      <c r="E53" s="121"/>
      <c r="F53" s="102"/>
      <c r="G53" s="91"/>
      <c r="I53" s="180"/>
      <c r="J53" s="168"/>
      <c r="K53" s="135">
        <v>42.7</v>
      </c>
      <c r="L53" s="168"/>
      <c r="M53" s="102" t="s">
        <v>416</v>
      </c>
      <c r="N53" s="91" t="s">
        <v>367</v>
      </c>
      <c r="Q53" s="77"/>
    </row>
    <row r="54" spans="2:17" s="76" customFormat="1" ht="16.5" customHeight="1">
      <c r="B54" s="181"/>
      <c r="C54" s="168"/>
      <c r="D54" s="124"/>
      <c r="E54" s="121"/>
      <c r="F54" s="102"/>
      <c r="G54" s="91"/>
      <c r="I54" s="181"/>
      <c r="J54" s="168"/>
      <c r="K54" s="135">
        <v>43</v>
      </c>
      <c r="L54" s="168"/>
      <c r="M54" s="102" t="s">
        <v>416</v>
      </c>
      <c r="N54" s="91" t="s">
        <v>368</v>
      </c>
      <c r="Q54" s="77"/>
    </row>
    <row r="55" spans="2:17" s="76" customFormat="1" ht="16.5" customHeight="1">
      <c r="B55" s="181"/>
      <c r="C55" s="168"/>
      <c r="D55" s="124"/>
      <c r="E55" s="121"/>
      <c r="F55" s="102"/>
      <c r="G55" s="91"/>
      <c r="I55" s="181"/>
      <c r="J55" s="168"/>
      <c r="K55" s="135">
        <v>43.1</v>
      </c>
      <c r="L55" s="168"/>
      <c r="M55" s="102" t="s">
        <v>416</v>
      </c>
      <c r="N55" s="91" t="s">
        <v>369</v>
      </c>
      <c r="Q55" s="77"/>
    </row>
    <row r="56" spans="2:17" s="76" customFormat="1" ht="16.5" customHeight="1">
      <c r="B56" s="181"/>
      <c r="C56" s="168"/>
      <c r="D56" s="124"/>
      <c r="E56" s="121"/>
      <c r="F56" s="102"/>
      <c r="G56" s="91"/>
      <c r="I56" s="181"/>
      <c r="J56" s="168"/>
      <c r="K56" s="135">
        <v>43.2</v>
      </c>
      <c r="L56" s="168"/>
      <c r="M56" s="102" t="s">
        <v>416</v>
      </c>
      <c r="N56" s="91" t="s">
        <v>370</v>
      </c>
      <c r="Q56" s="77"/>
    </row>
    <row r="57" spans="2:17" s="76" customFormat="1" ht="16.5" customHeight="1">
      <c r="B57" s="181"/>
      <c r="C57" s="168"/>
      <c r="D57" s="124"/>
      <c r="E57" s="121"/>
      <c r="F57" s="102"/>
      <c r="G57" s="91"/>
      <c r="I57" s="181"/>
      <c r="J57" s="168"/>
      <c r="K57" s="135">
        <v>43.3</v>
      </c>
      <c r="L57" s="157"/>
      <c r="M57" s="102" t="s">
        <v>416</v>
      </c>
      <c r="N57" s="91" t="s">
        <v>371</v>
      </c>
      <c r="Q57" s="77"/>
    </row>
    <row r="58" spans="2:17" s="76" customFormat="1" ht="17.25" customHeight="1" thickBot="1">
      <c r="B58" s="182"/>
      <c r="C58" s="169"/>
      <c r="D58" s="125"/>
      <c r="E58" s="95"/>
      <c r="F58" s="95"/>
      <c r="G58" s="96"/>
      <c r="I58" s="182"/>
      <c r="J58" s="169"/>
      <c r="K58" s="125"/>
      <c r="L58" s="95"/>
      <c r="M58" s="105"/>
      <c r="N58" s="96"/>
      <c r="Q58" s="77"/>
    </row>
    <row r="59" spans="2:17" s="76" customFormat="1" ht="15" thickBot="1">
      <c r="B59" s="106"/>
      <c r="C59" s="106"/>
      <c r="D59" s="129"/>
      <c r="E59" s="106"/>
      <c r="F59" s="106"/>
      <c r="G59" s="107"/>
      <c r="I59" s="106"/>
      <c r="J59" s="106"/>
      <c r="K59" s="129"/>
      <c r="L59" s="106"/>
      <c r="M59" s="106"/>
      <c r="N59" s="107"/>
      <c r="Q59" s="77"/>
    </row>
    <row r="60" spans="2:17" s="76" customFormat="1" ht="15" thickBot="1">
      <c r="B60" s="183" t="s">
        <v>321</v>
      </c>
      <c r="C60" s="161"/>
      <c r="D60" s="161"/>
      <c r="E60" s="161"/>
      <c r="F60" s="184"/>
      <c r="G60" s="185"/>
      <c r="I60" s="163" t="s">
        <v>321</v>
      </c>
      <c r="J60" s="164"/>
      <c r="K60" s="164"/>
      <c r="L60" s="164"/>
      <c r="M60" s="165"/>
      <c r="N60" s="166"/>
      <c r="Q60" s="77"/>
    </row>
    <row r="61" spans="2:17" s="76" customFormat="1">
      <c r="B61" s="178" t="s">
        <v>32</v>
      </c>
      <c r="C61" s="167" t="s">
        <v>420</v>
      </c>
      <c r="D61" s="127" t="s">
        <v>417</v>
      </c>
      <c r="E61" s="99" t="s">
        <v>376</v>
      </c>
      <c r="F61" s="100" t="s">
        <v>333</v>
      </c>
      <c r="G61" s="108" t="s">
        <v>329</v>
      </c>
      <c r="I61" s="178" t="str">
        <f>B61</f>
        <v>0011</v>
      </c>
      <c r="J61" s="167" t="s">
        <v>420</v>
      </c>
      <c r="K61" s="127" t="s">
        <v>427</v>
      </c>
      <c r="L61" s="99" t="s">
        <v>377</v>
      </c>
      <c r="M61" s="99" t="s">
        <v>333</v>
      </c>
      <c r="N61" s="108" t="s">
        <v>329</v>
      </c>
      <c r="Q61" s="77"/>
    </row>
    <row r="62" spans="2:17" s="76" customFormat="1" ht="16.5" customHeight="1">
      <c r="B62" s="158"/>
      <c r="C62" s="168"/>
      <c r="D62" s="124" t="s">
        <v>418</v>
      </c>
      <c r="E62" s="86" t="s">
        <v>377</v>
      </c>
      <c r="F62" s="102" t="s">
        <v>333</v>
      </c>
      <c r="G62" s="91" t="s">
        <v>305</v>
      </c>
      <c r="I62" s="158"/>
      <c r="J62" s="168"/>
      <c r="K62" s="124" t="s">
        <v>432</v>
      </c>
      <c r="L62" s="86" t="s">
        <v>376</v>
      </c>
      <c r="M62" s="86" t="s">
        <v>333</v>
      </c>
      <c r="N62" s="91" t="s">
        <v>445</v>
      </c>
      <c r="Q62" s="77"/>
    </row>
    <row r="63" spans="2:17" s="76" customFormat="1" ht="16.5" customHeight="1">
      <c r="B63" s="158"/>
      <c r="C63" s="168"/>
      <c r="D63" s="124"/>
      <c r="E63" s="86"/>
      <c r="F63" s="102"/>
      <c r="G63" s="91"/>
      <c r="I63" s="158"/>
      <c r="J63" s="168"/>
      <c r="K63" s="124" t="s">
        <v>433</v>
      </c>
      <c r="L63" s="86" t="s">
        <v>386</v>
      </c>
      <c r="M63" s="102" t="s">
        <v>333</v>
      </c>
      <c r="N63" s="91" t="s">
        <v>387</v>
      </c>
      <c r="Q63" s="77"/>
    </row>
    <row r="64" spans="2:17" s="76" customFormat="1" ht="16.5" customHeight="1">
      <c r="B64" s="158"/>
      <c r="C64" s="168"/>
      <c r="D64" s="124"/>
      <c r="E64" s="155" t="s">
        <v>345</v>
      </c>
      <c r="F64" s="86"/>
      <c r="G64" s="103"/>
      <c r="I64" s="158"/>
      <c r="J64" s="168"/>
      <c r="K64" s="124" t="s">
        <v>434</v>
      </c>
      <c r="L64" s="155" t="s">
        <v>345</v>
      </c>
      <c r="M64" s="86" t="s">
        <v>416</v>
      </c>
      <c r="N64" s="103" t="s">
        <v>343</v>
      </c>
      <c r="Q64" s="77"/>
    </row>
    <row r="65" spans="2:17" s="76" customFormat="1" ht="16.5" customHeight="1">
      <c r="B65" s="158"/>
      <c r="C65" s="168"/>
      <c r="D65" s="124" t="s">
        <v>429</v>
      </c>
      <c r="E65" s="155"/>
      <c r="F65" s="86" t="s">
        <v>416</v>
      </c>
      <c r="G65" s="91" t="s">
        <v>342</v>
      </c>
      <c r="I65" s="158"/>
      <c r="J65" s="168"/>
      <c r="K65" s="124" t="s">
        <v>435</v>
      </c>
      <c r="L65" s="155"/>
      <c r="M65" s="86" t="s">
        <v>416</v>
      </c>
      <c r="N65" s="91" t="s">
        <v>342</v>
      </c>
      <c r="Q65" s="77"/>
    </row>
    <row r="66" spans="2:17" s="76" customFormat="1" ht="16.5" customHeight="1">
      <c r="B66" s="158"/>
      <c r="C66" s="168"/>
      <c r="D66" s="124" t="s">
        <v>430</v>
      </c>
      <c r="E66" s="156" t="s">
        <v>289</v>
      </c>
      <c r="F66" s="102" t="s">
        <v>416</v>
      </c>
      <c r="G66" s="91" t="s">
        <v>448</v>
      </c>
      <c r="I66" s="158"/>
      <c r="J66" s="168"/>
      <c r="K66" s="124" t="s">
        <v>436</v>
      </c>
      <c r="L66" s="155" t="s">
        <v>289</v>
      </c>
      <c r="M66" s="86" t="s">
        <v>416</v>
      </c>
      <c r="N66" s="91" t="s">
        <v>374</v>
      </c>
      <c r="Q66" s="77"/>
    </row>
    <row r="67" spans="2:17" s="76" customFormat="1" ht="16.5" customHeight="1">
      <c r="B67" s="158"/>
      <c r="C67" s="168"/>
      <c r="D67" s="124" t="s">
        <v>431</v>
      </c>
      <c r="E67" s="168"/>
      <c r="F67" s="102" t="s">
        <v>416</v>
      </c>
      <c r="G67" s="91" t="s">
        <v>375</v>
      </c>
      <c r="I67" s="158"/>
      <c r="J67" s="168"/>
      <c r="K67" s="124" t="s">
        <v>437</v>
      </c>
      <c r="L67" s="155"/>
      <c r="M67" s="86" t="s">
        <v>416</v>
      </c>
      <c r="N67" s="91" t="s">
        <v>446</v>
      </c>
      <c r="Q67" s="77"/>
    </row>
    <row r="68" spans="2:17" s="76" customFormat="1" ht="16.5" customHeight="1">
      <c r="B68" s="158"/>
      <c r="C68" s="168"/>
      <c r="D68" s="124"/>
      <c r="E68" s="155"/>
      <c r="F68" s="86"/>
      <c r="G68" s="91"/>
      <c r="I68" s="158"/>
      <c r="J68" s="168"/>
      <c r="K68" s="124" t="s">
        <v>438</v>
      </c>
      <c r="L68" s="155" t="s">
        <v>289</v>
      </c>
      <c r="M68" s="86" t="s">
        <v>416</v>
      </c>
      <c r="N68" s="91" t="s">
        <v>378</v>
      </c>
      <c r="Q68" s="77"/>
    </row>
    <row r="69" spans="2:17" s="76" customFormat="1" ht="16.5" customHeight="1">
      <c r="B69" s="158"/>
      <c r="C69" s="168"/>
      <c r="D69" s="124"/>
      <c r="E69" s="155"/>
      <c r="F69" s="86"/>
      <c r="G69" s="91"/>
      <c r="I69" s="158"/>
      <c r="J69" s="168"/>
      <c r="K69" s="124" t="s">
        <v>439</v>
      </c>
      <c r="L69" s="155"/>
      <c r="M69" s="86" t="s">
        <v>416</v>
      </c>
      <c r="N69" s="91" t="s">
        <v>447</v>
      </c>
      <c r="Q69" s="77"/>
    </row>
    <row r="70" spans="2:17" s="76" customFormat="1" ht="16.5" customHeight="1">
      <c r="B70" s="158"/>
      <c r="C70" s="168"/>
      <c r="D70" s="124"/>
      <c r="E70" s="86"/>
      <c r="F70" s="86"/>
      <c r="G70" s="91"/>
      <c r="I70" s="158"/>
      <c r="J70" s="168"/>
      <c r="K70" s="124" t="s">
        <v>440</v>
      </c>
      <c r="L70" s="86" t="s">
        <v>381</v>
      </c>
      <c r="M70" s="86" t="s">
        <v>416</v>
      </c>
      <c r="N70" s="91" t="s">
        <v>379</v>
      </c>
      <c r="Q70" s="77"/>
    </row>
    <row r="71" spans="2:17" s="76" customFormat="1" ht="16.5" customHeight="1">
      <c r="B71" s="158"/>
      <c r="C71" s="168"/>
      <c r="D71" s="124"/>
      <c r="E71" s="121"/>
      <c r="F71" s="86"/>
      <c r="G71" s="91"/>
      <c r="I71" s="158"/>
      <c r="J71" s="168"/>
      <c r="K71" s="124" t="s">
        <v>441</v>
      </c>
      <c r="L71" s="155" t="s">
        <v>289</v>
      </c>
      <c r="M71" s="86" t="s">
        <v>416</v>
      </c>
      <c r="N71" s="91" t="s">
        <v>346</v>
      </c>
      <c r="Q71" s="77"/>
    </row>
    <row r="72" spans="2:17" s="76" customFormat="1" ht="16.5" customHeight="1">
      <c r="B72" s="158"/>
      <c r="C72" s="168"/>
      <c r="D72" s="124"/>
      <c r="E72" s="121"/>
      <c r="F72" s="86"/>
      <c r="G72" s="91"/>
      <c r="I72" s="158"/>
      <c r="J72" s="168"/>
      <c r="K72" s="124" t="s">
        <v>442</v>
      </c>
      <c r="L72" s="155"/>
      <c r="M72" s="86" t="s">
        <v>416</v>
      </c>
      <c r="N72" s="91" t="s">
        <v>347</v>
      </c>
      <c r="Q72" s="77"/>
    </row>
    <row r="73" spans="2:17" s="76" customFormat="1" ht="16.5" customHeight="1">
      <c r="B73" s="158"/>
      <c r="C73" s="168"/>
      <c r="D73" s="124"/>
      <c r="E73" s="121"/>
      <c r="F73" s="86"/>
      <c r="G73" s="91"/>
      <c r="I73" s="158"/>
      <c r="J73" s="168"/>
      <c r="K73" s="124" t="s">
        <v>443</v>
      </c>
      <c r="L73" s="155"/>
      <c r="M73" s="86" t="s">
        <v>416</v>
      </c>
      <c r="N73" s="91" t="s">
        <v>348</v>
      </c>
      <c r="Q73" s="77"/>
    </row>
    <row r="74" spans="2:17" s="76" customFormat="1" ht="16.5" customHeight="1">
      <c r="B74" s="186"/>
      <c r="C74" s="168"/>
      <c r="D74" s="124"/>
      <c r="E74" s="121"/>
      <c r="F74" s="86"/>
      <c r="G74" s="91"/>
      <c r="I74" s="158"/>
      <c r="J74" s="168"/>
      <c r="K74" s="124" t="s">
        <v>444</v>
      </c>
      <c r="L74" s="155"/>
      <c r="M74" s="86" t="s">
        <v>416</v>
      </c>
      <c r="N74" s="91" t="s">
        <v>380</v>
      </c>
      <c r="Q74" s="77"/>
    </row>
    <row r="75" spans="2:17" s="76" customFormat="1" ht="16.5" customHeight="1">
      <c r="B75" s="186"/>
      <c r="C75" s="168"/>
      <c r="D75" s="124"/>
      <c r="E75" s="86"/>
      <c r="F75" s="109"/>
      <c r="G75" s="104"/>
      <c r="I75" s="158"/>
      <c r="J75" s="168"/>
      <c r="K75" s="124"/>
      <c r="L75" s="86"/>
      <c r="M75" s="86"/>
      <c r="N75" s="91"/>
      <c r="Q75" s="77"/>
    </row>
    <row r="76" spans="2:17" s="76" customFormat="1" ht="17.25" customHeight="1" thickBot="1">
      <c r="B76" s="187"/>
      <c r="C76" s="169"/>
      <c r="D76" s="125"/>
      <c r="E76" s="95"/>
      <c r="F76" s="105"/>
      <c r="G76" s="110"/>
      <c r="I76" s="187"/>
      <c r="J76" s="169"/>
      <c r="K76" s="125"/>
      <c r="L76" s="95"/>
      <c r="M76" s="95"/>
      <c r="N76" s="96"/>
      <c r="Q76" s="77"/>
    </row>
    <row r="77" spans="2:17" s="76" customFormat="1">
      <c r="B77" s="178" t="s">
        <v>324</v>
      </c>
      <c r="C77" s="167" t="s">
        <v>421</v>
      </c>
      <c r="D77" s="127" t="s">
        <v>417</v>
      </c>
      <c r="E77" s="99" t="str">
        <f t="shared" ref="E77:G78" si="0">E61</f>
        <v>Conveyor commamd data</v>
      </c>
      <c r="F77" s="100" t="str">
        <f t="shared" si="0"/>
        <v>word</v>
      </c>
      <c r="G77" s="108" t="str">
        <f t="shared" si="0"/>
        <v>命令序號</v>
      </c>
      <c r="I77" s="178" t="str">
        <f>B77</f>
        <v>0012</v>
      </c>
      <c r="J77" s="167" t="s">
        <v>421</v>
      </c>
      <c r="K77" s="127" t="s">
        <v>427</v>
      </c>
      <c r="L77" s="99" t="str">
        <f t="shared" ref="L77:N79" si="1">L61</f>
        <v>Conveyor commamd data</v>
      </c>
      <c r="M77" s="99" t="str">
        <f t="shared" si="1"/>
        <v>word</v>
      </c>
      <c r="N77" s="108" t="str">
        <f t="shared" si="1"/>
        <v>命令序號</v>
      </c>
      <c r="Q77" s="77"/>
    </row>
    <row r="78" spans="2:17" s="76" customFormat="1">
      <c r="B78" s="158"/>
      <c r="C78" s="168"/>
      <c r="D78" s="124" t="s">
        <v>418</v>
      </c>
      <c r="E78" s="86" t="str">
        <f t="shared" si="0"/>
        <v>Conveyor commamd data</v>
      </c>
      <c r="F78" s="102" t="str">
        <f t="shared" si="0"/>
        <v>word</v>
      </c>
      <c r="G78" s="91" t="str">
        <f t="shared" si="0"/>
        <v>模式, (1=入庫 2=出庫 3=揀貨 4=盤點)</v>
      </c>
      <c r="I78" s="158"/>
      <c r="J78" s="168"/>
      <c r="K78" s="124" t="s">
        <v>432</v>
      </c>
      <c r="L78" s="86" t="str">
        <f t="shared" si="1"/>
        <v>Conveyor commamd data</v>
      </c>
      <c r="M78" s="86" t="str">
        <f t="shared" si="1"/>
        <v>word</v>
      </c>
      <c r="N78" s="91" t="str">
        <f t="shared" si="1"/>
        <v>模式, (1=入庫 2=出庫 3=揀貨 4=盤點)</v>
      </c>
      <c r="Q78" s="77"/>
    </row>
    <row r="79" spans="2:17" s="76" customFormat="1">
      <c r="B79" s="158"/>
      <c r="C79" s="168"/>
      <c r="D79" s="124"/>
      <c r="E79" s="86">
        <f t="shared" ref="E79:G79" si="2">E63</f>
        <v>0</v>
      </c>
      <c r="F79" s="102">
        <f t="shared" si="2"/>
        <v>0</v>
      </c>
      <c r="G79" s="91">
        <f t="shared" si="2"/>
        <v>0</v>
      </c>
      <c r="I79" s="158"/>
      <c r="J79" s="168"/>
      <c r="K79" s="124" t="s">
        <v>433</v>
      </c>
      <c r="L79" s="86" t="str">
        <f t="shared" si="1"/>
        <v>Conveyor status</v>
      </c>
      <c r="M79" s="86" t="str">
        <f t="shared" si="1"/>
        <v>word</v>
      </c>
      <c r="N79" s="91" t="str">
        <f t="shared" si="1"/>
        <v>模式, (1=入庫 2=出庫 5=空料盒入庫)</v>
      </c>
      <c r="Q79" s="77"/>
    </row>
    <row r="80" spans="2:17" s="76" customFormat="1">
      <c r="B80" s="158"/>
      <c r="C80" s="168"/>
      <c r="D80" s="124"/>
      <c r="E80" s="156" t="str">
        <f t="shared" ref="E80:G80" si="3">E64</f>
        <v>R/W status</v>
      </c>
      <c r="F80" s="102">
        <f t="shared" si="3"/>
        <v>0</v>
      </c>
      <c r="G80" s="91">
        <f t="shared" si="3"/>
        <v>0</v>
      </c>
      <c r="I80" s="158"/>
      <c r="J80" s="168"/>
      <c r="K80" s="124" t="s">
        <v>434</v>
      </c>
      <c r="L80" s="156" t="str">
        <f t="shared" ref="L80:N80" si="4">L64</f>
        <v>R/W status</v>
      </c>
      <c r="M80" s="86" t="str">
        <f t="shared" si="4"/>
        <v>bit</v>
      </c>
      <c r="N80" s="91" t="str">
        <f t="shared" si="4"/>
        <v>允許寫入命令</v>
      </c>
      <c r="Q80" s="77"/>
    </row>
    <row r="81" spans="2:17" s="76" customFormat="1">
      <c r="B81" s="158"/>
      <c r="C81" s="168"/>
      <c r="D81" s="124" t="s">
        <v>429</v>
      </c>
      <c r="E81" s="157"/>
      <c r="F81" s="102" t="str">
        <f t="shared" ref="F81:G81" si="5">F65</f>
        <v>bit</v>
      </c>
      <c r="G81" s="91" t="str">
        <f t="shared" si="5"/>
        <v>寫入命令完成</v>
      </c>
      <c r="I81" s="158"/>
      <c r="J81" s="168"/>
      <c r="K81" s="124" t="s">
        <v>435</v>
      </c>
      <c r="L81" s="157"/>
      <c r="M81" s="86" t="str">
        <f t="shared" ref="M81:N81" si="6">M65</f>
        <v>bit</v>
      </c>
      <c r="N81" s="91" t="str">
        <f t="shared" si="6"/>
        <v>寫入命令完成</v>
      </c>
      <c r="Q81" s="77"/>
    </row>
    <row r="82" spans="2:17" s="76" customFormat="1">
      <c r="B82" s="158"/>
      <c r="C82" s="168"/>
      <c r="D82" s="124" t="s">
        <v>430</v>
      </c>
      <c r="E82" s="156" t="str">
        <f t="shared" ref="E82:G82" si="7">E66</f>
        <v>Conveyor Status</v>
      </c>
      <c r="F82" s="102" t="str">
        <f t="shared" si="7"/>
        <v>bit</v>
      </c>
      <c r="G82" s="91" t="str">
        <f t="shared" si="7"/>
        <v>放行許可(讀取完成)</v>
      </c>
      <c r="I82" s="158"/>
      <c r="J82" s="168"/>
      <c r="K82" s="124" t="s">
        <v>436</v>
      </c>
      <c r="L82" s="156" t="str">
        <f t="shared" ref="L82:N82" si="8">L66</f>
        <v>Conveyor Status</v>
      </c>
      <c r="M82" s="86" t="str">
        <f t="shared" si="8"/>
        <v>bit</v>
      </c>
      <c r="N82" s="91" t="str">
        <f t="shared" si="8"/>
        <v>BCR讀取</v>
      </c>
      <c r="Q82" s="77"/>
    </row>
    <row r="83" spans="2:17" s="76" customFormat="1">
      <c r="B83" s="158"/>
      <c r="C83" s="168"/>
      <c r="D83" s="124" t="s">
        <v>431</v>
      </c>
      <c r="E83" s="157"/>
      <c r="F83" s="102" t="str">
        <f t="shared" ref="F83:G83" si="9">F67</f>
        <v>bit</v>
      </c>
      <c r="G83" s="91" t="str">
        <f t="shared" si="9"/>
        <v>無命令</v>
      </c>
      <c r="I83" s="158"/>
      <c r="J83" s="168"/>
      <c r="K83" s="124" t="s">
        <v>437</v>
      </c>
      <c r="L83" s="157"/>
      <c r="M83" s="86" t="str">
        <f t="shared" ref="M83:N83" si="10">M67</f>
        <v>bit</v>
      </c>
      <c r="N83" s="91" t="str">
        <f t="shared" si="10"/>
        <v>等待放行</v>
      </c>
      <c r="Q83" s="77"/>
    </row>
    <row r="84" spans="2:17" s="76" customFormat="1">
      <c r="B84" s="158"/>
      <c r="C84" s="168"/>
      <c r="D84" s="124"/>
      <c r="E84" s="139">
        <f t="shared" ref="E84:G84" si="11">E68</f>
        <v>0</v>
      </c>
      <c r="F84" s="86">
        <f t="shared" si="11"/>
        <v>0</v>
      </c>
      <c r="G84" s="91">
        <f t="shared" si="11"/>
        <v>0</v>
      </c>
      <c r="I84" s="158"/>
      <c r="J84" s="168"/>
      <c r="K84" s="124" t="s">
        <v>438</v>
      </c>
      <c r="L84" s="156" t="str">
        <f t="shared" ref="L84:N84" si="12">L68</f>
        <v>Conveyor Status</v>
      </c>
      <c r="M84" s="86" t="str">
        <f t="shared" si="12"/>
        <v>bit</v>
      </c>
      <c r="N84" s="91" t="str">
        <f t="shared" si="12"/>
        <v>荷有 (料盒)</v>
      </c>
      <c r="Q84" s="77"/>
    </row>
    <row r="85" spans="2:17" s="76" customFormat="1">
      <c r="B85" s="158"/>
      <c r="C85" s="168"/>
      <c r="D85" s="124"/>
      <c r="E85" s="139"/>
      <c r="F85" s="86">
        <f t="shared" ref="F85:G85" si="13">F69</f>
        <v>0</v>
      </c>
      <c r="G85" s="91">
        <f t="shared" si="13"/>
        <v>0</v>
      </c>
      <c r="I85" s="158"/>
      <c r="J85" s="168"/>
      <c r="K85" s="124" t="s">
        <v>439</v>
      </c>
      <c r="L85" s="157"/>
      <c r="M85" s="86" t="str">
        <f t="shared" ref="M85:N85" si="14">M69</f>
        <v>bit</v>
      </c>
      <c r="N85" s="91" t="str">
        <f t="shared" si="14"/>
        <v>入庫資訊(料盒)</v>
      </c>
      <c r="Q85" s="77"/>
    </row>
    <row r="86" spans="2:17" s="76" customFormat="1">
      <c r="B86" s="158"/>
      <c r="C86" s="168"/>
      <c r="D86" s="124"/>
      <c r="E86" s="86">
        <f t="shared" ref="E86:G86" si="15">E70</f>
        <v>0</v>
      </c>
      <c r="F86" s="102">
        <f t="shared" si="15"/>
        <v>0</v>
      </c>
      <c r="G86" s="91">
        <f t="shared" si="15"/>
        <v>0</v>
      </c>
      <c r="I86" s="158"/>
      <c r="J86" s="168"/>
      <c r="K86" s="124" t="s">
        <v>440</v>
      </c>
      <c r="L86" s="86" t="str">
        <f t="shared" ref="L86:N86" si="16">L70</f>
        <v>Conveyor Status</v>
      </c>
      <c r="M86" s="86" t="str">
        <f t="shared" si="16"/>
        <v>bit</v>
      </c>
      <c r="N86" s="91" t="str">
        <f t="shared" si="16"/>
        <v>狀態(ON：自動，OFF：手動)</v>
      </c>
      <c r="Q86" s="77"/>
    </row>
    <row r="87" spans="2:17" s="76" customFormat="1">
      <c r="B87" s="158"/>
      <c r="C87" s="168"/>
      <c r="D87" s="124"/>
      <c r="E87" s="86">
        <f t="shared" ref="E87:G87" si="17">E71</f>
        <v>0</v>
      </c>
      <c r="F87" s="102">
        <f t="shared" si="17"/>
        <v>0</v>
      </c>
      <c r="G87" s="91">
        <f t="shared" si="17"/>
        <v>0</v>
      </c>
      <c r="I87" s="158"/>
      <c r="J87" s="168"/>
      <c r="K87" s="124" t="s">
        <v>441</v>
      </c>
      <c r="L87" s="156" t="str">
        <f t="shared" ref="L87:N87" si="18">L71</f>
        <v>Conveyor Status</v>
      </c>
      <c r="M87" s="86" t="str">
        <f t="shared" si="18"/>
        <v>bit</v>
      </c>
      <c r="N87" s="91" t="str">
        <f t="shared" si="18"/>
        <v>Run</v>
      </c>
      <c r="Q87" s="77"/>
    </row>
    <row r="88" spans="2:17" s="76" customFormat="1">
      <c r="B88" s="158"/>
      <c r="C88" s="168"/>
      <c r="D88" s="124"/>
      <c r="E88" s="86">
        <f t="shared" ref="E88:G88" si="19">E72</f>
        <v>0</v>
      </c>
      <c r="F88" s="102">
        <f t="shared" si="19"/>
        <v>0</v>
      </c>
      <c r="G88" s="91">
        <f t="shared" si="19"/>
        <v>0</v>
      </c>
      <c r="I88" s="158"/>
      <c r="J88" s="168"/>
      <c r="K88" s="124" t="s">
        <v>442</v>
      </c>
      <c r="L88" s="168"/>
      <c r="M88" s="86" t="str">
        <f t="shared" ref="M88:N88" si="20">M72</f>
        <v>bit</v>
      </c>
      <c r="N88" s="91" t="str">
        <f t="shared" si="20"/>
        <v>Down</v>
      </c>
      <c r="Q88" s="77"/>
    </row>
    <row r="89" spans="2:17" s="76" customFormat="1">
      <c r="B89" s="158"/>
      <c r="C89" s="168"/>
      <c r="D89" s="124"/>
      <c r="E89" s="86">
        <f t="shared" ref="E89:G89" si="21">E73</f>
        <v>0</v>
      </c>
      <c r="F89" s="102">
        <f t="shared" si="21"/>
        <v>0</v>
      </c>
      <c r="G89" s="91">
        <f t="shared" si="21"/>
        <v>0</v>
      </c>
      <c r="I89" s="158"/>
      <c r="J89" s="168"/>
      <c r="K89" s="124" t="s">
        <v>443</v>
      </c>
      <c r="L89" s="168"/>
      <c r="M89" s="86" t="str">
        <f t="shared" ref="M89:N89" si="22">M73</f>
        <v>bit</v>
      </c>
      <c r="N89" s="91" t="str">
        <f t="shared" si="22"/>
        <v>Idle</v>
      </c>
      <c r="Q89" s="77"/>
    </row>
    <row r="90" spans="2:17" s="76" customFormat="1">
      <c r="B90" s="158"/>
      <c r="C90" s="168"/>
      <c r="D90" s="124"/>
      <c r="E90" s="86">
        <f t="shared" ref="E90:G90" si="23">E74</f>
        <v>0</v>
      </c>
      <c r="F90" s="102">
        <f t="shared" si="23"/>
        <v>0</v>
      </c>
      <c r="G90" s="91">
        <f t="shared" si="23"/>
        <v>0</v>
      </c>
      <c r="I90" s="158"/>
      <c r="J90" s="168"/>
      <c r="K90" s="124" t="s">
        <v>444</v>
      </c>
      <c r="L90" s="157"/>
      <c r="M90" s="86" t="str">
        <f t="shared" ref="M90:N90" si="24">M74</f>
        <v>bit</v>
      </c>
      <c r="N90" s="91" t="str">
        <f t="shared" si="24"/>
        <v>Spare</v>
      </c>
      <c r="Q90" s="77"/>
    </row>
    <row r="91" spans="2:17" s="76" customFormat="1">
      <c r="B91" s="158"/>
      <c r="C91" s="168"/>
      <c r="D91" s="124"/>
      <c r="E91" s="86">
        <f t="shared" ref="E91:G91" si="25">E75</f>
        <v>0</v>
      </c>
      <c r="F91" s="102">
        <f t="shared" si="25"/>
        <v>0</v>
      </c>
      <c r="G91" s="91">
        <f t="shared" si="25"/>
        <v>0</v>
      </c>
      <c r="I91" s="158"/>
      <c r="J91" s="168"/>
      <c r="K91" s="124"/>
      <c r="L91" s="86">
        <f t="shared" ref="L91:N91" si="26">L75</f>
        <v>0</v>
      </c>
      <c r="M91" s="86">
        <f t="shared" si="26"/>
        <v>0</v>
      </c>
      <c r="N91" s="91">
        <f t="shared" si="26"/>
        <v>0</v>
      </c>
      <c r="Q91" s="77"/>
    </row>
    <row r="92" spans="2:17" s="76" customFormat="1" ht="15" thickBot="1">
      <c r="B92" s="158"/>
      <c r="C92" s="169"/>
      <c r="D92" s="124"/>
      <c r="E92" s="86">
        <f t="shared" ref="E92:G92" si="27">E76</f>
        <v>0</v>
      </c>
      <c r="F92" s="102">
        <f t="shared" si="27"/>
        <v>0</v>
      </c>
      <c r="G92" s="91">
        <f t="shared" si="27"/>
        <v>0</v>
      </c>
      <c r="I92" s="158"/>
      <c r="J92" s="169"/>
      <c r="K92" s="124"/>
      <c r="L92" s="86">
        <f t="shared" ref="L92:N92" si="28">L76</f>
        <v>0</v>
      </c>
      <c r="M92" s="86">
        <f t="shared" si="28"/>
        <v>0</v>
      </c>
      <c r="N92" s="91">
        <f t="shared" si="28"/>
        <v>0</v>
      </c>
      <c r="Q92" s="77"/>
    </row>
    <row r="93" spans="2:17" s="76" customFormat="1">
      <c r="B93" s="178" t="s">
        <v>34</v>
      </c>
      <c r="C93" s="167" t="s">
        <v>422</v>
      </c>
      <c r="D93" s="127" t="s">
        <v>417</v>
      </c>
      <c r="E93" s="99" t="str">
        <f t="shared" ref="E93:G93" si="29">E77</f>
        <v>Conveyor commamd data</v>
      </c>
      <c r="F93" s="100" t="str">
        <f t="shared" si="29"/>
        <v>word</v>
      </c>
      <c r="G93" s="108" t="str">
        <f t="shared" si="29"/>
        <v>命令序號</v>
      </c>
      <c r="I93" s="178" t="str">
        <f>B93</f>
        <v>0021</v>
      </c>
      <c r="J93" s="167" t="s">
        <v>422</v>
      </c>
      <c r="K93" s="127" t="s">
        <v>427</v>
      </c>
      <c r="L93" s="99" t="str">
        <f t="shared" ref="L93:N93" si="30">L77</f>
        <v>Conveyor commamd data</v>
      </c>
      <c r="M93" s="99" t="str">
        <f t="shared" si="30"/>
        <v>word</v>
      </c>
      <c r="N93" s="108" t="str">
        <f t="shared" si="30"/>
        <v>命令序號</v>
      </c>
      <c r="Q93" s="77"/>
    </row>
    <row r="94" spans="2:17" s="76" customFormat="1">
      <c r="B94" s="158"/>
      <c r="C94" s="168"/>
      <c r="D94" s="124" t="s">
        <v>418</v>
      </c>
      <c r="E94" s="86" t="str">
        <f t="shared" ref="E94:G94" si="31">E78</f>
        <v>Conveyor commamd data</v>
      </c>
      <c r="F94" s="102" t="str">
        <f t="shared" si="31"/>
        <v>word</v>
      </c>
      <c r="G94" s="91" t="str">
        <f t="shared" si="31"/>
        <v>模式, (1=入庫 2=出庫 3=揀貨 4=盤點)</v>
      </c>
      <c r="I94" s="158"/>
      <c r="J94" s="168"/>
      <c r="K94" s="124" t="s">
        <v>432</v>
      </c>
      <c r="L94" s="86" t="str">
        <f t="shared" ref="L94:N94" si="32">L78</f>
        <v>Conveyor commamd data</v>
      </c>
      <c r="M94" s="86" t="str">
        <f t="shared" si="32"/>
        <v>word</v>
      </c>
      <c r="N94" s="91" t="str">
        <f t="shared" si="32"/>
        <v>模式, (1=入庫 2=出庫 3=揀貨 4=盤點)</v>
      </c>
      <c r="Q94" s="77"/>
    </row>
    <row r="95" spans="2:17" s="76" customFormat="1">
      <c r="B95" s="158"/>
      <c r="C95" s="168"/>
      <c r="D95" s="124"/>
      <c r="E95" s="86">
        <f t="shared" ref="E95:G95" si="33">E79</f>
        <v>0</v>
      </c>
      <c r="F95" s="102">
        <f t="shared" si="33"/>
        <v>0</v>
      </c>
      <c r="G95" s="91">
        <f t="shared" si="33"/>
        <v>0</v>
      </c>
      <c r="I95" s="158"/>
      <c r="J95" s="168"/>
      <c r="K95" s="124" t="s">
        <v>433</v>
      </c>
      <c r="L95" s="86" t="str">
        <f t="shared" ref="L95:N95" si="34">L79</f>
        <v>Conveyor status</v>
      </c>
      <c r="M95" s="86" t="str">
        <f t="shared" si="34"/>
        <v>word</v>
      </c>
      <c r="N95" s="91" t="str">
        <f t="shared" si="34"/>
        <v>模式, (1=入庫 2=出庫 5=空料盒入庫)</v>
      </c>
      <c r="Q95" s="77"/>
    </row>
    <row r="96" spans="2:17" s="76" customFormat="1">
      <c r="B96" s="158"/>
      <c r="C96" s="168"/>
      <c r="D96" s="124"/>
      <c r="E96" s="156" t="str">
        <f t="shared" ref="E96:G96" si="35">E80</f>
        <v>R/W status</v>
      </c>
      <c r="F96" s="102">
        <f t="shared" si="35"/>
        <v>0</v>
      </c>
      <c r="G96" s="91">
        <f t="shared" si="35"/>
        <v>0</v>
      </c>
      <c r="I96" s="158"/>
      <c r="J96" s="168"/>
      <c r="K96" s="124" t="s">
        <v>434</v>
      </c>
      <c r="L96" s="156" t="str">
        <f t="shared" ref="L96:N96" si="36">L80</f>
        <v>R/W status</v>
      </c>
      <c r="M96" s="86" t="str">
        <f t="shared" si="36"/>
        <v>bit</v>
      </c>
      <c r="N96" s="91" t="str">
        <f t="shared" si="36"/>
        <v>允許寫入命令</v>
      </c>
      <c r="Q96" s="77"/>
    </row>
    <row r="97" spans="2:17" s="76" customFormat="1">
      <c r="B97" s="158"/>
      <c r="C97" s="168"/>
      <c r="D97" s="124" t="s">
        <v>429</v>
      </c>
      <c r="E97" s="157"/>
      <c r="F97" s="102" t="str">
        <f t="shared" ref="F97:G97" si="37">F81</f>
        <v>bit</v>
      </c>
      <c r="G97" s="91" t="str">
        <f t="shared" si="37"/>
        <v>寫入命令完成</v>
      </c>
      <c r="I97" s="158"/>
      <c r="J97" s="168"/>
      <c r="K97" s="124" t="s">
        <v>435</v>
      </c>
      <c r="L97" s="157"/>
      <c r="M97" s="86" t="str">
        <f t="shared" ref="M97:N97" si="38">M81</f>
        <v>bit</v>
      </c>
      <c r="N97" s="91" t="str">
        <f t="shared" si="38"/>
        <v>寫入命令完成</v>
      </c>
      <c r="Q97" s="77"/>
    </row>
    <row r="98" spans="2:17" s="76" customFormat="1">
      <c r="B98" s="158"/>
      <c r="C98" s="168"/>
      <c r="D98" s="124" t="s">
        <v>430</v>
      </c>
      <c r="E98" s="156" t="str">
        <f t="shared" ref="E98:G98" si="39">E82</f>
        <v>Conveyor Status</v>
      </c>
      <c r="F98" s="102" t="str">
        <f t="shared" si="39"/>
        <v>bit</v>
      </c>
      <c r="G98" s="91" t="str">
        <f t="shared" si="39"/>
        <v>放行許可(讀取完成)</v>
      </c>
      <c r="I98" s="158"/>
      <c r="J98" s="168"/>
      <c r="K98" s="124" t="s">
        <v>436</v>
      </c>
      <c r="L98" s="156" t="str">
        <f t="shared" ref="L98:N98" si="40">L82</f>
        <v>Conveyor Status</v>
      </c>
      <c r="M98" s="86" t="str">
        <f t="shared" si="40"/>
        <v>bit</v>
      </c>
      <c r="N98" s="91" t="str">
        <f t="shared" si="40"/>
        <v>BCR讀取</v>
      </c>
      <c r="Q98" s="77"/>
    </row>
    <row r="99" spans="2:17" s="76" customFormat="1">
      <c r="B99" s="158"/>
      <c r="C99" s="168"/>
      <c r="D99" s="124" t="s">
        <v>431</v>
      </c>
      <c r="E99" s="157"/>
      <c r="F99" s="102" t="str">
        <f t="shared" ref="F99:G99" si="41">F83</f>
        <v>bit</v>
      </c>
      <c r="G99" s="91" t="str">
        <f t="shared" si="41"/>
        <v>無命令</v>
      </c>
      <c r="I99" s="158"/>
      <c r="J99" s="168"/>
      <c r="K99" s="124" t="s">
        <v>437</v>
      </c>
      <c r="L99" s="157"/>
      <c r="M99" s="86" t="str">
        <f t="shared" ref="M99:N99" si="42">M83</f>
        <v>bit</v>
      </c>
      <c r="N99" s="91" t="str">
        <f t="shared" si="42"/>
        <v>等待放行</v>
      </c>
      <c r="Q99" s="77"/>
    </row>
    <row r="100" spans="2:17" s="76" customFormat="1">
      <c r="B100" s="158"/>
      <c r="C100" s="168"/>
      <c r="D100" s="128"/>
      <c r="E100" s="156">
        <f t="shared" ref="E100:G100" si="43">E84</f>
        <v>0</v>
      </c>
      <c r="F100" s="102">
        <f t="shared" si="43"/>
        <v>0</v>
      </c>
      <c r="G100" s="91">
        <f t="shared" si="43"/>
        <v>0</v>
      </c>
      <c r="I100" s="158"/>
      <c r="J100" s="168"/>
      <c r="K100" s="124" t="s">
        <v>438</v>
      </c>
      <c r="L100" s="156" t="str">
        <f t="shared" ref="L100:N100" si="44">L84</f>
        <v>Conveyor Status</v>
      </c>
      <c r="M100" s="86" t="str">
        <f t="shared" si="44"/>
        <v>bit</v>
      </c>
      <c r="N100" s="91" t="str">
        <f t="shared" si="44"/>
        <v>荷有 (料盒)</v>
      </c>
      <c r="Q100" s="77"/>
    </row>
    <row r="101" spans="2:17" s="76" customFormat="1">
      <c r="B101" s="158"/>
      <c r="C101" s="168"/>
      <c r="D101" s="122"/>
      <c r="E101" s="157"/>
      <c r="F101" s="102">
        <f t="shared" ref="F101:G101" si="45">F85</f>
        <v>0</v>
      </c>
      <c r="G101" s="91">
        <f t="shared" si="45"/>
        <v>0</v>
      </c>
      <c r="I101" s="158"/>
      <c r="J101" s="168"/>
      <c r="K101" s="124" t="s">
        <v>439</v>
      </c>
      <c r="L101" s="157"/>
      <c r="M101" s="86" t="str">
        <f t="shared" ref="M101:N101" si="46">M85</f>
        <v>bit</v>
      </c>
      <c r="N101" s="91" t="str">
        <f t="shared" si="46"/>
        <v>入庫資訊(料盒)</v>
      </c>
      <c r="Q101" s="77"/>
    </row>
    <row r="102" spans="2:17" s="76" customFormat="1">
      <c r="B102" s="158"/>
      <c r="C102" s="168"/>
      <c r="D102" s="124"/>
      <c r="E102" s="86">
        <f t="shared" ref="E102:G102" si="47">E86</f>
        <v>0</v>
      </c>
      <c r="F102" s="102">
        <f t="shared" si="47"/>
        <v>0</v>
      </c>
      <c r="G102" s="91">
        <f t="shared" si="47"/>
        <v>0</v>
      </c>
      <c r="I102" s="158"/>
      <c r="J102" s="168"/>
      <c r="K102" s="124" t="s">
        <v>440</v>
      </c>
      <c r="L102" s="86" t="str">
        <f t="shared" ref="L102:N102" si="48">L86</f>
        <v>Conveyor Status</v>
      </c>
      <c r="M102" s="86" t="str">
        <f t="shared" si="48"/>
        <v>bit</v>
      </c>
      <c r="N102" s="91" t="str">
        <f t="shared" si="48"/>
        <v>狀態(ON：自動，OFF：手動)</v>
      </c>
      <c r="Q102" s="77"/>
    </row>
    <row r="103" spans="2:17" s="76" customFormat="1">
      <c r="B103" s="158"/>
      <c r="C103" s="168"/>
      <c r="D103" s="124"/>
      <c r="E103" s="86">
        <f t="shared" ref="E103:G103" si="49">E87</f>
        <v>0</v>
      </c>
      <c r="F103" s="102">
        <f t="shared" si="49"/>
        <v>0</v>
      </c>
      <c r="G103" s="91">
        <f t="shared" si="49"/>
        <v>0</v>
      </c>
      <c r="I103" s="158"/>
      <c r="J103" s="168"/>
      <c r="K103" s="124" t="s">
        <v>441</v>
      </c>
      <c r="L103" s="156" t="str">
        <f t="shared" ref="L103:N103" si="50">L87</f>
        <v>Conveyor Status</v>
      </c>
      <c r="M103" s="86" t="str">
        <f t="shared" si="50"/>
        <v>bit</v>
      </c>
      <c r="N103" s="91" t="str">
        <f t="shared" si="50"/>
        <v>Run</v>
      </c>
      <c r="Q103" s="77"/>
    </row>
    <row r="104" spans="2:17" s="76" customFormat="1">
      <c r="B104" s="158"/>
      <c r="C104" s="168"/>
      <c r="D104" s="124"/>
      <c r="E104" s="86">
        <f t="shared" ref="E104:G104" si="51">E88</f>
        <v>0</v>
      </c>
      <c r="F104" s="102">
        <f t="shared" si="51"/>
        <v>0</v>
      </c>
      <c r="G104" s="91">
        <f t="shared" si="51"/>
        <v>0</v>
      </c>
      <c r="I104" s="158"/>
      <c r="J104" s="168"/>
      <c r="K104" s="124" t="s">
        <v>442</v>
      </c>
      <c r="L104" s="168"/>
      <c r="M104" s="86" t="str">
        <f t="shared" ref="M104:N104" si="52">M88</f>
        <v>bit</v>
      </c>
      <c r="N104" s="91" t="str">
        <f t="shared" si="52"/>
        <v>Down</v>
      </c>
      <c r="Q104" s="77"/>
    </row>
    <row r="105" spans="2:17" s="76" customFormat="1">
      <c r="B105" s="158"/>
      <c r="C105" s="168"/>
      <c r="D105" s="124"/>
      <c r="E105" s="86">
        <f t="shared" ref="E105:G105" si="53">E89</f>
        <v>0</v>
      </c>
      <c r="F105" s="102">
        <f t="shared" si="53"/>
        <v>0</v>
      </c>
      <c r="G105" s="91">
        <f t="shared" si="53"/>
        <v>0</v>
      </c>
      <c r="I105" s="158"/>
      <c r="J105" s="168"/>
      <c r="K105" s="124" t="s">
        <v>443</v>
      </c>
      <c r="L105" s="168"/>
      <c r="M105" s="86" t="str">
        <f t="shared" ref="M105:N105" si="54">M89</f>
        <v>bit</v>
      </c>
      <c r="N105" s="91" t="str">
        <f t="shared" si="54"/>
        <v>Idle</v>
      </c>
      <c r="Q105" s="77"/>
    </row>
    <row r="106" spans="2:17" s="76" customFormat="1">
      <c r="B106" s="158"/>
      <c r="C106" s="168"/>
      <c r="D106" s="124"/>
      <c r="E106" s="86">
        <f t="shared" ref="E106:G106" si="55">E90</f>
        <v>0</v>
      </c>
      <c r="F106" s="102">
        <f t="shared" si="55"/>
        <v>0</v>
      </c>
      <c r="G106" s="91">
        <f t="shared" si="55"/>
        <v>0</v>
      </c>
      <c r="I106" s="158"/>
      <c r="J106" s="168"/>
      <c r="K106" s="124" t="s">
        <v>444</v>
      </c>
      <c r="L106" s="157"/>
      <c r="M106" s="86" t="str">
        <f t="shared" ref="M106:N106" si="56">M90</f>
        <v>bit</v>
      </c>
      <c r="N106" s="91" t="str">
        <f t="shared" si="56"/>
        <v>Spare</v>
      </c>
      <c r="Q106" s="77"/>
    </row>
    <row r="107" spans="2:17" s="76" customFormat="1">
      <c r="B107" s="158"/>
      <c r="C107" s="168"/>
      <c r="D107" s="124"/>
      <c r="E107" s="86">
        <f t="shared" ref="E107:G107" si="57">E91</f>
        <v>0</v>
      </c>
      <c r="F107" s="102">
        <f t="shared" si="57"/>
        <v>0</v>
      </c>
      <c r="G107" s="91">
        <f t="shared" si="57"/>
        <v>0</v>
      </c>
      <c r="I107" s="158"/>
      <c r="J107" s="168"/>
      <c r="K107" s="124"/>
      <c r="L107" s="86">
        <f t="shared" ref="L107:N107" si="58">L91</f>
        <v>0</v>
      </c>
      <c r="M107" s="86">
        <f t="shared" si="58"/>
        <v>0</v>
      </c>
      <c r="N107" s="91">
        <f t="shared" si="58"/>
        <v>0</v>
      </c>
      <c r="Q107" s="77"/>
    </row>
    <row r="108" spans="2:17" s="76" customFormat="1" ht="15" thickBot="1">
      <c r="B108" s="158"/>
      <c r="C108" s="169"/>
      <c r="D108" s="124"/>
      <c r="E108" s="86">
        <f t="shared" ref="E108:G108" si="59">E92</f>
        <v>0</v>
      </c>
      <c r="F108" s="102">
        <f t="shared" si="59"/>
        <v>0</v>
      </c>
      <c r="G108" s="91">
        <f t="shared" si="59"/>
        <v>0</v>
      </c>
      <c r="I108" s="158"/>
      <c r="J108" s="169"/>
      <c r="K108" s="124"/>
      <c r="L108" s="86">
        <f t="shared" ref="L108:N108" si="60">L92</f>
        <v>0</v>
      </c>
      <c r="M108" s="86">
        <f t="shared" si="60"/>
        <v>0</v>
      </c>
      <c r="N108" s="91">
        <f t="shared" si="60"/>
        <v>0</v>
      </c>
      <c r="Q108" s="77"/>
    </row>
    <row r="109" spans="2:17" s="76" customFormat="1">
      <c r="B109" s="178" t="s">
        <v>310</v>
      </c>
      <c r="C109" s="167" t="s">
        <v>423</v>
      </c>
      <c r="D109" s="127" t="s">
        <v>417</v>
      </c>
      <c r="E109" s="99" t="str">
        <f t="shared" ref="E109:G109" si="61">E93</f>
        <v>Conveyor commamd data</v>
      </c>
      <c r="F109" s="100" t="str">
        <f t="shared" si="61"/>
        <v>word</v>
      </c>
      <c r="G109" s="108" t="str">
        <f t="shared" si="61"/>
        <v>命令序號</v>
      </c>
      <c r="I109" s="178" t="str">
        <f>B109</f>
        <v>0022</v>
      </c>
      <c r="J109" s="167" t="s">
        <v>423</v>
      </c>
      <c r="K109" s="127" t="s">
        <v>427</v>
      </c>
      <c r="L109" s="99" t="str">
        <f t="shared" ref="L109:N109" si="62">L93</f>
        <v>Conveyor commamd data</v>
      </c>
      <c r="M109" s="99" t="str">
        <f t="shared" si="62"/>
        <v>word</v>
      </c>
      <c r="N109" s="108" t="str">
        <f t="shared" si="62"/>
        <v>命令序號</v>
      </c>
      <c r="Q109" s="77"/>
    </row>
    <row r="110" spans="2:17" s="76" customFormat="1">
      <c r="B110" s="158"/>
      <c r="C110" s="168"/>
      <c r="D110" s="124" t="s">
        <v>418</v>
      </c>
      <c r="E110" s="86" t="str">
        <f t="shared" ref="E110:G110" si="63">E94</f>
        <v>Conveyor commamd data</v>
      </c>
      <c r="F110" s="102" t="str">
        <f t="shared" si="63"/>
        <v>word</v>
      </c>
      <c r="G110" s="91" t="str">
        <f t="shared" si="63"/>
        <v>模式, (1=入庫 2=出庫 3=揀貨 4=盤點)</v>
      </c>
      <c r="I110" s="158"/>
      <c r="J110" s="168"/>
      <c r="K110" s="124" t="s">
        <v>432</v>
      </c>
      <c r="L110" s="86" t="str">
        <f t="shared" ref="L110:N110" si="64">L94</f>
        <v>Conveyor commamd data</v>
      </c>
      <c r="M110" s="86" t="str">
        <f t="shared" si="64"/>
        <v>word</v>
      </c>
      <c r="N110" s="91" t="str">
        <f t="shared" si="64"/>
        <v>模式, (1=入庫 2=出庫 3=揀貨 4=盤點)</v>
      </c>
      <c r="Q110" s="77"/>
    </row>
    <row r="111" spans="2:17" s="76" customFormat="1">
      <c r="B111" s="158"/>
      <c r="C111" s="168"/>
      <c r="D111" s="124"/>
      <c r="E111" s="86">
        <f t="shared" ref="E111:G111" si="65">E95</f>
        <v>0</v>
      </c>
      <c r="F111" s="102">
        <f t="shared" si="65"/>
        <v>0</v>
      </c>
      <c r="G111" s="91">
        <f t="shared" si="65"/>
        <v>0</v>
      </c>
      <c r="I111" s="158"/>
      <c r="J111" s="168"/>
      <c r="K111" s="124" t="s">
        <v>433</v>
      </c>
      <c r="L111" s="86" t="str">
        <f t="shared" ref="L111:N111" si="66">L95</f>
        <v>Conveyor status</v>
      </c>
      <c r="M111" s="86" t="str">
        <f t="shared" si="66"/>
        <v>word</v>
      </c>
      <c r="N111" s="91" t="str">
        <f t="shared" si="66"/>
        <v>模式, (1=入庫 2=出庫 5=空料盒入庫)</v>
      </c>
      <c r="Q111" s="77"/>
    </row>
    <row r="112" spans="2:17" s="76" customFormat="1">
      <c r="B112" s="158"/>
      <c r="C112" s="168"/>
      <c r="D112" s="124"/>
      <c r="E112" s="156" t="str">
        <f t="shared" ref="E112:G112" si="67">E96</f>
        <v>R/W status</v>
      </c>
      <c r="F112" s="102">
        <f t="shared" si="67"/>
        <v>0</v>
      </c>
      <c r="G112" s="91">
        <f t="shared" si="67"/>
        <v>0</v>
      </c>
      <c r="I112" s="158"/>
      <c r="J112" s="168"/>
      <c r="K112" s="124" t="s">
        <v>434</v>
      </c>
      <c r="L112" s="156" t="str">
        <f t="shared" ref="L112:N112" si="68">L96</f>
        <v>R/W status</v>
      </c>
      <c r="M112" s="86" t="str">
        <f t="shared" si="68"/>
        <v>bit</v>
      </c>
      <c r="N112" s="91" t="str">
        <f t="shared" si="68"/>
        <v>允許寫入命令</v>
      </c>
      <c r="Q112" s="77"/>
    </row>
    <row r="113" spans="2:17" s="76" customFormat="1">
      <c r="B113" s="158"/>
      <c r="C113" s="168"/>
      <c r="D113" s="124" t="s">
        <v>429</v>
      </c>
      <c r="E113" s="157"/>
      <c r="F113" s="102" t="str">
        <f t="shared" ref="F113:G113" si="69">F97</f>
        <v>bit</v>
      </c>
      <c r="G113" s="91" t="str">
        <f t="shared" si="69"/>
        <v>寫入命令完成</v>
      </c>
      <c r="I113" s="158"/>
      <c r="J113" s="168"/>
      <c r="K113" s="124" t="s">
        <v>435</v>
      </c>
      <c r="L113" s="157"/>
      <c r="M113" s="86" t="str">
        <f t="shared" ref="M113:N113" si="70">M97</f>
        <v>bit</v>
      </c>
      <c r="N113" s="91" t="str">
        <f t="shared" si="70"/>
        <v>寫入命令完成</v>
      </c>
      <c r="Q113" s="77"/>
    </row>
    <row r="114" spans="2:17" s="76" customFormat="1">
      <c r="B114" s="158"/>
      <c r="C114" s="168"/>
      <c r="D114" s="124" t="s">
        <v>430</v>
      </c>
      <c r="E114" s="156" t="str">
        <f t="shared" ref="E114:G114" si="71">E98</f>
        <v>Conveyor Status</v>
      </c>
      <c r="F114" s="102" t="str">
        <f t="shared" si="71"/>
        <v>bit</v>
      </c>
      <c r="G114" s="91" t="str">
        <f t="shared" si="71"/>
        <v>放行許可(讀取完成)</v>
      </c>
      <c r="I114" s="158"/>
      <c r="J114" s="168"/>
      <c r="K114" s="124" t="s">
        <v>436</v>
      </c>
      <c r="L114" s="156" t="str">
        <f t="shared" ref="L114:N114" si="72">L98</f>
        <v>Conveyor Status</v>
      </c>
      <c r="M114" s="86" t="str">
        <f t="shared" si="72"/>
        <v>bit</v>
      </c>
      <c r="N114" s="91" t="str">
        <f t="shared" si="72"/>
        <v>BCR讀取</v>
      </c>
      <c r="Q114" s="77"/>
    </row>
    <row r="115" spans="2:17" s="76" customFormat="1">
      <c r="B115" s="158"/>
      <c r="C115" s="168"/>
      <c r="D115" s="124" t="s">
        <v>431</v>
      </c>
      <c r="E115" s="157"/>
      <c r="F115" s="102" t="str">
        <f t="shared" ref="F115:G115" si="73">F99</f>
        <v>bit</v>
      </c>
      <c r="G115" s="91" t="str">
        <f t="shared" si="73"/>
        <v>無命令</v>
      </c>
      <c r="I115" s="158"/>
      <c r="J115" s="168"/>
      <c r="K115" s="124" t="s">
        <v>437</v>
      </c>
      <c r="L115" s="157"/>
      <c r="M115" s="86" t="str">
        <f t="shared" ref="M115:N115" si="74">M99</f>
        <v>bit</v>
      </c>
      <c r="N115" s="91" t="str">
        <f t="shared" si="74"/>
        <v>等待放行</v>
      </c>
      <c r="Q115" s="77"/>
    </row>
    <row r="116" spans="2:17" s="76" customFormat="1">
      <c r="B116" s="158"/>
      <c r="C116" s="168"/>
      <c r="D116" s="128"/>
      <c r="E116" s="156">
        <f t="shared" ref="E116:G116" si="75">E100</f>
        <v>0</v>
      </c>
      <c r="F116" s="102">
        <f t="shared" si="75"/>
        <v>0</v>
      </c>
      <c r="G116" s="91">
        <f t="shared" si="75"/>
        <v>0</v>
      </c>
      <c r="I116" s="158"/>
      <c r="J116" s="168"/>
      <c r="K116" s="124" t="s">
        <v>438</v>
      </c>
      <c r="L116" s="156" t="str">
        <f t="shared" ref="L116:N116" si="76">L100</f>
        <v>Conveyor Status</v>
      </c>
      <c r="M116" s="86" t="str">
        <f t="shared" si="76"/>
        <v>bit</v>
      </c>
      <c r="N116" s="91" t="str">
        <f t="shared" si="76"/>
        <v>荷有 (料盒)</v>
      </c>
      <c r="Q116" s="77"/>
    </row>
    <row r="117" spans="2:17" s="76" customFormat="1">
      <c r="B117" s="158"/>
      <c r="C117" s="168"/>
      <c r="D117" s="122"/>
      <c r="E117" s="157"/>
      <c r="F117" s="102">
        <f t="shared" ref="F117:G117" si="77">F101</f>
        <v>0</v>
      </c>
      <c r="G117" s="91">
        <f t="shared" si="77"/>
        <v>0</v>
      </c>
      <c r="I117" s="158"/>
      <c r="J117" s="168"/>
      <c r="K117" s="124" t="s">
        <v>439</v>
      </c>
      <c r="L117" s="157"/>
      <c r="M117" s="86" t="str">
        <f t="shared" ref="M117:N117" si="78">M101</f>
        <v>bit</v>
      </c>
      <c r="N117" s="91" t="str">
        <f t="shared" si="78"/>
        <v>入庫資訊(料盒)</v>
      </c>
      <c r="Q117" s="77"/>
    </row>
    <row r="118" spans="2:17" s="76" customFormat="1">
      <c r="B118" s="158"/>
      <c r="C118" s="168"/>
      <c r="D118" s="124"/>
      <c r="E118" s="86">
        <f t="shared" ref="E118:G118" si="79">E102</f>
        <v>0</v>
      </c>
      <c r="F118" s="102">
        <f t="shared" si="79"/>
        <v>0</v>
      </c>
      <c r="G118" s="91">
        <f t="shared" si="79"/>
        <v>0</v>
      </c>
      <c r="I118" s="158"/>
      <c r="J118" s="168"/>
      <c r="K118" s="124" t="s">
        <v>440</v>
      </c>
      <c r="L118" s="86" t="str">
        <f t="shared" ref="L118:N118" si="80">L102</f>
        <v>Conveyor Status</v>
      </c>
      <c r="M118" s="86" t="str">
        <f t="shared" si="80"/>
        <v>bit</v>
      </c>
      <c r="N118" s="91" t="str">
        <f t="shared" si="80"/>
        <v>狀態(ON：自動，OFF：手動)</v>
      </c>
      <c r="Q118" s="77"/>
    </row>
    <row r="119" spans="2:17" s="76" customFormat="1">
      <c r="B119" s="158"/>
      <c r="C119" s="168"/>
      <c r="D119" s="124"/>
      <c r="E119" s="86">
        <f t="shared" ref="E119:G119" si="81">E103</f>
        <v>0</v>
      </c>
      <c r="F119" s="102">
        <f t="shared" si="81"/>
        <v>0</v>
      </c>
      <c r="G119" s="91">
        <f t="shared" si="81"/>
        <v>0</v>
      </c>
      <c r="I119" s="158"/>
      <c r="J119" s="168"/>
      <c r="K119" s="124" t="s">
        <v>441</v>
      </c>
      <c r="L119" s="156" t="str">
        <f t="shared" ref="L119:N119" si="82">L103</f>
        <v>Conveyor Status</v>
      </c>
      <c r="M119" s="86" t="str">
        <f t="shared" si="82"/>
        <v>bit</v>
      </c>
      <c r="N119" s="91" t="str">
        <f t="shared" si="82"/>
        <v>Run</v>
      </c>
      <c r="Q119" s="77"/>
    </row>
    <row r="120" spans="2:17" s="76" customFormat="1">
      <c r="B120" s="158"/>
      <c r="C120" s="168"/>
      <c r="D120" s="124"/>
      <c r="E120" s="86">
        <f t="shared" ref="E120:G120" si="83">E104</f>
        <v>0</v>
      </c>
      <c r="F120" s="102">
        <f t="shared" si="83"/>
        <v>0</v>
      </c>
      <c r="G120" s="91">
        <f t="shared" si="83"/>
        <v>0</v>
      </c>
      <c r="I120" s="158"/>
      <c r="J120" s="168"/>
      <c r="K120" s="124" t="s">
        <v>442</v>
      </c>
      <c r="L120" s="168"/>
      <c r="M120" s="86" t="str">
        <f t="shared" ref="M120:N120" si="84">M104</f>
        <v>bit</v>
      </c>
      <c r="N120" s="91" t="str">
        <f t="shared" si="84"/>
        <v>Down</v>
      </c>
      <c r="Q120" s="77"/>
    </row>
    <row r="121" spans="2:17" s="76" customFormat="1">
      <c r="B121" s="158"/>
      <c r="C121" s="168"/>
      <c r="D121" s="124"/>
      <c r="E121" s="86">
        <f t="shared" ref="E121:G121" si="85">E105</f>
        <v>0</v>
      </c>
      <c r="F121" s="102">
        <f t="shared" si="85"/>
        <v>0</v>
      </c>
      <c r="G121" s="91">
        <f t="shared" si="85"/>
        <v>0</v>
      </c>
      <c r="I121" s="158"/>
      <c r="J121" s="168"/>
      <c r="K121" s="124" t="s">
        <v>443</v>
      </c>
      <c r="L121" s="168"/>
      <c r="M121" s="86" t="str">
        <f t="shared" ref="M121:N121" si="86">M105</f>
        <v>bit</v>
      </c>
      <c r="N121" s="91" t="str">
        <f t="shared" si="86"/>
        <v>Idle</v>
      </c>
      <c r="Q121" s="77"/>
    </row>
    <row r="122" spans="2:17" s="76" customFormat="1">
      <c r="B122" s="158"/>
      <c r="C122" s="168"/>
      <c r="D122" s="124"/>
      <c r="E122" s="86">
        <f t="shared" ref="E122:G122" si="87">E106</f>
        <v>0</v>
      </c>
      <c r="F122" s="102">
        <f t="shared" si="87"/>
        <v>0</v>
      </c>
      <c r="G122" s="91">
        <f t="shared" si="87"/>
        <v>0</v>
      </c>
      <c r="I122" s="158"/>
      <c r="J122" s="168"/>
      <c r="K122" s="124" t="s">
        <v>444</v>
      </c>
      <c r="L122" s="157"/>
      <c r="M122" s="86" t="str">
        <f t="shared" ref="M122:N122" si="88">M106</f>
        <v>bit</v>
      </c>
      <c r="N122" s="91" t="str">
        <f t="shared" si="88"/>
        <v>Spare</v>
      </c>
      <c r="Q122" s="77"/>
    </row>
    <row r="123" spans="2:17" s="76" customFormat="1">
      <c r="B123" s="158"/>
      <c r="C123" s="168"/>
      <c r="D123" s="124"/>
      <c r="E123" s="86">
        <f t="shared" ref="E123:G123" si="89">E107</f>
        <v>0</v>
      </c>
      <c r="F123" s="102">
        <f t="shared" si="89"/>
        <v>0</v>
      </c>
      <c r="G123" s="91">
        <f t="shared" si="89"/>
        <v>0</v>
      </c>
      <c r="I123" s="158"/>
      <c r="J123" s="168"/>
      <c r="K123" s="124"/>
      <c r="L123" s="86">
        <f t="shared" ref="L123:N123" si="90">L107</f>
        <v>0</v>
      </c>
      <c r="M123" s="86">
        <f t="shared" si="90"/>
        <v>0</v>
      </c>
      <c r="N123" s="91">
        <f t="shared" si="90"/>
        <v>0</v>
      </c>
      <c r="Q123" s="77"/>
    </row>
    <row r="124" spans="2:17" s="76" customFormat="1" ht="15" thickBot="1">
      <c r="B124" s="158"/>
      <c r="C124" s="169"/>
      <c r="D124" s="124"/>
      <c r="E124" s="86">
        <f t="shared" ref="E124:G124" si="91">E108</f>
        <v>0</v>
      </c>
      <c r="F124" s="102">
        <f t="shared" si="91"/>
        <v>0</v>
      </c>
      <c r="G124" s="91">
        <f t="shared" si="91"/>
        <v>0</v>
      </c>
      <c r="I124" s="158"/>
      <c r="J124" s="169"/>
      <c r="K124" s="124"/>
      <c r="L124" s="86">
        <f t="shared" ref="L124:N124" si="92">L108</f>
        <v>0</v>
      </c>
      <c r="M124" s="86">
        <f t="shared" si="92"/>
        <v>0</v>
      </c>
      <c r="N124" s="91">
        <f t="shared" si="92"/>
        <v>0</v>
      </c>
      <c r="Q124" s="77"/>
    </row>
    <row r="125" spans="2:17" s="76" customFormat="1" ht="15" thickBot="1">
      <c r="B125" s="111"/>
      <c r="C125" s="112"/>
      <c r="D125" s="130"/>
      <c r="E125" s="112"/>
      <c r="F125" s="112"/>
      <c r="G125" s="113"/>
      <c r="I125" s="111"/>
      <c r="J125" s="112"/>
      <c r="K125" s="130"/>
      <c r="L125" s="112"/>
      <c r="M125" s="112"/>
      <c r="N125" s="113"/>
      <c r="Q125" s="77"/>
    </row>
    <row r="126" spans="2:17" s="76" customFormat="1" ht="15" thickBot="1">
      <c r="B126" s="191" t="s">
        <v>322</v>
      </c>
      <c r="C126" s="192"/>
      <c r="D126" s="192"/>
      <c r="E126" s="192"/>
      <c r="F126" s="192"/>
      <c r="G126" s="193"/>
      <c r="I126" s="194" t="s">
        <v>322</v>
      </c>
      <c r="J126" s="195"/>
      <c r="K126" s="195"/>
      <c r="L126" s="195"/>
      <c r="M126" s="195"/>
      <c r="N126" s="196"/>
      <c r="Q126" s="77"/>
    </row>
    <row r="127" spans="2:17" s="76" customFormat="1">
      <c r="B127" s="188" t="s">
        <v>32</v>
      </c>
      <c r="C127" s="99"/>
      <c r="D127" s="127"/>
      <c r="E127" s="99" t="s">
        <v>289</v>
      </c>
      <c r="F127" s="100"/>
      <c r="G127" s="101" t="s">
        <v>294</v>
      </c>
      <c r="I127" s="188" t="str">
        <f>B127</f>
        <v>0011</v>
      </c>
      <c r="J127" s="99"/>
      <c r="K127" s="127"/>
      <c r="L127" s="99" t="s">
        <v>289</v>
      </c>
      <c r="M127" s="100"/>
      <c r="N127" s="101" t="s">
        <v>294</v>
      </c>
      <c r="Q127" s="77"/>
    </row>
    <row r="128" spans="2:17" s="76" customFormat="1">
      <c r="B128" s="189"/>
      <c r="C128" s="86"/>
      <c r="D128" s="124"/>
      <c r="E128" s="86" t="s">
        <v>289</v>
      </c>
      <c r="F128" s="102"/>
      <c r="G128" s="91" t="s">
        <v>295</v>
      </c>
      <c r="I128" s="189"/>
      <c r="J128" s="86"/>
      <c r="K128" s="124"/>
      <c r="L128" s="86" t="s">
        <v>289</v>
      </c>
      <c r="M128" s="102"/>
      <c r="N128" s="91" t="s">
        <v>295</v>
      </c>
      <c r="Q128" s="77"/>
    </row>
    <row r="129" spans="2:17" s="76" customFormat="1">
      <c r="B129" s="189"/>
      <c r="C129" s="86"/>
      <c r="D129" s="124"/>
      <c r="E129" s="86" t="s">
        <v>289</v>
      </c>
      <c r="F129" s="102"/>
      <c r="G129" s="91" t="s">
        <v>296</v>
      </c>
      <c r="I129" s="189"/>
      <c r="J129" s="86"/>
      <c r="K129" s="124"/>
      <c r="L129" s="86" t="s">
        <v>289</v>
      </c>
      <c r="M129" s="102"/>
      <c r="N129" s="91" t="s">
        <v>296</v>
      </c>
      <c r="Q129" s="77"/>
    </row>
    <row r="130" spans="2:17" s="76" customFormat="1">
      <c r="B130" s="189"/>
      <c r="C130" s="86"/>
      <c r="D130" s="124"/>
      <c r="E130" s="86" t="s">
        <v>289</v>
      </c>
      <c r="F130" s="102"/>
      <c r="G130" s="91" t="s">
        <v>297</v>
      </c>
      <c r="I130" s="189"/>
      <c r="J130" s="86"/>
      <c r="K130" s="124"/>
      <c r="L130" s="86" t="s">
        <v>289</v>
      </c>
      <c r="M130" s="102"/>
      <c r="N130" s="91" t="s">
        <v>297</v>
      </c>
      <c r="Q130" s="77"/>
    </row>
    <row r="131" spans="2:17" s="76" customFormat="1">
      <c r="B131" s="189"/>
      <c r="C131" s="86"/>
      <c r="D131" s="124"/>
      <c r="E131" s="86" t="s">
        <v>289</v>
      </c>
      <c r="F131" s="102"/>
      <c r="G131" s="91" t="s">
        <v>298</v>
      </c>
      <c r="I131" s="189"/>
      <c r="J131" s="86"/>
      <c r="K131" s="124"/>
      <c r="L131" s="86" t="s">
        <v>289</v>
      </c>
      <c r="M131" s="102"/>
      <c r="N131" s="91" t="s">
        <v>298</v>
      </c>
      <c r="Q131" s="77"/>
    </row>
    <row r="132" spans="2:17" s="76" customFormat="1">
      <c r="B132" s="189"/>
      <c r="C132" s="86"/>
      <c r="D132" s="124"/>
      <c r="E132" s="86" t="s">
        <v>289</v>
      </c>
      <c r="F132" s="102"/>
      <c r="G132" s="91" t="s">
        <v>299</v>
      </c>
      <c r="I132" s="189"/>
      <c r="J132" s="86"/>
      <c r="K132" s="124"/>
      <c r="L132" s="86" t="s">
        <v>289</v>
      </c>
      <c r="M132" s="102"/>
      <c r="N132" s="91" t="s">
        <v>299</v>
      </c>
      <c r="Q132" s="77"/>
    </row>
    <row r="133" spans="2:17" s="76" customFormat="1">
      <c r="B133" s="189"/>
      <c r="C133" s="86"/>
      <c r="D133" s="124"/>
      <c r="E133" s="86" t="s">
        <v>289</v>
      </c>
      <c r="F133" s="102"/>
      <c r="G133" s="91" t="s">
        <v>300</v>
      </c>
      <c r="I133" s="189"/>
      <c r="J133" s="86"/>
      <c r="K133" s="124"/>
      <c r="L133" s="86" t="s">
        <v>289</v>
      </c>
      <c r="M133" s="102"/>
      <c r="N133" s="91" t="s">
        <v>300</v>
      </c>
      <c r="Q133" s="77"/>
    </row>
    <row r="134" spans="2:17" s="76" customFormat="1">
      <c r="B134" s="189"/>
      <c r="C134" s="86"/>
      <c r="D134" s="124"/>
      <c r="E134" s="86" t="s">
        <v>289</v>
      </c>
      <c r="F134" s="102"/>
      <c r="G134" s="91" t="s">
        <v>301</v>
      </c>
      <c r="I134" s="189"/>
      <c r="J134" s="86"/>
      <c r="K134" s="124"/>
      <c r="L134" s="86" t="s">
        <v>289</v>
      </c>
      <c r="M134" s="102"/>
      <c r="N134" s="91" t="s">
        <v>301</v>
      </c>
      <c r="Q134" s="77"/>
    </row>
    <row r="135" spans="2:17" s="76" customFormat="1">
      <c r="B135" s="189"/>
      <c r="C135" s="86"/>
      <c r="D135" s="124"/>
      <c r="E135" s="86" t="s">
        <v>289</v>
      </c>
      <c r="F135" s="102"/>
      <c r="G135" s="91" t="s">
        <v>302</v>
      </c>
      <c r="I135" s="189"/>
      <c r="J135" s="86"/>
      <c r="K135" s="124"/>
      <c r="L135" s="86" t="s">
        <v>289</v>
      </c>
      <c r="M135" s="102"/>
      <c r="N135" s="91" t="s">
        <v>302</v>
      </c>
      <c r="Q135" s="77"/>
    </row>
    <row r="136" spans="2:17" s="76" customFormat="1" ht="15" thickBot="1">
      <c r="B136" s="190"/>
      <c r="C136" s="95"/>
      <c r="D136" s="125"/>
      <c r="E136" s="95" t="s">
        <v>289</v>
      </c>
      <c r="F136" s="105"/>
      <c r="G136" s="96" t="s">
        <v>303</v>
      </c>
      <c r="I136" s="190"/>
      <c r="J136" s="95"/>
      <c r="K136" s="125"/>
      <c r="L136" s="95" t="s">
        <v>289</v>
      </c>
      <c r="M136" s="105"/>
      <c r="N136" s="96" t="s">
        <v>303</v>
      </c>
      <c r="Q136" s="77"/>
    </row>
    <row r="137" spans="2:17" s="76" customFormat="1">
      <c r="B137" s="188" t="s">
        <v>34</v>
      </c>
      <c r="C137" s="74"/>
      <c r="D137" s="122"/>
      <c r="E137" s="99" t="str">
        <f>E127</f>
        <v>Conveyor Status</v>
      </c>
      <c r="F137" s="100"/>
      <c r="G137" s="114" t="str">
        <f t="shared" ref="G137" si="93">G127</f>
        <v>Barcode值1</v>
      </c>
      <c r="I137" s="188" t="str">
        <f>B137</f>
        <v>0021</v>
      </c>
      <c r="J137" s="74"/>
      <c r="K137" s="122"/>
      <c r="L137" s="99" t="str">
        <f>L127</f>
        <v>Conveyor Status</v>
      </c>
      <c r="M137" s="100"/>
      <c r="N137" s="114" t="str">
        <f t="shared" ref="N137" si="94">N127</f>
        <v>Barcode值1</v>
      </c>
      <c r="Q137" s="77"/>
    </row>
    <row r="138" spans="2:17" s="76" customFormat="1">
      <c r="B138" s="189"/>
      <c r="C138" s="86"/>
      <c r="D138" s="124"/>
      <c r="E138" s="86" t="str">
        <f t="shared" ref="E138:G146" si="95">E128</f>
        <v>Conveyor Status</v>
      </c>
      <c r="F138" s="102"/>
      <c r="G138" s="104" t="str">
        <f t="shared" si="95"/>
        <v>Barcode值2</v>
      </c>
      <c r="I138" s="189"/>
      <c r="J138" s="86"/>
      <c r="K138" s="124"/>
      <c r="L138" s="86" t="str">
        <f t="shared" ref="L138:N146" si="96">L128</f>
        <v>Conveyor Status</v>
      </c>
      <c r="M138" s="102"/>
      <c r="N138" s="104" t="str">
        <f t="shared" si="96"/>
        <v>Barcode值2</v>
      </c>
      <c r="Q138" s="77"/>
    </row>
    <row r="139" spans="2:17" s="76" customFormat="1">
      <c r="B139" s="189"/>
      <c r="C139" s="86"/>
      <c r="D139" s="124"/>
      <c r="E139" s="86" t="str">
        <f t="shared" si="95"/>
        <v>Conveyor Status</v>
      </c>
      <c r="F139" s="102"/>
      <c r="G139" s="104" t="str">
        <f t="shared" si="95"/>
        <v>Barcode值3</v>
      </c>
      <c r="I139" s="189"/>
      <c r="J139" s="86"/>
      <c r="K139" s="124"/>
      <c r="L139" s="86" t="str">
        <f t="shared" si="96"/>
        <v>Conveyor Status</v>
      </c>
      <c r="M139" s="102"/>
      <c r="N139" s="104" t="str">
        <f t="shared" si="96"/>
        <v>Barcode值3</v>
      </c>
      <c r="Q139" s="77"/>
    </row>
    <row r="140" spans="2:17" s="76" customFormat="1">
      <c r="B140" s="189"/>
      <c r="C140" s="86"/>
      <c r="D140" s="124"/>
      <c r="E140" s="86" t="str">
        <f t="shared" si="95"/>
        <v>Conveyor Status</v>
      </c>
      <c r="F140" s="102"/>
      <c r="G140" s="104" t="str">
        <f t="shared" si="95"/>
        <v>Barcode值4</v>
      </c>
      <c r="I140" s="189"/>
      <c r="J140" s="86"/>
      <c r="K140" s="124"/>
      <c r="L140" s="86" t="str">
        <f t="shared" si="96"/>
        <v>Conveyor Status</v>
      </c>
      <c r="M140" s="102"/>
      <c r="N140" s="104" t="str">
        <f t="shared" si="96"/>
        <v>Barcode值4</v>
      </c>
      <c r="Q140" s="77"/>
    </row>
    <row r="141" spans="2:17" s="76" customFormat="1">
      <c r="B141" s="189"/>
      <c r="C141" s="86"/>
      <c r="D141" s="124"/>
      <c r="E141" s="86" t="str">
        <f t="shared" si="95"/>
        <v>Conveyor Status</v>
      </c>
      <c r="F141" s="102"/>
      <c r="G141" s="104" t="str">
        <f t="shared" si="95"/>
        <v>Barcode值5</v>
      </c>
      <c r="I141" s="189"/>
      <c r="J141" s="86"/>
      <c r="K141" s="124"/>
      <c r="L141" s="86" t="str">
        <f t="shared" si="96"/>
        <v>Conveyor Status</v>
      </c>
      <c r="M141" s="102"/>
      <c r="N141" s="104" t="str">
        <f t="shared" si="96"/>
        <v>Barcode值5</v>
      </c>
      <c r="Q141" s="77"/>
    </row>
    <row r="142" spans="2:17" s="76" customFormat="1">
      <c r="B142" s="189"/>
      <c r="C142" s="86"/>
      <c r="D142" s="124"/>
      <c r="E142" s="86" t="str">
        <f t="shared" si="95"/>
        <v>Conveyor Status</v>
      </c>
      <c r="F142" s="102"/>
      <c r="G142" s="104" t="str">
        <f t="shared" si="95"/>
        <v>Barcode值6</v>
      </c>
      <c r="I142" s="189"/>
      <c r="J142" s="86"/>
      <c r="K142" s="124"/>
      <c r="L142" s="86" t="str">
        <f t="shared" si="96"/>
        <v>Conveyor Status</v>
      </c>
      <c r="M142" s="102"/>
      <c r="N142" s="104" t="str">
        <f t="shared" si="96"/>
        <v>Barcode值6</v>
      </c>
      <c r="Q142" s="77"/>
    </row>
    <row r="143" spans="2:17" s="76" customFormat="1">
      <c r="B143" s="189"/>
      <c r="C143" s="86"/>
      <c r="D143" s="124"/>
      <c r="E143" s="86" t="str">
        <f t="shared" si="95"/>
        <v>Conveyor Status</v>
      </c>
      <c r="F143" s="102"/>
      <c r="G143" s="104" t="str">
        <f t="shared" si="95"/>
        <v>Barcode值7</v>
      </c>
      <c r="I143" s="189"/>
      <c r="J143" s="86"/>
      <c r="K143" s="124"/>
      <c r="L143" s="86" t="str">
        <f t="shared" si="96"/>
        <v>Conveyor Status</v>
      </c>
      <c r="M143" s="102"/>
      <c r="N143" s="104" t="str">
        <f t="shared" si="96"/>
        <v>Barcode值7</v>
      </c>
      <c r="Q143" s="77"/>
    </row>
    <row r="144" spans="2:17" s="76" customFormat="1">
      <c r="B144" s="189"/>
      <c r="C144" s="86"/>
      <c r="D144" s="124"/>
      <c r="E144" s="86" t="str">
        <f t="shared" si="95"/>
        <v>Conveyor Status</v>
      </c>
      <c r="F144" s="102"/>
      <c r="G144" s="104" t="str">
        <f t="shared" si="95"/>
        <v>Barcode值8</v>
      </c>
      <c r="I144" s="189"/>
      <c r="J144" s="86"/>
      <c r="K144" s="124"/>
      <c r="L144" s="86" t="str">
        <f t="shared" si="96"/>
        <v>Conveyor Status</v>
      </c>
      <c r="M144" s="102"/>
      <c r="N144" s="104" t="str">
        <f t="shared" si="96"/>
        <v>Barcode值8</v>
      </c>
      <c r="Q144" s="77"/>
    </row>
    <row r="145" spans="2:17" s="76" customFormat="1">
      <c r="B145" s="189"/>
      <c r="C145" s="86"/>
      <c r="D145" s="124"/>
      <c r="E145" s="86" t="str">
        <f t="shared" si="95"/>
        <v>Conveyor Status</v>
      </c>
      <c r="F145" s="102"/>
      <c r="G145" s="104" t="str">
        <f t="shared" si="95"/>
        <v>Barcode值9</v>
      </c>
      <c r="I145" s="189"/>
      <c r="J145" s="86"/>
      <c r="K145" s="124"/>
      <c r="L145" s="86" t="str">
        <f t="shared" si="96"/>
        <v>Conveyor Status</v>
      </c>
      <c r="M145" s="102"/>
      <c r="N145" s="104" t="str">
        <f t="shared" si="96"/>
        <v>Barcode值9</v>
      </c>
      <c r="Q145" s="77"/>
    </row>
    <row r="146" spans="2:17" s="76" customFormat="1" ht="15" thickBot="1">
      <c r="B146" s="190"/>
      <c r="C146" s="95"/>
      <c r="D146" s="125"/>
      <c r="E146" s="95" t="str">
        <f t="shared" si="95"/>
        <v>Conveyor Status</v>
      </c>
      <c r="F146" s="105"/>
      <c r="G146" s="110" t="str">
        <f t="shared" si="95"/>
        <v>Barcode值10</v>
      </c>
      <c r="I146" s="190"/>
      <c r="J146" s="95"/>
      <c r="K146" s="125"/>
      <c r="L146" s="95" t="str">
        <f t="shared" si="96"/>
        <v>Conveyor Status</v>
      </c>
      <c r="M146" s="105"/>
      <c r="N146" s="110" t="str">
        <f t="shared" si="96"/>
        <v>Barcode值10</v>
      </c>
      <c r="Q146" s="77"/>
    </row>
    <row r="147" spans="2:17" s="76" customFormat="1" ht="15" thickBot="1">
      <c r="B147" s="115"/>
      <c r="D147" s="126"/>
      <c r="G147" s="77"/>
      <c r="I147" s="111"/>
      <c r="K147" s="126"/>
      <c r="L147" s="112"/>
      <c r="M147" s="112"/>
      <c r="N147" s="116"/>
      <c r="Q147" s="77"/>
    </row>
    <row r="148" spans="2:17" s="76" customFormat="1">
      <c r="D148" s="126"/>
      <c r="G148" s="97"/>
      <c r="I148" s="197" t="s">
        <v>323</v>
      </c>
      <c r="J148" s="198"/>
      <c r="K148" s="198"/>
      <c r="L148" s="198"/>
      <c r="M148" s="198"/>
      <c r="N148" s="199"/>
      <c r="Q148" s="77"/>
    </row>
    <row r="149" spans="2:17" s="76" customFormat="1" ht="43.5">
      <c r="D149" s="126"/>
      <c r="G149" s="97"/>
      <c r="I149" s="186" t="s">
        <v>290</v>
      </c>
      <c r="J149" s="117" t="s">
        <v>291</v>
      </c>
      <c r="K149" s="131"/>
      <c r="L149" s="86" t="s">
        <v>306</v>
      </c>
      <c r="M149" s="109"/>
      <c r="N149" s="200" t="s">
        <v>307</v>
      </c>
      <c r="Q149" s="77"/>
    </row>
    <row r="150" spans="2:17" s="76" customFormat="1" ht="43.5">
      <c r="D150" s="126"/>
      <c r="G150" s="97"/>
      <c r="I150" s="189"/>
      <c r="J150" s="117" t="s">
        <v>292</v>
      </c>
      <c r="K150" s="131"/>
      <c r="L150" s="86" t="s">
        <v>308</v>
      </c>
      <c r="M150" s="118"/>
      <c r="N150" s="201"/>
      <c r="Q150" s="77"/>
    </row>
    <row r="151" spans="2:17" s="76" customFormat="1" ht="44" thickBot="1">
      <c r="D151" s="126"/>
      <c r="G151" s="97"/>
      <c r="I151" s="190"/>
      <c r="J151" s="119" t="s">
        <v>293</v>
      </c>
      <c r="K151" s="132"/>
      <c r="L151" s="95" t="s">
        <v>20</v>
      </c>
      <c r="M151" s="120"/>
      <c r="N151" s="202"/>
      <c r="Q151" s="77"/>
    </row>
    <row r="152" spans="2:17" s="76" customFormat="1">
      <c r="D152" s="126"/>
      <c r="G152" s="97"/>
      <c r="K152" s="126"/>
      <c r="N152" s="97"/>
      <c r="Q152" s="77"/>
    </row>
    <row r="153" spans="2:17" s="76" customFormat="1">
      <c r="D153" s="126"/>
      <c r="G153" s="97"/>
      <c r="K153" s="126"/>
      <c r="N153" s="97"/>
      <c r="Q153" s="77"/>
    </row>
  </sheetData>
  <dataConsolidate/>
  <mergeCells count="78">
    <mergeCell ref="C77:C92"/>
    <mergeCell ref="C93:C108"/>
    <mergeCell ref="C109:C124"/>
    <mergeCell ref="J77:J92"/>
    <mergeCell ref="J93:J108"/>
    <mergeCell ref="J109:J124"/>
    <mergeCell ref="E100:E101"/>
    <mergeCell ref="L119:L122"/>
    <mergeCell ref="E112:E113"/>
    <mergeCell ref="E114:E115"/>
    <mergeCell ref="E116:E117"/>
    <mergeCell ref="L112:L113"/>
    <mergeCell ref="L114:L115"/>
    <mergeCell ref="L98:L99"/>
    <mergeCell ref="L100:L101"/>
    <mergeCell ref="E96:E97"/>
    <mergeCell ref="E98:E99"/>
    <mergeCell ref="L116:L117"/>
    <mergeCell ref="I148:N148"/>
    <mergeCell ref="I149:I151"/>
    <mergeCell ref="N149:N151"/>
    <mergeCell ref="E37:E40"/>
    <mergeCell ref="L42:L44"/>
    <mergeCell ref="L71:L74"/>
    <mergeCell ref="L68:L69"/>
    <mergeCell ref="L64:L65"/>
    <mergeCell ref="E66:E67"/>
    <mergeCell ref="L66:L67"/>
    <mergeCell ref="E64:E65"/>
    <mergeCell ref="L80:L81"/>
    <mergeCell ref="L82:L83"/>
    <mergeCell ref="L84:L85"/>
    <mergeCell ref="L87:L90"/>
    <mergeCell ref="E80:E81"/>
    <mergeCell ref="B127:B136"/>
    <mergeCell ref="I127:I136"/>
    <mergeCell ref="B137:B146"/>
    <mergeCell ref="I137:I146"/>
    <mergeCell ref="B126:G126"/>
    <mergeCell ref="I126:N126"/>
    <mergeCell ref="B109:B124"/>
    <mergeCell ref="I109:I124"/>
    <mergeCell ref="B16:B58"/>
    <mergeCell ref="I16:I58"/>
    <mergeCell ref="B60:G60"/>
    <mergeCell ref="I60:N60"/>
    <mergeCell ref="B61:B76"/>
    <mergeCell ref="I61:I76"/>
    <mergeCell ref="B93:B108"/>
    <mergeCell ref="I93:I108"/>
    <mergeCell ref="B77:B92"/>
    <mergeCell ref="I77:I92"/>
    <mergeCell ref="L47:L57"/>
    <mergeCell ref="E82:E83"/>
    <mergeCell ref="L103:L106"/>
    <mergeCell ref="L96:L97"/>
    <mergeCell ref="B1:G1"/>
    <mergeCell ref="I1:N1"/>
    <mergeCell ref="B3:G3"/>
    <mergeCell ref="I3:N3"/>
    <mergeCell ref="E4:E5"/>
    <mergeCell ref="L4:L5"/>
    <mergeCell ref="C4:C13"/>
    <mergeCell ref="J4:J13"/>
    <mergeCell ref="B6:B8"/>
    <mergeCell ref="E68:E69"/>
    <mergeCell ref="L19:L20"/>
    <mergeCell ref="I6:I8"/>
    <mergeCell ref="L21:L36"/>
    <mergeCell ref="L37:L40"/>
    <mergeCell ref="E19:E20"/>
    <mergeCell ref="E21:E36"/>
    <mergeCell ref="B15:G15"/>
    <mergeCell ref="I15:N15"/>
    <mergeCell ref="C16:C58"/>
    <mergeCell ref="J16:J58"/>
    <mergeCell ref="C61:C76"/>
    <mergeCell ref="J61:J76"/>
  </mergeCells>
  <phoneticPr fontId="11" type="noConversion"/>
  <pageMargins left="0.7" right="0.7" top="0.75" bottom="0.75" header="0.3" footer="0.3"/>
  <pageSetup paperSize="9" orientation="portrait" r:id="rId1"/>
  <ignoredErrors>
    <ignoredError sqref="D4:D10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AA104"/>
  <sheetViews>
    <sheetView tabSelected="1" topLeftCell="A49" workbookViewId="0"/>
  </sheetViews>
  <sheetFormatPr defaultColWidth="8.6328125" defaultRowHeight="16.5" customHeight="1"/>
  <cols>
    <col min="1" max="1" width="2.6328125" style="69" customWidth="1"/>
    <col min="2" max="23" width="8.6328125" style="69"/>
    <col min="24" max="24" width="8.6328125" style="70"/>
    <col min="25" max="16384" width="8.6328125" style="69"/>
  </cols>
  <sheetData>
    <row r="2" spans="2:27" ht="16.5" customHeight="1">
      <c r="B2" s="203" t="s">
        <v>314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</row>
    <row r="4" spans="2:27" ht="16.5" customHeight="1">
      <c r="B4" s="203" t="s">
        <v>50</v>
      </c>
      <c r="C4" s="203"/>
      <c r="H4" s="203" t="s">
        <v>51</v>
      </c>
      <c r="I4" s="203"/>
      <c r="N4" s="203" t="s">
        <v>52</v>
      </c>
      <c r="O4" s="203"/>
      <c r="T4" s="203" t="s">
        <v>53</v>
      </c>
      <c r="U4" s="203"/>
      <c r="Z4" s="203" t="s">
        <v>313</v>
      </c>
      <c r="AA4" s="203"/>
    </row>
    <row r="6" spans="2:27" ht="16.5" customHeight="1">
      <c r="X6" s="69"/>
    </row>
    <row r="7" spans="2:27" ht="16.5" customHeight="1">
      <c r="X7" s="69"/>
    </row>
    <row r="8" spans="2:27" ht="16.5" customHeight="1">
      <c r="X8" s="69"/>
    </row>
    <row r="9" spans="2:27" ht="16.5" customHeight="1">
      <c r="X9" s="69"/>
    </row>
    <row r="10" spans="2:27" ht="16.5" customHeight="1">
      <c r="X10" s="69"/>
    </row>
    <row r="11" spans="2:27" ht="16.5" customHeight="1">
      <c r="X11" s="69"/>
    </row>
    <row r="12" spans="2:27" ht="16.5" customHeight="1">
      <c r="X12" s="69"/>
    </row>
    <row r="13" spans="2:27" ht="16.5" customHeight="1">
      <c r="X13" s="69"/>
    </row>
    <row r="14" spans="2:27" ht="16.5" customHeight="1">
      <c r="X14" s="69"/>
    </row>
    <row r="15" spans="2:27" ht="16.5" customHeight="1">
      <c r="X15" s="69"/>
    </row>
    <row r="16" spans="2:27" ht="16.5" customHeight="1">
      <c r="X16" s="69"/>
    </row>
    <row r="17" spans="24:24" ht="16.5" customHeight="1">
      <c r="X17" s="69"/>
    </row>
    <row r="18" spans="24:24" ht="16.5" customHeight="1">
      <c r="X18" s="69"/>
    </row>
    <row r="19" spans="24:24" ht="16.5" customHeight="1">
      <c r="X19" s="69"/>
    </row>
    <row r="20" spans="24:24" ht="16.5" customHeight="1">
      <c r="X20" s="69"/>
    </row>
    <row r="21" spans="24:24" ht="16.5" customHeight="1">
      <c r="X21" s="69"/>
    </row>
    <row r="42" spans="14:14" ht="16.5" customHeight="1">
      <c r="N42" s="72"/>
    </row>
    <row r="43" spans="14:14" ht="16.5" customHeight="1">
      <c r="N43" s="72"/>
    </row>
    <row r="44" spans="14:14" ht="16.5" customHeight="1">
      <c r="N44" s="72"/>
    </row>
    <row r="52" spans="14:15" ht="16.5" customHeight="1">
      <c r="N52" s="204"/>
      <c r="O52" s="204"/>
    </row>
    <row r="103" spans="24:24" ht="16.5" customHeight="1">
      <c r="X103" s="69"/>
    </row>
    <row r="104" spans="24:24" ht="16.5" customHeight="1">
      <c r="X104" s="69"/>
    </row>
  </sheetData>
  <mergeCells count="7">
    <mergeCell ref="Z4:AA4"/>
    <mergeCell ref="B2:AA2"/>
    <mergeCell ref="N52:O52"/>
    <mergeCell ref="B4:C4"/>
    <mergeCell ref="H4:I4"/>
    <mergeCell ref="N4:O4"/>
    <mergeCell ref="T4:U4"/>
  </mergeCells>
  <phoneticPr fontId="1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C2:V80"/>
  <sheetViews>
    <sheetView workbookViewId="0"/>
  </sheetViews>
  <sheetFormatPr defaultColWidth="8.6328125" defaultRowHeight="16.5" customHeight="1"/>
  <cols>
    <col min="1" max="2" width="2.6328125" style="69" customWidth="1"/>
    <col min="3" max="18" width="8.6328125" style="69"/>
    <col min="19" max="19" width="8.6328125" style="70"/>
    <col min="20" max="16384" width="8.6328125" style="69"/>
  </cols>
  <sheetData>
    <row r="2" spans="3:22" ht="16.5" customHeight="1"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</row>
    <row r="4" spans="3:22" ht="16.5" customHeight="1">
      <c r="C4" s="203" t="s">
        <v>51</v>
      </c>
      <c r="D4" s="203"/>
      <c r="I4" s="203" t="s">
        <v>52</v>
      </c>
      <c r="J4" s="203"/>
      <c r="O4" s="203" t="s">
        <v>53</v>
      </c>
      <c r="P4" s="203"/>
      <c r="U4" s="203" t="s">
        <v>313</v>
      </c>
      <c r="V4" s="203"/>
    </row>
    <row r="80" spans="19:19" ht="16.5" customHeight="1">
      <c r="S80" s="69"/>
    </row>
  </sheetData>
  <mergeCells count="5">
    <mergeCell ref="C2:V2"/>
    <mergeCell ref="C4:D4"/>
    <mergeCell ref="I4:J4"/>
    <mergeCell ref="O4:P4"/>
    <mergeCell ref="U4:V4"/>
  </mergeCells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C2:V121"/>
  <sheetViews>
    <sheetView workbookViewId="0"/>
  </sheetViews>
  <sheetFormatPr defaultColWidth="8.6328125" defaultRowHeight="16.5" customHeight="1"/>
  <cols>
    <col min="1" max="2" width="2.6328125" style="69" customWidth="1"/>
    <col min="3" max="18" width="8.6328125" style="69"/>
    <col min="19" max="19" width="8.6328125" style="70"/>
    <col min="20" max="16384" width="8.6328125" style="69"/>
  </cols>
  <sheetData>
    <row r="2" spans="3:22" ht="16.5" customHeight="1"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</row>
    <row r="4" spans="3:22" ht="16.5" customHeight="1">
      <c r="C4" s="203" t="s">
        <v>51</v>
      </c>
      <c r="D4" s="203"/>
      <c r="I4" s="203" t="s">
        <v>52</v>
      </c>
      <c r="J4" s="203"/>
      <c r="O4" s="203" t="s">
        <v>53</v>
      </c>
      <c r="P4" s="203"/>
      <c r="U4" s="203" t="s">
        <v>313</v>
      </c>
      <c r="V4" s="203"/>
    </row>
    <row r="5" spans="3:22" ht="16.5" customHeight="1">
      <c r="C5" s="73"/>
      <c r="D5" s="73"/>
      <c r="I5" s="73"/>
      <c r="J5" s="73"/>
      <c r="O5" s="73"/>
      <c r="P5" s="73"/>
      <c r="U5" s="73"/>
      <c r="V5" s="73"/>
    </row>
    <row r="121" spans="19:19" ht="16.5" customHeight="1">
      <c r="S121" s="69"/>
    </row>
  </sheetData>
  <mergeCells count="5">
    <mergeCell ref="C2:V2"/>
    <mergeCell ref="C4:D4"/>
    <mergeCell ref="I4:J4"/>
    <mergeCell ref="O4:P4"/>
    <mergeCell ref="U4:V4"/>
  </mergeCells>
  <phoneticPr fontId="1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D2:Y147"/>
  <sheetViews>
    <sheetView workbookViewId="0"/>
  </sheetViews>
  <sheetFormatPr defaultColWidth="8.6328125" defaultRowHeight="16.5" customHeight="1"/>
  <cols>
    <col min="1" max="2" width="5.6328125" style="65" customWidth="1"/>
    <col min="3" max="3" width="2.6328125" style="65" customWidth="1"/>
    <col min="4" max="17" width="8.6328125" style="65"/>
    <col min="18" max="19" width="8.6328125" style="69"/>
    <col min="20" max="20" width="8.6328125" style="70"/>
    <col min="21" max="23" width="8.6328125" style="69"/>
    <col min="24" max="24" width="8.6328125" style="65"/>
    <col min="25" max="25" width="28.6328125" style="65" customWidth="1"/>
    <col min="26" max="16384" width="8.6328125" style="65"/>
  </cols>
  <sheetData>
    <row r="2" spans="4:25" ht="16.5" customHeight="1">
      <c r="D2" s="205" t="s">
        <v>327</v>
      </c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</row>
    <row r="4" spans="4:25" ht="16.5" customHeight="1">
      <c r="D4" s="206" t="s">
        <v>51</v>
      </c>
      <c r="E4" s="206"/>
      <c r="J4" s="206" t="s">
        <v>52</v>
      </c>
      <c r="K4" s="206"/>
      <c r="P4" s="206" t="s">
        <v>53</v>
      </c>
      <c r="Q4" s="206"/>
      <c r="V4" s="203" t="s">
        <v>313</v>
      </c>
      <c r="W4" s="203"/>
    </row>
    <row r="8" spans="4:25" ht="16.5" customHeight="1">
      <c r="X8" s="66"/>
      <c r="Y8" s="66"/>
    </row>
    <row r="9" spans="4:25" ht="16.5" customHeight="1">
      <c r="X9" s="66"/>
      <c r="Y9" s="66"/>
    </row>
    <row r="10" spans="4:25" ht="16.5" customHeight="1">
      <c r="X10" s="66"/>
      <c r="Y10" s="66"/>
    </row>
    <row r="11" spans="4:25" ht="16.5" customHeight="1">
      <c r="X11" s="66"/>
      <c r="Y11" s="66"/>
    </row>
    <row r="12" spans="4:25" ht="16.5" customHeight="1">
      <c r="X12" s="66"/>
      <c r="Y12" s="66"/>
    </row>
    <row r="13" spans="4:25" ht="16.5" customHeight="1">
      <c r="X13" s="66"/>
      <c r="Y13" s="66"/>
    </row>
    <row r="14" spans="4:25" ht="16.5" customHeight="1">
      <c r="X14" s="66"/>
      <c r="Y14" s="66"/>
    </row>
    <row r="15" spans="4:25" ht="16.5" customHeight="1">
      <c r="X15" s="66"/>
      <c r="Y15" s="66"/>
    </row>
    <row r="16" spans="4:25" ht="16.5" customHeight="1">
      <c r="X16" s="66"/>
      <c r="Y16" s="66"/>
    </row>
    <row r="17" spans="24:25" ht="16.5" customHeight="1">
      <c r="X17" s="66"/>
      <c r="Y17" s="66"/>
    </row>
    <row r="18" spans="24:25" ht="16.5" customHeight="1">
      <c r="X18" s="66"/>
      <c r="Y18" s="66"/>
    </row>
    <row r="19" spans="24:25" ht="16.5" customHeight="1">
      <c r="X19" s="66"/>
      <c r="Y19" s="66"/>
    </row>
    <row r="20" spans="24:25" ht="16.5" customHeight="1">
      <c r="X20" s="66"/>
      <c r="Y20" s="66"/>
    </row>
    <row r="21" spans="24:25" ht="16.5" customHeight="1">
      <c r="X21" s="66"/>
      <c r="Y21" s="66"/>
    </row>
    <row r="22" spans="24:25" ht="16.5" customHeight="1">
      <c r="X22" s="66"/>
      <c r="Y22" s="66"/>
    </row>
    <row r="23" spans="24:25" ht="16.5" customHeight="1">
      <c r="X23" s="66"/>
      <c r="Y23" s="66"/>
    </row>
    <row r="24" spans="24:25" ht="16.5" customHeight="1">
      <c r="X24" s="66"/>
      <c r="Y24" s="66"/>
    </row>
    <row r="25" spans="24:25" ht="16.5" customHeight="1">
      <c r="X25" s="66"/>
      <c r="Y25" s="66"/>
    </row>
    <row r="26" spans="24:25" ht="16.5" customHeight="1">
      <c r="X26" s="66"/>
      <c r="Y26" s="66"/>
    </row>
    <row r="27" spans="24:25" ht="16.5" customHeight="1">
      <c r="X27" s="66"/>
      <c r="Y27" s="66"/>
    </row>
    <row r="28" spans="24:25" ht="16.5" customHeight="1">
      <c r="X28" s="66"/>
      <c r="Y28" s="66"/>
    </row>
    <row r="29" spans="24:25" ht="16.5" customHeight="1">
      <c r="X29" s="66"/>
      <c r="Y29" s="66"/>
    </row>
    <row r="30" spans="24:25" ht="16.5" customHeight="1">
      <c r="X30" s="66"/>
      <c r="Y30" s="66"/>
    </row>
    <row r="31" spans="24:25" ht="16.5" customHeight="1">
      <c r="X31" s="66"/>
      <c r="Y31" s="66"/>
    </row>
    <row r="32" spans="24:25" ht="16.5" customHeight="1">
      <c r="X32" s="66"/>
      <c r="Y32" s="66"/>
    </row>
    <row r="33" spans="24:25" ht="16.5" customHeight="1">
      <c r="X33" s="66"/>
      <c r="Y33" s="66"/>
    </row>
    <row r="34" spans="24:25" ht="16.5" customHeight="1">
      <c r="X34" s="66"/>
      <c r="Y34" s="66"/>
    </row>
    <row r="35" spans="24:25" ht="16.5" customHeight="1">
      <c r="X35" s="66"/>
      <c r="Y35" s="66"/>
    </row>
    <row r="36" spans="24:25" ht="16.5" customHeight="1">
      <c r="X36" s="66"/>
      <c r="Y36" s="66"/>
    </row>
    <row r="37" spans="24:25" ht="16.5" customHeight="1">
      <c r="X37" s="66"/>
      <c r="Y37" s="66"/>
    </row>
    <row r="38" spans="24:25" ht="16.5" customHeight="1">
      <c r="X38" s="66"/>
      <c r="Y38" s="66"/>
    </row>
    <row r="39" spans="24:25" ht="16.5" customHeight="1">
      <c r="X39" s="66"/>
      <c r="Y39" s="66"/>
    </row>
    <row r="59" spans="10:23" ht="16.5" customHeight="1">
      <c r="J59" s="67"/>
    </row>
    <row r="60" spans="10:23" ht="16.5" customHeight="1">
      <c r="J60" s="67"/>
    </row>
    <row r="61" spans="10:23" ht="16.5" customHeight="1">
      <c r="J61" s="67"/>
    </row>
    <row r="62" spans="10:23" ht="16.5" customHeight="1">
      <c r="J62" s="67"/>
    </row>
    <row r="64" spans="10:23" ht="16.5" customHeight="1">
      <c r="W64" s="65"/>
    </row>
    <row r="124" ht="16.5" hidden="1" customHeight="1"/>
    <row r="147" spans="4:25" s="69" customFormat="1" ht="16.5" customHeight="1"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X147" s="65"/>
      <c r="Y147" s="65"/>
    </row>
  </sheetData>
  <mergeCells count="5">
    <mergeCell ref="D2:W2"/>
    <mergeCell ref="D4:E4"/>
    <mergeCell ref="J4:K4"/>
    <mergeCell ref="P4:Q4"/>
    <mergeCell ref="V4:W4"/>
  </mergeCells>
  <phoneticPr fontId="1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95"/>
  <sheetViews>
    <sheetView workbookViewId="0"/>
  </sheetViews>
  <sheetFormatPr defaultColWidth="8.6328125" defaultRowHeight="14" outlineLevelCol="1"/>
  <cols>
    <col min="1" max="1" width="2.6328125" style="54" customWidth="1"/>
    <col min="2" max="2" width="7.08984375" style="54" customWidth="1"/>
    <col min="3" max="3" width="7.6328125" style="54" customWidth="1"/>
    <col min="4" max="4" width="3" style="54" customWidth="1"/>
    <col min="5" max="5" width="7.36328125" style="54" hidden="1" customWidth="1" outlineLevel="1"/>
    <col min="6" max="6" width="26.453125" style="53" customWidth="1" collapsed="1"/>
    <col min="7" max="7" width="9" style="53" customWidth="1"/>
    <col min="8" max="8" width="11.6328125" style="53" customWidth="1"/>
    <col min="9" max="9" width="2.6328125" style="54" customWidth="1"/>
    <col min="10" max="16384" width="8.6328125" style="54"/>
  </cols>
  <sheetData>
    <row r="1" spans="2:8" ht="18">
      <c r="B1" s="210" t="s">
        <v>54</v>
      </c>
      <c r="C1" s="210"/>
      <c r="D1" s="210"/>
      <c r="E1" s="210"/>
      <c r="F1" s="210"/>
      <c r="G1" s="210"/>
      <c r="H1" s="210"/>
    </row>
    <row r="2" spans="2:8">
      <c r="B2" s="55" t="s">
        <v>55</v>
      </c>
      <c r="C2" s="207" t="s">
        <v>56</v>
      </c>
      <c r="D2" s="207"/>
      <c r="E2" s="55" t="s">
        <v>57</v>
      </c>
      <c r="F2" s="55" t="s">
        <v>58</v>
      </c>
      <c r="G2" s="55" t="s">
        <v>59</v>
      </c>
      <c r="H2" s="55" t="s">
        <v>60</v>
      </c>
    </row>
    <row r="3" spans="2:8">
      <c r="B3" s="211" t="s">
        <v>61</v>
      </c>
      <c r="C3" s="211"/>
      <c r="D3" s="211"/>
      <c r="E3" s="211"/>
      <c r="F3" s="211"/>
      <c r="G3" s="211"/>
      <c r="H3" s="211"/>
    </row>
    <row r="4" spans="2:8">
      <c r="B4" s="207" t="s">
        <v>62</v>
      </c>
      <c r="C4" s="208" t="s">
        <v>63</v>
      </c>
      <c r="D4" s="56">
        <v>0</v>
      </c>
      <c r="E4" s="56" t="s">
        <v>64</v>
      </c>
      <c r="F4" s="57"/>
      <c r="G4" s="58" t="s">
        <v>65</v>
      </c>
      <c r="H4" s="58"/>
    </row>
    <row r="5" spans="2:8">
      <c r="B5" s="207"/>
      <c r="C5" s="208"/>
      <c r="D5" s="56">
        <v>1</v>
      </c>
      <c r="E5" s="56" t="s">
        <v>66</v>
      </c>
      <c r="F5" s="58"/>
      <c r="G5" s="58" t="s">
        <v>67</v>
      </c>
      <c r="H5" s="58"/>
    </row>
    <row r="6" spans="2:8">
      <c r="B6" s="207"/>
      <c r="C6" s="208"/>
      <c r="D6" s="56">
        <v>2</v>
      </c>
      <c r="E6" s="56" t="s">
        <v>68</v>
      </c>
      <c r="F6" s="58"/>
      <c r="G6" s="58"/>
      <c r="H6" s="58"/>
    </row>
    <row r="7" spans="2:8">
      <c r="B7" s="207"/>
      <c r="C7" s="208"/>
      <c r="D7" s="56">
        <v>3</v>
      </c>
      <c r="E7" s="56" t="s">
        <v>69</v>
      </c>
      <c r="F7" s="58"/>
      <c r="G7" s="58"/>
      <c r="H7" s="58"/>
    </row>
    <row r="8" spans="2:8">
      <c r="B8" s="207"/>
      <c r="C8" s="208"/>
      <c r="D8" s="56">
        <v>4</v>
      </c>
      <c r="E8" s="56" t="s">
        <v>70</v>
      </c>
      <c r="F8" s="58"/>
      <c r="G8" s="58"/>
      <c r="H8" s="58"/>
    </row>
    <row r="9" spans="2:8">
      <c r="B9" s="207"/>
      <c r="C9" s="208"/>
      <c r="D9" s="56">
        <v>5</v>
      </c>
      <c r="E9" s="56" t="s">
        <v>71</v>
      </c>
      <c r="F9" s="58"/>
      <c r="G9" s="58"/>
      <c r="H9" s="58"/>
    </row>
    <row r="10" spans="2:8">
      <c r="B10" s="207"/>
      <c r="C10" s="208"/>
      <c r="D10" s="56">
        <v>6</v>
      </c>
      <c r="E10" s="56" t="s">
        <v>72</v>
      </c>
      <c r="F10" s="58"/>
      <c r="G10" s="58"/>
      <c r="H10" s="58"/>
    </row>
    <row r="11" spans="2:8">
      <c r="B11" s="207"/>
      <c r="C11" s="208"/>
      <c r="D11" s="56">
        <v>7</v>
      </c>
      <c r="E11" s="56" t="s">
        <v>73</v>
      </c>
      <c r="F11" s="58"/>
      <c r="G11" s="58"/>
      <c r="H11" s="58"/>
    </row>
    <row r="12" spans="2:8">
      <c r="B12" s="207"/>
      <c r="C12" s="208"/>
      <c r="D12" s="56">
        <v>8</v>
      </c>
      <c r="E12" s="56" t="s">
        <v>74</v>
      </c>
      <c r="F12" s="58"/>
      <c r="G12" s="58"/>
      <c r="H12" s="58"/>
    </row>
    <row r="13" spans="2:8">
      <c r="B13" s="207"/>
      <c r="C13" s="208"/>
      <c r="D13" s="56">
        <v>9</v>
      </c>
      <c r="E13" s="56" t="s">
        <v>75</v>
      </c>
      <c r="F13" s="58"/>
      <c r="G13" s="58"/>
      <c r="H13" s="58"/>
    </row>
    <row r="14" spans="2:8">
      <c r="B14" s="207"/>
      <c r="C14" s="208"/>
      <c r="D14" s="56" t="s">
        <v>76</v>
      </c>
      <c r="E14" s="56" t="s">
        <v>77</v>
      </c>
      <c r="F14" s="58"/>
      <c r="G14" s="58"/>
      <c r="H14" s="58"/>
    </row>
    <row r="15" spans="2:8">
      <c r="B15" s="207"/>
      <c r="C15" s="208"/>
      <c r="D15" s="56" t="s">
        <v>78</v>
      </c>
      <c r="E15" s="56" t="s">
        <v>79</v>
      </c>
      <c r="F15" s="58"/>
      <c r="G15" s="58"/>
      <c r="H15" s="58"/>
    </row>
    <row r="16" spans="2:8">
      <c r="B16" s="207"/>
      <c r="C16" s="208"/>
      <c r="D16" s="56" t="s">
        <v>80</v>
      </c>
      <c r="E16" s="56" t="s">
        <v>81</v>
      </c>
      <c r="F16" s="58"/>
      <c r="G16" s="58"/>
      <c r="H16" s="58"/>
    </row>
    <row r="17" spans="2:8">
      <c r="B17" s="207"/>
      <c r="C17" s="208"/>
      <c r="D17" s="56" t="s">
        <v>82</v>
      </c>
      <c r="E17" s="56" t="s">
        <v>83</v>
      </c>
      <c r="F17" s="58"/>
      <c r="G17" s="58"/>
      <c r="H17" s="58"/>
    </row>
    <row r="18" spans="2:8">
      <c r="B18" s="207"/>
      <c r="C18" s="208"/>
      <c r="D18" s="56" t="s">
        <v>84</v>
      </c>
      <c r="E18" s="56" t="s">
        <v>85</v>
      </c>
      <c r="F18" s="58"/>
      <c r="G18" s="58"/>
      <c r="H18" s="58"/>
    </row>
    <row r="19" spans="2:8">
      <c r="B19" s="207"/>
      <c r="C19" s="208"/>
      <c r="D19" s="56" t="s">
        <v>86</v>
      </c>
      <c r="E19" s="56" t="s">
        <v>87</v>
      </c>
      <c r="F19" s="58"/>
      <c r="G19" s="58"/>
      <c r="H19" s="58"/>
    </row>
    <row r="20" spans="2:8">
      <c r="B20" s="207" t="s">
        <v>62</v>
      </c>
      <c r="C20" s="208" t="s">
        <v>88</v>
      </c>
      <c r="D20" s="56">
        <v>0</v>
      </c>
      <c r="E20" s="56" t="s">
        <v>89</v>
      </c>
      <c r="F20" s="58"/>
      <c r="G20" s="58"/>
      <c r="H20" s="58"/>
    </row>
    <row r="21" spans="2:8">
      <c r="B21" s="207"/>
      <c r="C21" s="208"/>
      <c r="D21" s="56">
        <v>1</v>
      </c>
      <c r="E21" s="56" t="s">
        <v>90</v>
      </c>
      <c r="F21" s="58"/>
      <c r="G21" s="58"/>
      <c r="H21" s="58"/>
    </row>
    <row r="22" spans="2:8">
      <c r="B22" s="207"/>
      <c r="C22" s="208"/>
      <c r="D22" s="56">
        <v>2</v>
      </c>
      <c r="E22" s="56" t="s">
        <v>91</v>
      </c>
      <c r="F22" s="58"/>
      <c r="G22" s="58"/>
      <c r="H22" s="58"/>
    </row>
    <row r="23" spans="2:8">
      <c r="B23" s="207"/>
      <c r="C23" s="208"/>
      <c r="D23" s="56">
        <v>3</v>
      </c>
      <c r="E23" s="56" t="s">
        <v>92</v>
      </c>
      <c r="F23" s="58"/>
      <c r="G23" s="58"/>
      <c r="H23" s="58"/>
    </row>
    <row r="24" spans="2:8">
      <c r="B24" s="207"/>
      <c r="C24" s="208"/>
      <c r="D24" s="56">
        <v>4</v>
      </c>
      <c r="E24" s="56" t="s">
        <v>93</v>
      </c>
      <c r="F24" s="58"/>
      <c r="G24" s="58"/>
      <c r="H24" s="58"/>
    </row>
    <row r="25" spans="2:8">
      <c r="B25" s="207"/>
      <c r="C25" s="208"/>
      <c r="D25" s="56">
        <v>5</v>
      </c>
      <c r="E25" s="56" t="s">
        <v>94</v>
      </c>
      <c r="F25" s="58"/>
      <c r="G25" s="58"/>
      <c r="H25" s="58"/>
    </row>
    <row r="26" spans="2:8">
      <c r="B26" s="207"/>
      <c r="C26" s="208"/>
      <c r="D26" s="56">
        <v>6</v>
      </c>
      <c r="E26" s="56" t="s">
        <v>95</v>
      </c>
      <c r="F26" s="58"/>
      <c r="G26" s="58"/>
      <c r="H26" s="58"/>
    </row>
    <row r="27" spans="2:8">
      <c r="B27" s="207"/>
      <c r="C27" s="208"/>
      <c r="D27" s="56">
        <v>7</v>
      </c>
      <c r="E27" s="56" t="s">
        <v>96</v>
      </c>
      <c r="F27" s="58"/>
      <c r="G27" s="58"/>
      <c r="H27" s="58"/>
    </row>
    <row r="28" spans="2:8">
      <c r="B28" s="207"/>
      <c r="C28" s="208"/>
      <c r="D28" s="56">
        <v>8</v>
      </c>
      <c r="E28" s="56" t="s">
        <v>97</v>
      </c>
      <c r="F28" s="58"/>
      <c r="G28" s="58"/>
      <c r="H28" s="58"/>
    </row>
    <row r="29" spans="2:8">
      <c r="B29" s="207"/>
      <c r="C29" s="208"/>
      <c r="D29" s="56">
        <v>9</v>
      </c>
      <c r="E29" s="56" t="s">
        <v>98</v>
      </c>
      <c r="F29" s="58"/>
      <c r="G29" s="58"/>
      <c r="H29" s="58"/>
    </row>
    <row r="30" spans="2:8">
      <c r="B30" s="207"/>
      <c r="C30" s="208"/>
      <c r="D30" s="56" t="s">
        <v>76</v>
      </c>
      <c r="E30" s="56" t="s">
        <v>99</v>
      </c>
      <c r="F30" s="58"/>
      <c r="G30" s="58"/>
      <c r="H30" s="58"/>
    </row>
    <row r="31" spans="2:8">
      <c r="B31" s="207"/>
      <c r="C31" s="208"/>
      <c r="D31" s="56" t="s">
        <v>78</v>
      </c>
      <c r="E31" s="56" t="s">
        <v>100</v>
      </c>
      <c r="F31" s="58"/>
      <c r="G31" s="58"/>
      <c r="H31" s="58"/>
    </row>
    <row r="32" spans="2:8">
      <c r="B32" s="207"/>
      <c r="C32" s="208"/>
      <c r="D32" s="56" t="s">
        <v>80</v>
      </c>
      <c r="E32" s="56" t="s">
        <v>101</v>
      </c>
      <c r="F32" s="58"/>
      <c r="G32" s="58"/>
      <c r="H32" s="58"/>
    </row>
    <row r="33" spans="2:8">
      <c r="B33" s="207"/>
      <c r="C33" s="208"/>
      <c r="D33" s="56" t="s">
        <v>82</v>
      </c>
      <c r="E33" s="56" t="s">
        <v>102</v>
      </c>
      <c r="F33" s="58"/>
      <c r="G33" s="58"/>
      <c r="H33" s="58"/>
    </row>
    <row r="34" spans="2:8">
      <c r="B34" s="207"/>
      <c r="C34" s="208"/>
      <c r="D34" s="56" t="s">
        <v>84</v>
      </c>
      <c r="E34" s="56" t="s">
        <v>103</v>
      </c>
      <c r="F34" s="58"/>
      <c r="G34" s="58"/>
      <c r="H34" s="58"/>
    </row>
    <row r="35" spans="2:8">
      <c r="B35" s="207"/>
      <c r="C35" s="208"/>
      <c r="D35" s="56" t="s">
        <v>86</v>
      </c>
      <c r="E35" s="56" t="s">
        <v>104</v>
      </c>
      <c r="F35" s="58"/>
      <c r="G35" s="58"/>
      <c r="H35" s="58"/>
    </row>
    <row r="36" spans="2:8">
      <c r="B36" s="207" t="s">
        <v>62</v>
      </c>
      <c r="C36" s="208" t="s">
        <v>105</v>
      </c>
      <c r="D36" s="56">
        <v>0</v>
      </c>
      <c r="E36" s="56" t="s">
        <v>106</v>
      </c>
      <c r="F36" s="58"/>
      <c r="G36" s="58"/>
      <c r="H36" s="58"/>
    </row>
    <row r="37" spans="2:8">
      <c r="B37" s="207"/>
      <c r="C37" s="208"/>
      <c r="D37" s="56">
        <v>1</v>
      </c>
      <c r="E37" s="56" t="s">
        <v>107</v>
      </c>
      <c r="F37" s="58"/>
      <c r="G37" s="58"/>
      <c r="H37" s="58"/>
    </row>
    <row r="38" spans="2:8">
      <c r="B38" s="207"/>
      <c r="C38" s="208"/>
      <c r="D38" s="56">
        <v>2</v>
      </c>
      <c r="E38" s="56" t="s">
        <v>108</v>
      </c>
      <c r="F38" s="58"/>
      <c r="G38" s="58"/>
      <c r="H38" s="58"/>
    </row>
    <row r="39" spans="2:8">
      <c r="B39" s="207"/>
      <c r="C39" s="208"/>
      <c r="D39" s="56">
        <v>3</v>
      </c>
      <c r="E39" s="56" t="s">
        <v>109</v>
      </c>
      <c r="F39" s="58"/>
      <c r="G39" s="58"/>
      <c r="H39" s="58"/>
    </row>
    <row r="40" spans="2:8">
      <c r="B40" s="207"/>
      <c r="C40" s="208"/>
      <c r="D40" s="56">
        <v>4</v>
      </c>
      <c r="E40" s="56" t="s">
        <v>110</v>
      </c>
      <c r="F40" s="58"/>
      <c r="G40" s="58"/>
      <c r="H40" s="58"/>
    </row>
    <row r="41" spans="2:8">
      <c r="B41" s="207"/>
      <c r="C41" s="208"/>
      <c r="D41" s="56">
        <v>5</v>
      </c>
      <c r="E41" s="56" t="s">
        <v>111</v>
      </c>
      <c r="F41" s="58"/>
      <c r="G41" s="58"/>
      <c r="H41" s="58"/>
    </row>
    <row r="42" spans="2:8">
      <c r="B42" s="207"/>
      <c r="C42" s="208"/>
      <c r="D42" s="56">
        <v>6</v>
      </c>
      <c r="E42" s="56" t="s">
        <v>112</v>
      </c>
      <c r="F42" s="58"/>
      <c r="G42" s="58"/>
      <c r="H42" s="58"/>
    </row>
    <row r="43" spans="2:8">
      <c r="B43" s="207"/>
      <c r="C43" s="208"/>
      <c r="D43" s="56">
        <v>7</v>
      </c>
      <c r="E43" s="56" t="s">
        <v>113</v>
      </c>
      <c r="F43" s="58"/>
      <c r="G43" s="58"/>
      <c r="H43" s="58"/>
    </row>
    <row r="44" spans="2:8">
      <c r="B44" s="207"/>
      <c r="C44" s="208"/>
      <c r="D44" s="56">
        <v>8</v>
      </c>
      <c r="E44" s="56" t="s">
        <v>114</v>
      </c>
      <c r="F44" s="58"/>
      <c r="G44" s="58"/>
      <c r="H44" s="58"/>
    </row>
    <row r="45" spans="2:8">
      <c r="B45" s="207"/>
      <c r="C45" s="208"/>
      <c r="D45" s="56">
        <v>9</v>
      </c>
      <c r="E45" s="56" t="s">
        <v>115</v>
      </c>
      <c r="F45" s="58"/>
      <c r="G45" s="58"/>
      <c r="H45" s="58"/>
    </row>
    <row r="46" spans="2:8">
      <c r="B46" s="207"/>
      <c r="C46" s="208"/>
      <c r="D46" s="56" t="s">
        <v>76</v>
      </c>
      <c r="E46" s="56" t="s">
        <v>116</v>
      </c>
      <c r="F46" s="58"/>
      <c r="G46" s="58"/>
      <c r="H46" s="58"/>
    </row>
    <row r="47" spans="2:8">
      <c r="B47" s="207"/>
      <c r="C47" s="208"/>
      <c r="D47" s="56" t="s">
        <v>78</v>
      </c>
      <c r="E47" s="56" t="s">
        <v>117</v>
      </c>
      <c r="F47" s="58"/>
      <c r="G47" s="58"/>
      <c r="H47" s="58"/>
    </row>
    <row r="48" spans="2:8">
      <c r="B48" s="207"/>
      <c r="C48" s="208"/>
      <c r="D48" s="56" t="s">
        <v>80</v>
      </c>
      <c r="E48" s="56" t="s">
        <v>118</v>
      </c>
      <c r="F48" s="58"/>
      <c r="G48" s="58"/>
      <c r="H48" s="58"/>
    </row>
    <row r="49" spans="2:8">
      <c r="B49" s="207"/>
      <c r="C49" s="208"/>
      <c r="D49" s="56" t="s">
        <v>82</v>
      </c>
      <c r="E49" s="56" t="s">
        <v>119</v>
      </c>
      <c r="F49" s="58"/>
      <c r="G49" s="58"/>
      <c r="H49" s="58"/>
    </row>
    <row r="50" spans="2:8">
      <c r="B50" s="207"/>
      <c r="C50" s="208"/>
      <c r="D50" s="56" t="s">
        <v>84</v>
      </c>
      <c r="E50" s="56" t="s">
        <v>120</v>
      </c>
      <c r="F50" s="58"/>
      <c r="G50" s="58"/>
      <c r="H50" s="58"/>
    </row>
    <row r="51" spans="2:8">
      <c r="B51" s="207"/>
      <c r="C51" s="208"/>
      <c r="D51" s="56" t="s">
        <v>86</v>
      </c>
      <c r="E51" s="56" t="s">
        <v>121</v>
      </c>
      <c r="F51" s="58"/>
      <c r="G51" s="58"/>
      <c r="H51" s="58"/>
    </row>
    <row r="52" spans="2:8">
      <c r="B52" s="207" t="s">
        <v>62</v>
      </c>
      <c r="C52" s="208" t="s">
        <v>122</v>
      </c>
      <c r="D52" s="56">
        <v>0</v>
      </c>
      <c r="E52" s="56" t="s">
        <v>123</v>
      </c>
      <c r="F52" s="58"/>
      <c r="G52" s="58"/>
      <c r="H52" s="58"/>
    </row>
    <row r="53" spans="2:8">
      <c r="B53" s="207"/>
      <c r="C53" s="208"/>
      <c r="D53" s="56">
        <v>1</v>
      </c>
      <c r="E53" s="56" t="s">
        <v>124</v>
      </c>
      <c r="F53" s="58"/>
      <c r="G53" s="58"/>
      <c r="H53" s="58"/>
    </row>
    <row r="54" spans="2:8">
      <c r="B54" s="207"/>
      <c r="C54" s="208"/>
      <c r="D54" s="56">
        <v>2</v>
      </c>
      <c r="E54" s="56" t="s">
        <v>125</v>
      </c>
      <c r="F54" s="58"/>
      <c r="G54" s="58"/>
      <c r="H54" s="58"/>
    </row>
    <row r="55" spans="2:8">
      <c r="B55" s="207"/>
      <c r="C55" s="208"/>
      <c r="D55" s="56">
        <v>3</v>
      </c>
      <c r="E55" s="56" t="s">
        <v>126</v>
      </c>
      <c r="F55" s="58"/>
      <c r="G55" s="58"/>
      <c r="H55" s="58"/>
    </row>
    <row r="56" spans="2:8">
      <c r="B56" s="207"/>
      <c r="C56" s="208"/>
      <c r="D56" s="56">
        <v>4</v>
      </c>
      <c r="E56" s="56" t="s">
        <v>127</v>
      </c>
      <c r="F56" s="58"/>
      <c r="G56" s="58"/>
      <c r="H56" s="58"/>
    </row>
    <row r="57" spans="2:8">
      <c r="B57" s="207"/>
      <c r="C57" s="208"/>
      <c r="D57" s="56">
        <v>5</v>
      </c>
      <c r="E57" s="56" t="s">
        <v>128</v>
      </c>
      <c r="F57" s="58"/>
      <c r="G57" s="58"/>
      <c r="H57" s="58"/>
    </row>
    <row r="58" spans="2:8">
      <c r="B58" s="207"/>
      <c r="C58" s="208"/>
      <c r="D58" s="56">
        <v>6</v>
      </c>
      <c r="E58" s="56" t="s">
        <v>129</v>
      </c>
      <c r="F58" s="58"/>
      <c r="G58" s="58"/>
      <c r="H58" s="58"/>
    </row>
    <row r="59" spans="2:8">
      <c r="B59" s="207"/>
      <c r="C59" s="208"/>
      <c r="D59" s="56">
        <v>7</v>
      </c>
      <c r="E59" s="56" t="s">
        <v>130</v>
      </c>
      <c r="F59" s="58"/>
      <c r="G59" s="58"/>
      <c r="H59" s="58"/>
    </row>
    <row r="60" spans="2:8">
      <c r="B60" s="207"/>
      <c r="C60" s="208"/>
      <c r="D60" s="56">
        <v>8</v>
      </c>
      <c r="E60" s="56" t="s">
        <v>131</v>
      </c>
      <c r="F60" s="58"/>
      <c r="G60" s="58"/>
      <c r="H60" s="58"/>
    </row>
    <row r="61" spans="2:8">
      <c r="B61" s="207"/>
      <c r="C61" s="208"/>
      <c r="D61" s="56">
        <v>9</v>
      </c>
      <c r="E61" s="56" t="s">
        <v>132</v>
      </c>
      <c r="F61" s="58"/>
      <c r="G61" s="58"/>
      <c r="H61" s="58"/>
    </row>
    <row r="62" spans="2:8">
      <c r="B62" s="207"/>
      <c r="C62" s="208"/>
      <c r="D62" s="56" t="s">
        <v>76</v>
      </c>
      <c r="E62" s="56" t="s">
        <v>133</v>
      </c>
      <c r="F62" s="58"/>
      <c r="G62" s="58"/>
      <c r="H62" s="58"/>
    </row>
    <row r="63" spans="2:8">
      <c r="B63" s="207"/>
      <c r="C63" s="208"/>
      <c r="D63" s="56" t="s">
        <v>78</v>
      </c>
      <c r="E63" s="56" t="s">
        <v>134</v>
      </c>
      <c r="F63" s="58"/>
      <c r="G63" s="58"/>
      <c r="H63" s="58"/>
    </row>
    <row r="64" spans="2:8">
      <c r="B64" s="207"/>
      <c r="C64" s="208"/>
      <c r="D64" s="56" t="s">
        <v>80</v>
      </c>
      <c r="E64" s="56" t="s">
        <v>135</v>
      </c>
      <c r="F64" s="58"/>
      <c r="G64" s="58"/>
      <c r="H64" s="58"/>
    </row>
    <row r="65" spans="2:8">
      <c r="B65" s="207"/>
      <c r="C65" s="208"/>
      <c r="D65" s="56" t="s">
        <v>82</v>
      </c>
      <c r="E65" s="56" t="s">
        <v>136</v>
      </c>
      <c r="F65" s="58"/>
      <c r="G65" s="58"/>
      <c r="H65" s="58"/>
    </row>
    <row r="66" spans="2:8">
      <c r="B66" s="207"/>
      <c r="C66" s="208"/>
      <c r="D66" s="56" t="s">
        <v>84</v>
      </c>
      <c r="E66" s="56" t="s">
        <v>137</v>
      </c>
      <c r="F66" s="58"/>
      <c r="G66" s="58"/>
      <c r="H66" s="58"/>
    </row>
    <row r="67" spans="2:8">
      <c r="B67" s="207"/>
      <c r="C67" s="208"/>
      <c r="D67" s="56" t="s">
        <v>86</v>
      </c>
      <c r="E67" s="56" t="s">
        <v>138</v>
      </c>
      <c r="F67" s="58"/>
      <c r="G67" s="58"/>
      <c r="H67" s="58"/>
    </row>
    <row r="68" spans="2:8">
      <c r="B68" s="207" t="s">
        <v>62</v>
      </c>
      <c r="C68" s="208" t="s">
        <v>139</v>
      </c>
      <c r="D68" s="56">
        <v>0</v>
      </c>
      <c r="E68" s="56" t="s">
        <v>140</v>
      </c>
      <c r="F68" s="58"/>
      <c r="G68" s="58"/>
      <c r="H68" s="58"/>
    </row>
    <row r="69" spans="2:8">
      <c r="B69" s="207"/>
      <c r="C69" s="208"/>
      <c r="D69" s="56">
        <v>1</v>
      </c>
      <c r="E69" s="56" t="s">
        <v>141</v>
      </c>
      <c r="F69" s="58"/>
      <c r="G69" s="58"/>
      <c r="H69" s="58"/>
    </row>
    <row r="70" spans="2:8">
      <c r="B70" s="207"/>
      <c r="C70" s="208"/>
      <c r="D70" s="56">
        <v>2</v>
      </c>
      <c r="E70" s="56" t="s">
        <v>142</v>
      </c>
      <c r="F70" s="58"/>
      <c r="G70" s="58"/>
      <c r="H70" s="58"/>
    </row>
    <row r="71" spans="2:8">
      <c r="B71" s="207"/>
      <c r="C71" s="208"/>
      <c r="D71" s="56">
        <v>3</v>
      </c>
      <c r="E71" s="56" t="s">
        <v>143</v>
      </c>
      <c r="F71" s="58"/>
      <c r="G71" s="58"/>
      <c r="H71" s="58"/>
    </row>
    <row r="72" spans="2:8">
      <c r="B72" s="207"/>
      <c r="C72" s="208"/>
      <c r="D72" s="56">
        <v>4</v>
      </c>
      <c r="E72" s="56" t="s">
        <v>144</v>
      </c>
      <c r="F72" s="58"/>
      <c r="G72" s="58"/>
      <c r="H72" s="58"/>
    </row>
    <row r="73" spans="2:8">
      <c r="B73" s="207"/>
      <c r="C73" s="208"/>
      <c r="D73" s="56">
        <v>5</v>
      </c>
      <c r="E73" s="56" t="s">
        <v>145</v>
      </c>
      <c r="F73" s="58"/>
      <c r="G73" s="58"/>
      <c r="H73" s="58"/>
    </row>
    <row r="74" spans="2:8">
      <c r="B74" s="207"/>
      <c r="C74" s="208"/>
      <c r="D74" s="56">
        <v>6</v>
      </c>
      <c r="E74" s="56" t="s">
        <v>146</v>
      </c>
      <c r="F74" s="58"/>
      <c r="G74" s="58"/>
      <c r="H74" s="58"/>
    </row>
    <row r="75" spans="2:8">
      <c r="B75" s="207"/>
      <c r="C75" s="208"/>
      <c r="D75" s="56">
        <v>7</v>
      </c>
      <c r="E75" s="56" t="s">
        <v>147</v>
      </c>
      <c r="F75" s="58"/>
      <c r="G75" s="58"/>
      <c r="H75" s="58"/>
    </row>
    <row r="76" spans="2:8">
      <c r="B76" s="207"/>
      <c r="C76" s="208"/>
      <c r="D76" s="56">
        <v>8</v>
      </c>
      <c r="E76" s="56" t="s">
        <v>148</v>
      </c>
      <c r="F76" s="58"/>
      <c r="G76" s="58"/>
      <c r="H76" s="58"/>
    </row>
    <row r="77" spans="2:8">
      <c r="B77" s="207"/>
      <c r="C77" s="208"/>
      <c r="D77" s="56">
        <v>9</v>
      </c>
      <c r="E77" s="56" t="s">
        <v>149</v>
      </c>
      <c r="F77" s="58"/>
      <c r="G77" s="58"/>
      <c r="H77" s="58"/>
    </row>
    <row r="78" spans="2:8">
      <c r="B78" s="207"/>
      <c r="C78" s="208"/>
      <c r="D78" s="56" t="s">
        <v>76</v>
      </c>
      <c r="E78" s="56" t="s">
        <v>150</v>
      </c>
      <c r="F78" s="58"/>
      <c r="G78" s="58"/>
      <c r="H78" s="58"/>
    </row>
    <row r="79" spans="2:8">
      <c r="B79" s="207"/>
      <c r="C79" s="208"/>
      <c r="D79" s="56" t="s">
        <v>78</v>
      </c>
      <c r="E79" s="56" t="s">
        <v>151</v>
      </c>
      <c r="F79" s="58"/>
      <c r="G79" s="58"/>
      <c r="H79" s="58"/>
    </row>
    <row r="80" spans="2:8">
      <c r="B80" s="207"/>
      <c r="C80" s="208"/>
      <c r="D80" s="56" t="s">
        <v>80</v>
      </c>
      <c r="E80" s="56" t="s">
        <v>152</v>
      </c>
      <c r="F80" s="58"/>
      <c r="G80" s="58"/>
      <c r="H80" s="58"/>
    </row>
    <row r="81" spans="2:8">
      <c r="B81" s="207"/>
      <c r="C81" s="208"/>
      <c r="D81" s="56" t="s">
        <v>82</v>
      </c>
      <c r="E81" s="56" t="s">
        <v>153</v>
      </c>
      <c r="F81" s="58"/>
      <c r="G81" s="58"/>
      <c r="H81" s="58"/>
    </row>
    <row r="82" spans="2:8">
      <c r="B82" s="207"/>
      <c r="C82" s="208"/>
      <c r="D82" s="56" t="s">
        <v>84</v>
      </c>
      <c r="E82" s="56" t="s">
        <v>154</v>
      </c>
      <c r="F82" s="58"/>
      <c r="G82" s="58"/>
      <c r="H82" s="58"/>
    </row>
    <row r="83" spans="2:8">
      <c r="B83" s="207"/>
      <c r="C83" s="208"/>
      <c r="D83" s="56" t="s">
        <v>86</v>
      </c>
      <c r="E83" s="56" t="s">
        <v>155</v>
      </c>
      <c r="F83" s="58"/>
      <c r="G83" s="58"/>
      <c r="H83" s="58"/>
    </row>
    <row r="84" spans="2:8">
      <c r="B84" s="207" t="s">
        <v>62</v>
      </c>
      <c r="C84" s="208" t="s">
        <v>156</v>
      </c>
      <c r="D84" s="56">
        <v>0</v>
      </c>
      <c r="E84" s="56" t="s">
        <v>157</v>
      </c>
      <c r="F84" s="58"/>
      <c r="G84" s="58"/>
      <c r="H84" s="58"/>
    </row>
    <row r="85" spans="2:8">
      <c r="B85" s="207"/>
      <c r="C85" s="208"/>
      <c r="D85" s="56">
        <v>1</v>
      </c>
      <c r="E85" s="56" t="s">
        <v>158</v>
      </c>
      <c r="F85" s="58"/>
      <c r="G85" s="58"/>
      <c r="H85" s="58"/>
    </row>
    <row r="86" spans="2:8">
      <c r="B86" s="207"/>
      <c r="C86" s="208"/>
      <c r="D86" s="56">
        <v>2</v>
      </c>
      <c r="E86" s="56" t="s">
        <v>159</v>
      </c>
      <c r="F86" s="58"/>
      <c r="G86" s="58"/>
      <c r="H86" s="58"/>
    </row>
    <row r="87" spans="2:8">
      <c r="B87" s="207"/>
      <c r="C87" s="208"/>
      <c r="D87" s="56">
        <v>3</v>
      </c>
      <c r="E87" s="56" t="s">
        <v>160</v>
      </c>
      <c r="F87" s="58"/>
      <c r="G87" s="58"/>
      <c r="H87" s="58"/>
    </row>
    <row r="88" spans="2:8">
      <c r="B88" s="207"/>
      <c r="C88" s="208"/>
      <c r="D88" s="56">
        <v>4</v>
      </c>
      <c r="E88" s="56" t="s">
        <v>161</v>
      </c>
      <c r="F88" s="58"/>
      <c r="G88" s="58"/>
      <c r="H88" s="58"/>
    </row>
    <row r="89" spans="2:8">
      <c r="B89" s="207"/>
      <c r="C89" s="208"/>
      <c r="D89" s="56">
        <v>5</v>
      </c>
      <c r="E89" s="56" t="s">
        <v>162</v>
      </c>
      <c r="F89" s="58"/>
      <c r="G89" s="58"/>
      <c r="H89" s="58"/>
    </row>
    <row r="90" spans="2:8">
      <c r="B90" s="207"/>
      <c r="C90" s="208"/>
      <c r="D90" s="56">
        <v>6</v>
      </c>
      <c r="E90" s="56" t="s">
        <v>163</v>
      </c>
      <c r="F90" s="58"/>
      <c r="G90" s="58"/>
      <c r="H90" s="58"/>
    </row>
    <row r="91" spans="2:8">
      <c r="B91" s="207"/>
      <c r="C91" s="208"/>
      <c r="D91" s="56">
        <v>7</v>
      </c>
      <c r="E91" s="56" t="s">
        <v>164</v>
      </c>
      <c r="F91" s="58"/>
      <c r="G91" s="58"/>
      <c r="H91" s="58"/>
    </row>
    <row r="92" spans="2:8">
      <c r="B92" s="207"/>
      <c r="C92" s="208"/>
      <c r="D92" s="56">
        <v>8</v>
      </c>
      <c r="E92" s="56" t="s">
        <v>165</v>
      </c>
      <c r="F92" s="58"/>
      <c r="G92" s="58"/>
      <c r="H92" s="58"/>
    </row>
    <row r="93" spans="2:8">
      <c r="B93" s="207"/>
      <c r="C93" s="208"/>
      <c r="D93" s="56">
        <v>9</v>
      </c>
      <c r="E93" s="56" t="s">
        <v>166</v>
      </c>
      <c r="F93" s="58"/>
      <c r="G93" s="58"/>
      <c r="H93" s="58"/>
    </row>
    <row r="94" spans="2:8">
      <c r="B94" s="207"/>
      <c r="C94" s="208"/>
      <c r="D94" s="56" t="s">
        <v>76</v>
      </c>
      <c r="E94" s="56" t="s">
        <v>167</v>
      </c>
      <c r="F94" s="58"/>
      <c r="G94" s="58"/>
      <c r="H94" s="58"/>
    </row>
    <row r="95" spans="2:8">
      <c r="B95" s="207"/>
      <c r="C95" s="208"/>
      <c r="D95" s="56" t="s">
        <v>78</v>
      </c>
      <c r="E95" s="56" t="s">
        <v>168</v>
      </c>
      <c r="F95" s="58"/>
      <c r="G95" s="58"/>
      <c r="H95" s="58"/>
    </row>
    <row r="96" spans="2:8">
      <c r="B96" s="207"/>
      <c r="C96" s="208"/>
      <c r="D96" s="56" t="s">
        <v>80</v>
      </c>
      <c r="E96" s="56" t="s">
        <v>169</v>
      </c>
      <c r="F96" s="58"/>
      <c r="G96" s="58"/>
      <c r="H96" s="58"/>
    </row>
    <row r="97" spans="2:8">
      <c r="B97" s="207"/>
      <c r="C97" s="208"/>
      <c r="D97" s="56" t="s">
        <v>82</v>
      </c>
      <c r="E97" s="56" t="s">
        <v>170</v>
      </c>
      <c r="F97" s="58"/>
      <c r="G97" s="58"/>
      <c r="H97" s="58"/>
    </row>
    <row r="98" spans="2:8">
      <c r="B98" s="207"/>
      <c r="C98" s="208"/>
      <c r="D98" s="56" t="s">
        <v>84</v>
      </c>
      <c r="E98" s="56" t="s">
        <v>171</v>
      </c>
      <c r="F98" s="58"/>
      <c r="G98" s="58"/>
      <c r="H98" s="58"/>
    </row>
    <row r="99" spans="2:8">
      <c r="B99" s="207"/>
      <c r="C99" s="208"/>
      <c r="D99" s="56" t="s">
        <v>86</v>
      </c>
      <c r="E99" s="56" t="s">
        <v>172</v>
      </c>
      <c r="F99" s="58"/>
      <c r="G99" s="58"/>
      <c r="H99" s="58"/>
    </row>
    <row r="100" spans="2:8">
      <c r="B100" s="207" t="s">
        <v>62</v>
      </c>
      <c r="C100" s="208" t="s">
        <v>173</v>
      </c>
      <c r="D100" s="56">
        <v>0</v>
      </c>
      <c r="E100" s="56" t="s">
        <v>174</v>
      </c>
      <c r="F100" s="58"/>
      <c r="G100" s="58"/>
      <c r="H100" s="58"/>
    </row>
    <row r="101" spans="2:8">
      <c r="B101" s="207"/>
      <c r="C101" s="208"/>
      <c r="D101" s="56">
        <v>1</v>
      </c>
      <c r="E101" s="56" t="s">
        <v>175</v>
      </c>
      <c r="F101" s="58"/>
      <c r="G101" s="58"/>
      <c r="H101" s="58"/>
    </row>
    <row r="102" spans="2:8">
      <c r="B102" s="207"/>
      <c r="C102" s="208"/>
      <c r="D102" s="56">
        <v>2</v>
      </c>
      <c r="E102" s="56" t="s">
        <v>176</v>
      </c>
      <c r="F102" s="58"/>
      <c r="G102" s="58"/>
      <c r="H102" s="58"/>
    </row>
    <row r="103" spans="2:8">
      <c r="B103" s="207"/>
      <c r="C103" s="208"/>
      <c r="D103" s="56">
        <v>3</v>
      </c>
      <c r="E103" s="56" t="s">
        <v>177</v>
      </c>
      <c r="F103" s="58"/>
      <c r="G103" s="58"/>
      <c r="H103" s="58"/>
    </row>
    <row r="104" spans="2:8">
      <c r="B104" s="207"/>
      <c r="C104" s="208"/>
      <c r="D104" s="56">
        <v>4</v>
      </c>
      <c r="E104" s="56" t="s">
        <v>178</v>
      </c>
      <c r="F104" s="58"/>
      <c r="G104" s="58"/>
      <c r="H104" s="58"/>
    </row>
    <row r="105" spans="2:8">
      <c r="B105" s="207"/>
      <c r="C105" s="208"/>
      <c r="D105" s="56">
        <v>5</v>
      </c>
      <c r="E105" s="56" t="s">
        <v>179</v>
      </c>
      <c r="F105" s="58"/>
      <c r="G105" s="58"/>
      <c r="H105" s="58"/>
    </row>
    <row r="106" spans="2:8">
      <c r="B106" s="207"/>
      <c r="C106" s="208"/>
      <c r="D106" s="56">
        <v>6</v>
      </c>
      <c r="E106" s="56" t="s">
        <v>180</v>
      </c>
      <c r="F106" s="58"/>
      <c r="G106" s="58"/>
      <c r="H106" s="58"/>
    </row>
    <row r="107" spans="2:8">
      <c r="B107" s="207"/>
      <c r="C107" s="208"/>
      <c r="D107" s="56">
        <v>7</v>
      </c>
      <c r="E107" s="56" t="s">
        <v>181</v>
      </c>
      <c r="F107" s="58"/>
      <c r="G107" s="58"/>
      <c r="H107" s="58"/>
    </row>
    <row r="108" spans="2:8">
      <c r="B108" s="207"/>
      <c r="C108" s="208"/>
      <c r="D108" s="56">
        <v>8</v>
      </c>
      <c r="E108" s="56" t="s">
        <v>182</v>
      </c>
      <c r="F108" s="58"/>
      <c r="G108" s="58"/>
      <c r="H108" s="58"/>
    </row>
    <row r="109" spans="2:8">
      <c r="B109" s="207"/>
      <c r="C109" s="208"/>
      <c r="D109" s="56">
        <v>9</v>
      </c>
      <c r="E109" s="56" t="s">
        <v>183</v>
      </c>
      <c r="F109" s="58"/>
      <c r="G109" s="58"/>
      <c r="H109" s="58"/>
    </row>
    <row r="110" spans="2:8">
      <c r="B110" s="207"/>
      <c r="C110" s="208"/>
      <c r="D110" s="56" t="s">
        <v>76</v>
      </c>
      <c r="E110" s="56" t="s">
        <v>184</v>
      </c>
      <c r="F110" s="58"/>
      <c r="G110" s="58"/>
      <c r="H110" s="58"/>
    </row>
    <row r="111" spans="2:8">
      <c r="B111" s="207"/>
      <c r="C111" s="208"/>
      <c r="D111" s="56" t="s">
        <v>78</v>
      </c>
      <c r="E111" s="56" t="s">
        <v>185</v>
      </c>
      <c r="F111" s="58"/>
      <c r="G111" s="58"/>
      <c r="H111" s="58"/>
    </row>
    <row r="112" spans="2:8">
      <c r="B112" s="207"/>
      <c r="C112" s="208"/>
      <c r="D112" s="56" t="s">
        <v>80</v>
      </c>
      <c r="E112" s="56" t="s">
        <v>186</v>
      </c>
      <c r="F112" s="58"/>
      <c r="G112" s="58"/>
      <c r="H112" s="58"/>
    </row>
    <row r="113" spans="2:8">
      <c r="B113" s="207"/>
      <c r="C113" s="208"/>
      <c r="D113" s="56" t="s">
        <v>82</v>
      </c>
      <c r="E113" s="56" t="s">
        <v>187</v>
      </c>
      <c r="F113" s="58"/>
      <c r="G113" s="58"/>
      <c r="H113" s="58"/>
    </row>
    <row r="114" spans="2:8">
      <c r="B114" s="207"/>
      <c r="C114" s="208"/>
      <c r="D114" s="56" t="s">
        <v>84</v>
      </c>
      <c r="E114" s="56" t="s">
        <v>188</v>
      </c>
      <c r="F114" s="58"/>
      <c r="G114" s="58"/>
      <c r="H114" s="58"/>
    </row>
    <row r="115" spans="2:8">
      <c r="B115" s="207"/>
      <c r="C115" s="208"/>
      <c r="D115" s="56" t="s">
        <v>86</v>
      </c>
      <c r="E115" s="56" t="s">
        <v>189</v>
      </c>
      <c r="F115" s="58"/>
      <c r="G115" s="58"/>
      <c r="H115" s="58"/>
    </row>
    <row r="116" spans="2:8">
      <c r="B116" s="207" t="s">
        <v>62</v>
      </c>
      <c r="C116" s="208" t="s">
        <v>190</v>
      </c>
      <c r="D116" s="56">
        <v>0</v>
      </c>
      <c r="E116" s="56" t="s">
        <v>191</v>
      </c>
      <c r="F116" s="58"/>
      <c r="G116" s="58"/>
      <c r="H116" s="58"/>
    </row>
    <row r="117" spans="2:8">
      <c r="B117" s="207"/>
      <c r="C117" s="208"/>
      <c r="D117" s="56">
        <v>1</v>
      </c>
      <c r="E117" s="56" t="s">
        <v>192</v>
      </c>
      <c r="F117" s="58"/>
      <c r="G117" s="58"/>
      <c r="H117" s="58"/>
    </row>
    <row r="118" spans="2:8">
      <c r="B118" s="207"/>
      <c r="C118" s="208"/>
      <c r="D118" s="56">
        <v>2</v>
      </c>
      <c r="E118" s="56" t="s">
        <v>193</v>
      </c>
      <c r="F118" s="58"/>
      <c r="G118" s="58"/>
      <c r="H118" s="58"/>
    </row>
    <row r="119" spans="2:8">
      <c r="B119" s="207"/>
      <c r="C119" s="208"/>
      <c r="D119" s="56">
        <v>3</v>
      </c>
      <c r="E119" s="56" t="s">
        <v>194</v>
      </c>
      <c r="F119" s="58"/>
      <c r="G119" s="58"/>
      <c r="H119" s="58"/>
    </row>
    <row r="120" spans="2:8">
      <c r="B120" s="207"/>
      <c r="C120" s="208"/>
      <c r="D120" s="56">
        <v>4</v>
      </c>
      <c r="E120" s="56" t="s">
        <v>195</v>
      </c>
      <c r="F120" s="58"/>
      <c r="G120" s="58"/>
      <c r="H120" s="58"/>
    </row>
    <row r="121" spans="2:8">
      <c r="B121" s="207"/>
      <c r="C121" s="208"/>
      <c r="D121" s="56">
        <v>5</v>
      </c>
      <c r="E121" s="56" t="s">
        <v>196</v>
      </c>
      <c r="F121" s="58"/>
      <c r="G121" s="58"/>
      <c r="H121" s="58"/>
    </row>
    <row r="122" spans="2:8">
      <c r="B122" s="207"/>
      <c r="C122" s="208"/>
      <c r="D122" s="56">
        <v>6</v>
      </c>
      <c r="E122" s="56" t="s">
        <v>197</v>
      </c>
      <c r="F122" s="58"/>
      <c r="G122" s="58"/>
      <c r="H122" s="58"/>
    </row>
    <row r="123" spans="2:8">
      <c r="B123" s="207"/>
      <c r="C123" s="208"/>
      <c r="D123" s="56">
        <v>7</v>
      </c>
      <c r="E123" s="56" t="s">
        <v>198</v>
      </c>
      <c r="F123" s="58"/>
      <c r="G123" s="58"/>
      <c r="H123" s="58"/>
    </row>
    <row r="124" spans="2:8">
      <c r="B124" s="207"/>
      <c r="C124" s="208"/>
      <c r="D124" s="56">
        <v>8</v>
      </c>
      <c r="E124" s="56" t="s">
        <v>199</v>
      </c>
      <c r="F124" s="58"/>
      <c r="G124" s="58"/>
      <c r="H124" s="58"/>
    </row>
    <row r="125" spans="2:8">
      <c r="B125" s="207"/>
      <c r="C125" s="208"/>
      <c r="D125" s="56">
        <v>9</v>
      </c>
      <c r="E125" s="56" t="s">
        <v>200</v>
      </c>
      <c r="F125" s="58"/>
      <c r="G125" s="58"/>
      <c r="H125" s="58"/>
    </row>
    <row r="126" spans="2:8">
      <c r="B126" s="207"/>
      <c r="C126" s="208"/>
      <c r="D126" s="56" t="s">
        <v>76</v>
      </c>
      <c r="E126" s="56" t="s">
        <v>201</v>
      </c>
      <c r="F126" s="58"/>
      <c r="G126" s="58"/>
      <c r="H126" s="58"/>
    </row>
    <row r="127" spans="2:8">
      <c r="B127" s="207"/>
      <c r="C127" s="208"/>
      <c r="D127" s="56" t="s">
        <v>78</v>
      </c>
      <c r="E127" s="56" t="s">
        <v>202</v>
      </c>
      <c r="F127" s="58"/>
      <c r="G127" s="58"/>
      <c r="H127" s="58"/>
    </row>
    <row r="128" spans="2:8">
      <c r="B128" s="207"/>
      <c r="C128" s="208"/>
      <c r="D128" s="56" t="s">
        <v>80</v>
      </c>
      <c r="E128" s="56" t="s">
        <v>203</v>
      </c>
      <c r="F128" s="58"/>
      <c r="G128" s="58"/>
      <c r="H128" s="58"/>
    </row>
    <row r="129" spans="2:8">
      <c r="B129" s="207"/>
      <c r="C129" s="208"/>
      <c r="D129" s="56" t="s">
        <v>82</v>
      </c>
      <c r="E129" s="56" t="s">
        <v>204</v>
      </c>
      <c r="F129" s="58"/>
      <c r="G129" s="58"/>
      <c r="H129" s="58"/>
    </row>
    <row r="130" spans="2:8">
      <c r="B130" s="207"/>
      <c r="C130" s="208"/>
      <c r="D130" s="56" t="s">
        <v>84</v>
      </c>
      <c r="E130" s="56" t="s">
        <v>205</v>
      </c>
      <c r="F130" s="58"/>
      <c r="G130" s="58"/>
      <c r="H130" s="58"/>
    </row>
    <row r="131" spans="2:8">
      <c r="B131" s="207"/>
      <c r="C131" s="208"/>
      <c r="D131" s="56" t="s">
        <v>86</v>
      </c>
      <c r="E131" s="56" t="s">
        <v>206</v>
      </c>
      <c r="F131" s="58"/>
      <c r="G131" s="58"/>
      <c r="H131" s="58"/>
    </row>
    <row r="132" spans="2:8">
      <c r="B132" s="207" t="s">
        <v>62</v>
      </c>
      <c r="C132" s="208" t="s">
        <v>207</v>
      </c>
      <c r="D132" s="56">
        <v>0</v>
      </c>
      <c r="E132" s="56" t="s">
        <v>208</v>
      </c>
      <c r="F132" s="58"/>
      <c r="G132" s="58"/>
      <c r="H132" s="58"/>
    </row>
    <row r="133" spans="2:8">
      <c r="B133" s="207"/>
      <c r="C133" s="208"/>
      <c r="D133" s="56">
        <v>1</v>
      </c>
      <c r="E133" s="56" t="s">
        <v>209</v>
      </c>
      <c r="F133" s="58"/>
      <c r="G133" s="58"/>
      <c r="H133" s="58"/>
    </row>
    <row r="134" spans="2:8">
      <c r="B134" s="207"/>
      <c r="C134" s="208"/>
      <c r="D134" s="56">
        <v>2</v>
      </c>
      <c r="E134" s="56" t="s">
        <v>210</v>
      </c>
      <c r="F134" s="58"/>
      <c r="G134" s="58"/>
      <c r="H134" s="58"/>
    </row>
    <row r="135" spans="2:8">
      <c r="B135" s="207"/>
      <c r="C135" s="208"/>
      <c r="D135" s="56">
        <v>3</v>
      </c>
      <c r="E135" s="56" t="s">
        <v>211</v>
      </c>
      <c r="F135" s="58"/>
      <c r="G135" s="58"/>
      <c r="H135" s="58"/>
    </row>
    <row r="136" spans="2:8">
      <c r="B136" s="207"/>
      <c r="C136" s="208"/>
      <c r="D136" s="56">
        <v>4</v>
      </c>
      <c r="E136" s="56" t="s">
        <v>212</v>
      </c>
      <c r="F136" s="58"/>
      <c r="G136" s="58"/>
      <c r="H136" s="58"/>
    </row>
    <row r="137" spans="2:8">
      <c r="B137" s="207"/>
      <c r="C137" s="208"/>
      <c r="D137" s="56">
        <v>5</v>
      </c>
      <c r="E137" s="56" t="s">
        <v>213</v>
      </c>
      <c r="F137" s="58"/>
      <c r="G137" s="58"/>
      <c r="H137" s="58"/>
    </row>
    <row r="138" spans="2:8">
      <c r="B138" s="207"/>
      <c r="C138" s="208"/>
      <c r="D138" s="56">
        <v>6</v>
      </c>
      <c r="E138" s="56" t="s">
        <v>214</v>
      </c>
      <c r="F138" s="58"/>
      <c r="G138" s="58"/>
      <c r="H138" s="58"/>
    </row>
    <row r="139" spans="2:8">
      <c r="B139" s="207"/>
      <c r="C139" s="208"/>
      <c r="D139" s="56">
        <v>7</v>
      </c>
      <c r="E139" s="56" t="s">
        <v>215</v>
      </c>
      <c r="F139" s="58"/>
      <c r="G139" s="58"/>
      <c r="H139" s="58"/>
    </row>
    <row r="140" spans="2:8">
      <c r="B140" s="207"/>
      <c r="C140" s="208"/>
      <c r="D140" s="56">
        <v>8</v>
      </c>
      <c r="E140" s="56" t="s">
        <v>216</v>
      </c>
      <c r="F140" s="58"/>
      <c r="G140" s="58"/>
      <c r="H140" s="58"/>
    </row>
    <row r="141" spans="2:8">
      <c r="B141" s="207"/>
      <c r="C141" s="208"/>
      <c r="D141" s="56">
        <v>9</v>
      </c>
      <c r="E141" s="56" t="s">
        <v>217</v>
      </c>
      <c r="F141" s="58"/>
      <c r="G141" s="58"/>
      <c r="H141" s="58"/>
    </row>
    <row r="142" spans="2:8">
      <c r="B142" s="207"/>
      <c r="C142" s="208"/>
      <c r="D142" s="56" t="s">
        <v>76</v>
      </c>
      <c r="E142" s="56" t="s">
        <v>218</v>
      </c>
      <c r="F142" s="58"/>
      <c r="G142" s="58"/>
      <c r="H142" s="58"/>
    </row>
    <row r="143" spans="2:8">
      <c r="B143" s="207"/>
      <c r="C143" s="208"/>
      <c r="D143" s="56" t="s">
        <v>78</v>
      </c>
      <c r="E143" s="56" t="s">
        <v>219</v>
      </c>
      <c r="F143" s="58"/>
      <c r="G143" s="58"/>
      <c r="H143" s="58"/>
    </row>
    <row r="144" spans="2:8">
      <c r="B144" s="207"/>
      <c r="C144" s="208"/>
      <c r="D144" s="56" t="s">
        <v>80</v>
      </c>
      <c r="E144" s="56" t="s">
        <v>220</v>
      </c>
      <c r="F144" s="58"/>
      <c r="G144" s="58"/>
      <c r="H144" s="58"/>
    </row>
    <row r="145" spans="2:8">
      <c r="B145" s="207"/>
      <c r="C145" s="208"/>
      <c r="D145" s="56" t="s">
        <v>82</v>
      </c>
      <c r="E145" s="56" t="s">
        <v>221</v>
      </c>
      <c r="F145" s="58"/>
      <c r="G145" s="58"/>
      <c r="H145" s="58"/>
    </row>
    <row r="146" spans="2:8">
      <c r="B146" s="207"/>
      <c r="C146" s="208"/>
      <c r="D146" s="56" t="s">
        <v>84</v>
      </c>
      <c r="E146" s="56" t="s">
        <v>222</v>
      </c>
      <c r="F146" s="58"/>
      <c r="G146" s="58"/>
      <c r="H146" s="58"/>
    </row>
    <row r="147" spans="2:8">
      <c r="B147" s="207"/>
      <c r="C147" s="208"/>
      <c r="D147" s="56" t="s">
        <v>86</v>
      </c>
      <c r="E147" s="56" t="s">
        <v>223</v>
      </c>
      <c r="F147" s="58"/>
      <c r="G147" s="58"/>
      <c r="H147" s="58"/>
    </row>
    <row r="148" spans="2:8">
      <c r="B148" s="207" t="s">
        <v>62</v>
      </c>
      <c r="C148" s="208" t="s">
        <v>224</v>
      </c>
      <c r="D148" s="56">
        <v>0</v>
      </c>
      <c r="E148" s="56" t="s">
        <v>225</v>
      </c>
      <c r="F148" s="58"/>
      <c r="G148" s="58"/>
      <c r="H148" s="58"/>
    </row>
    <row r="149" spans="2:8">
      <c r="B149" s="207"/>
      <c r="C149" s="208"/>
      <c r="D149" s="56">
        <v>1</v>
      </c>
      <c r="E149" s="56" t="s">
        <v>226</v>
      </c>
      <c r="F149" s="58"/>
      <c r="G149" s="58"/>
      <c r="H149" s="58"/>
    </row>
    <row r="150" spans="2:8">
      <c r="B150" s="207"/>
      <c r="C150" s="208"/>
      <c r="D150" s="56">
        <v>2</v>
      </c>
      <c r="E150" s="56" t="s">
        <v>227</v>
      </c>
      <c r="F150" s="58"/>
      <c r="G150" s="58"/>
      <c r="H150" s="58"/>
    </row>
    <row r="151" spans="2:8">
      <c r="B151" s="207"/>
      <c r="C151" s="208"/>
      <c r="D151" s="56">
        <v>3</v>
      </c>
      <c r="E151" s="56" t="s">
        <v>228</v>
      </c>
      <c r="F151" s="58"/>
      <c r="G151" s="58"/>
      <c r="H151" s="58"/>
    </row>
    <row r="152" spans="2:8">
      <c r="B152" s="207"/>
      <c r="C152" s="208"/>
      <c r="D152" s="56">
        <v>4</v>
      </c>
      <c r="E152" s="56" t="s">
        <v>229</v>
      </c>
      <c r="F152" s="58"/>
      <c r="G152" s="58"/>
      <c r="H152" s="58"/>
    </row>
    <row r="153" spans="2:8">
      <c r="B153" s="207"/>
      <c r="C153" s="208"/>
      <c r="D153" s="56">
        <v>5</v>
      </c>
      <c r="E153" s="56" t="s">
        <v>230</v>
      </c>
      <c r="F153" s="58"/>
      <c r="G153" s="58"/>
      <c r="H153" s="58"/>
    </row>
    <row r="154" spans="2:8">
      <c r="B154" s="207"/>
      <c r="C154" s="208"/>
      <c r="D154" s="56">
        <v>6</v>
      </c>
      <c r="E154" s="56" t="s">
        <v>231</v>
      </c>
      <c r="F154" s="58"/>
      <c r="G154" s="58"/>
      <c r="H154" s="58"/>
    </row>
    <row r="155" spans="2:8">
      <c r="B155" s="207"/>
      <c r="C155" s="208"/>
      <c r="D155" s="56">
        <v>7</v>
      </c>
      <c r="E155" s="56" t="s">
        <v>232</v>
      </c>
      <c r="F155" s="58"/>
      <c r="G155" s="58"/>
      <c r="H155" s="58"/>
    </row>
    <row r="156" spans="2:8">
      <c r="B156" s="207"/>
      <c r="C156" s="208"/>
      <c r="D156" s="56">
        <v>8</v>
      </c>
      <c r="E156" s="56" t="s">
        <v>233</v>
      </c>
      <c r="F156" s="58"/>
      <c r="G156" s="58"/>
      <c r="H156" s="58"/>
    </row>
    <row r="157" spans="2:8">
      <c r="B157" s="207"/>
      <c r="C157" s="208"/>
      <c r="D157" s="56">
        <v>9</v>
      </c>
      <c r="E157" s="56" t="s">
        <v>234</v>
      </c>
      <c r="F157" s="58"/>
      <c r="G157" s="58"/>
      <c r="H157" s="58"/>
    </row>
    <row r="158" spans="2:8">
      <c r="B158" s="207"/>
      <c r="C158" s="208"/>
      <c r="D158" s="56" t="s">
        <v>76</v>
      </c>
      <c r="E158" s="56" t="s">
        <v>235</v>
      </c>
      <c r="F158" s="58"/>
      <c r="G158" s="58"/>
      <c r="H158" s="58"/>
    </row>
    <row r="159" spans="2:8">
      <c r="B159" s="207"/>
      <c r="C159" s="208"/>
      <c r="D159" s="56" t="s">
        <v>78</v>
      </c>
      <c r="E159" s="56" t="s">
        <v>236</v>
      </c>
      <c r="F159" s="58"/>
      <c r="G159" s="58"/>
      <c r="H159" s="58"/>
    </row>
    <row r="160" spans="2:8">
      <c r="B160" s="207"/>
      <c r="C160" s="208"/>
      <c r="D160" s="56" t="s">
        <v>80</v>
      </c>
      <c r="E160" s="56" t="s">
        <v>237</v>
      </c>
      <c r="F160" s="58"/>
      <c r="G160" s="58"/>
      <c r="H160" s="58"/>
    </row>
    <row r="161" spans="2:8">
      <c r="B161" s="207"/>
      <c r="C161" s="208"/>
      <c r="D161" s="56" t="s">
        <v>82</v>
      </c>
      <c r="E161" s="56" t="s">
        <v>238</v>
      </c>
      <c r="F161" s="58"/>
      <c r="G161" s="58"/>
      <c r="H161" s="58"/>
    </row>
    <row r="162" spans="2:8">
      <c r="B162" s="207"/>
      <c r="C162" s="208"/>
      <c r="D162" s="56" t="s">
        <v>84</v>
      </c>
      <c r="E162" s="56" t="s">
        <v>239</v>
      </c>
      <c r="F162" s="58"/>
      <c r="G162" s="58"/>
      <c r="H162" s="58"/>
    </row>
    <row r="163" spans="2:8">
      <c r="B163" s="207"/>
      <c r="C163" s="208"/>
      <c r="D163" s="56" t="s">
        <v>86</v>
      </c>
      <c r="E163" s="56" t="s">
        <v>240</v>
      </c>
      <c r="F163" s="58"/>
      <c r="G163" s="58"/>
      <c r="H163" s="58"/>
    </row>
    <row r="164" spans="2:8" collapsed="1">
      <c r="B164" s="209">
        <v>1101</v>
      </c>
      <c r="C164" s="208" t="s">
        <v>241</v>
      </c>
      <c r="D164" s="56">
        <v>0</v>
      </c>
      <c r="E164" s="56" t="s">
        <v>242</v>
      </c>
      <c r="F164" s="58"/>
      <c r="G164" s="58"/>
      <c r="H164" s="58"/>
    </row>
    <row r="165" spans="2:8">
      <c r="B165" s="209"/>
      <c r="C165" s="208"/>
      <c r="D165" s="56">
        <v>1</v>
      </c>
      <c r="E165" s="56" t="s">
        <v>243</v>
      </c>
      <c r="F165" s="58"/>
      <c r="G165" s="58"/>
      <c r="H165" s="58"/>
    </row>
    <row r="166" spans="2:8">
      <c r="B166" s="209"/>
      <c r="C166" s="208"/>
      <c r="D166" s="56">
        <v>2</v>
      </c>
      <c r="E166" s="56" t="s">
        <v>244</v>
      </c>
      <c r="F166" s="58"/>
      <c r="G166" s="58"/>
      <c r="H166" s="58"/>
    </row>
    <row r="167" spans="2:8">
      <c r="B167" s="209"/>
      <c r="C167" s="208"/>
      <c r="D167" s="56">
        <v>3</v>
      </c>
      <c r="E167" s="56" t="s">
        <v>245</v>
      </c>
      <c r="F167" s="58"/>
      <c r="G167" s="58"/>
      <c r="H167" s="58"/>
    </row>
    <row r="168" spans="2:8">
      <c r="B168" s="209"/>
      <c r="C168" s="208"/>
      <c r="D168" s="56">
        <v>4</v>
      </c>
      <c r="E168" s="56" t="s">
        <v>246</v>
      </c>
      <c r="F168" s="58"/>
      <c r="G168" s="58"/>
      <c r="H168" s="58"/>
    </row>
    <row r="169" spans="2:8">
      <c r="B169" s="209"/>
      <c r="C169" s="208"/>
      <c r="D169" s="56">
        <v>5</v>
      </c>
      <c r="E169" s="56" t="s">
        <v>247</v>
      </c>
      <c r="F169" s="58"/>
      <c r="G169" s="58"/>
      <c r="H169" s="58"/>
    </row>
    <row r="170" spans="2:8">
      <c r="B170" s="209"/>
      <c r="C170" s="208"/>
      <c r="D170" s="56">
        <v>6</v>
      </c>
      <c r="E170" s="56" t="s">
        <v>248</v>
      </c>
      <c r="F170" s="58"/>
      <c r="G170" s="58"/>
      <c r="H170" s="58"/>
    </row>
    <row r="171" spans="2:8">
      <c r="B171" s="209"/>
      <c r="C171" s="208"/>
      <c r="D171" s="56">
        <v>7</v>
      </c>
      <c r="E171" s="56" t="s">
        <v>249</v>
      </c>
      <c r="F171" s="58"/>
      <c r="G171" s="58"/>
      <c r="H171" s="58"/>
    </row>
    <row r="172" spans="2:8">
      <c r="B172" s="209"/>
      <c r="C172" s="208"/>
      <c r="D172" s="56">
        <v>8</v>
      </c>
      <c r="E172" s="56" t="s">
        <v>250</v>
      </c>
      <c r="F172" s="58"/>
      <c r="G172" s="58"/>
      <c r="H172" s="58"/>
    </row>
    <row r="173" spans="2:8">
      <c r="B173" s="209"/>
      <c r="C173" s="208"/>
      <c r="D173" s="56">
        <v>9</v>
      </c>
      <c r="E173" s="56" t="s">
        <v>251</v>
      </c>
      <c r="F173" s="58"/>
      <c r="G173" s="58"/>
      <c r="H173" s="58"/>
    </row>
    <row r="174" spans="2:8">
      <c r="B174" s="209"/>
      <c r="C174" s="208"/>
      <c r="D174" s="56" t="s">
        <v>76</v>
      </c>
      <c r="E174" s="56" t="s">
        <v>252</v>
      </c>
      <c r="F174" s="58"/>
      <c r="G174" s="58"/>
      <c r="H174" s="58"/>
    </row>
    <row r="175" spans="2:8">
      <c r="B175" s="209"/>
      <c r="C175" s="208"/>
      <c r="D175" s="56" t="s">
        <v>78</v>
      </c>
      <c r="E175" s="56" t="s">
        <v>253</v>
      </c>
      <c r="F175" s="58"/>
      <c r="G175" s="58"/>
      <c r="H175" s="58"/>
    </row>
    <row r="176" spans="2:8">
      <c r="B176" s="209"/>
      <c r="C176" s="208"/>
      <c r="D176" s="56" t="s">
        <v>80</v>
      </c>
      <c r="E176" s="56" t="s">
        <v>254</v>
      </c>
      <c r="F176" s="58"/>
      <c r="G176" s="58"/>
      <c r="H176" s="58"/>
    </row>
    <row r="177" spans="2:8">
      <c r="B177" s="209"/>
      <c r="C177" s="208"/>
      <c r="D177" s="56" t="s">
        <v>82</v>
      </c>
      <c r="E177" s="56" t="s">
        <v>255</v>
      </c>
      <c r="F177" s="58"/>
      <c r="G177" s="58"/>
      <c r="H177" s="58"/>
    </row>
    <row r="178" spans="2:8">
      <c r="B178" s="209"/>
      <c r="C178" s="208"/>
      <c r="D178" s="56" t="s">
        <v>84</v>
      </c>
      <c r="E178" s="56" t="s">
        <v>256</v>
      </c>
      <c r="F178" s="58"/>
      <c r="G178" s="58"/>
      <c r="H178" s="58"/>
    </row>
    <row r="179" spans="2:8">
      <c r="B179" s="209"/>
      <c r="C179" s="208"/>
      <c r="D179" s="56" t="s">
        <v>86</v>
      </c>
      <c r="E179" s="56" t="s">
        <v>257</v>
      </c>
      <c r="F179" s="58"/>
      <c r="G179" s="58"/>
      <c r="H179" s="58"/>
    </row>
    <row r="180" spans="2:8" ht="14.5">
      <c r="B180" s="209"/>
      <c r="C180" s="208" t="s">
        <v>258</v>
      </c>
      <c r="D180" s="56">
        <v>0</v>
      </c>
      <c r="E180" s="56" t="s">
        <v>259</v>
      </c>
      <c r="F180" s="59" t="s">
        <v>260</v>
      </c>
      <c r="G180" s="58" t="s">
        <v>67</v>
      </c>
      <c r="H180" s="60" t="s">
        <v>261</v>
      </c>
    </row>
    <row r="181" spans="2:8" ht="14.5">
      <c r="B181" s="209"/>
      <c r="C181" s="208"/>
      <c r="D181" s="56">
        <v>1</v>
      </c>
      <c r="E181" s="56" t="s">
        <v>262</v>
      </c>
      <c r="F181" s="61" t="s">
        <v>263</v>
      </c>
      <c r="G181" s="58" t="s">
        <v>67</v>
      </c>
      <c r="H181" s="60" t="s">
        <v>261</v>
      </c>
    </row>
    <row r="182" spans="2:8" ht="14.5">
      <c r="B182" s="209"/>
      <c r="C182" s="208"/>
      <c r="D182" s="56">
        <v>2</v>
      </c>
      <c r="E182" s="56" t="s">
        <v>264</v>
      </c>
      <c r="F182" s="61" t="s">
        <v>265</v>
      </c>
      <c r="G182" s="58" t="s">
        <v>67</v>
      </c>
      <c r="H182" s="60" t="s">
        <v>261</v>
      </c>
    </row>
    <row r="183" spans="2:8" ht="14.5">
      <c r="B183" s="209"/>
      <c r="C183" s="208"/>
      <c r="D183" s="56">
        <v>3</v>
      </c>
      <c r="E183" s="56" t="s">
        <v>266</v>
      </c>
      <c r="F183" s="61" t="s">
        <v>267</v>
      </c>
      <c r="G183" s="58" t="s">
        <v>67</v>
      </c>
      <c r="H183" s="60" t="s">
        <v>261</v>
      </c>
    </row>
    <row r="184" spans="2:8" ht="14.5">
      <c r="B184" s="209"/>
      <c r="C184" s="208"/>
      <c r="D184" s="56">
        <v>4</v>
      </c>
      <c r="E184" s="56" t="s">
        <v>268</v>
      </c>
      <c r="F184" s="61" t="s">
        <v>269</v>
      </c>
      <c r="G184" s="58" t="s">
        <v>67</v>
      </c>
      <c r="H184" s="60" t="s">
        <v>261</v>
      </c>
    </row>
    <row r="185" spans="2:8" ht="14.5">
      <c r="B185" s="209"/>
      <c r="C185" s="208"/>
      <c r="D185" s="56">
        <v>5</v>
      </c>
      <c r="E185" s="56" t="s">
        <v>270</v>
      </c>
      <c r="F185" s="58" t="s">
        <v>271</v>
      </c>
      <c r="G185" s="58" t="s">
        <v>67</v>
      </c>
      <c r="H185" s="60" t="s">
        <v>261</v>
      </c>
    </row>
    <row r="186" spans="2:8">
      <c r="B186" s="209"/>
      <c r="C186" s="208"/>
      <c r="D186" s="56">
        <v>6</v>
      </c>
      <c r="E186" s="56" t="s">
        <v>272</v>
      </c>
      <c r="F186" s="58"/>
      <c r="G186" s="58"/>
      <c r="H186" s="58"/>
    </row>
    <row r="187" spans="2:8">
      <c r="B187" s="209"/>
      <c r="C187" s="208"/>
      <c r="D187" s="56">
        <v>7</v>
      </c>
      <c r="E187" s="56" t="s">
        <v>273</v>
      </c>
      <c r="F187" s="58"/>
      <c r="G187" s="58"/>
      <c r="H187" s="58"/>
    </row>
    <row r="188" spans="2:8">
      <c r="B188" s="209"/>
      <c r="C188" s="208"/>
      <c r="D188" s="56">
        <v>8</v>
      </c>
      <c r="E188" s="56" t="s">
        <v>274</v>
      </c>
      <c r="F188" s="58"/>
      <c r="G188" s="58"/>
      <c r="H188" s="58"/>
    </row>
    <row r="189" spans="2:8">
      <c r="B189" s="209"/>
      <c r="C189" s="208"/>
      <c r="D189" s="56">
        <v>9</v>
      </c>
      <c r="E189" s="56" t="s">
        <v>275</v>
      </c>
      <c r="F189" s="58"/>
      <c r="G189" s="58"/>
      <c r="H189" s="58"/>
    </row>
    <row r="190" spans="2:8">
      <c r="B190" s="209"/>
      <c r="C190" s="208"/>
      <c r="D190" s="56" t="s">
        <v>76</v>
      </c>
      <c r="E190" s="56" t="s">
        <v>276</v>
      </c>
      <c r="F190" s="58"/>
      <c r="G190" s="58"/>
      <c r="H190" s="58"/>
    </row>
    <row r="191" spans="2:8">
      <c r="B191" s="209"/>
      <c r="C191" s="208"/>
      <c r="D191" s="56" t="s">
        <v>78</v>
      </c>
      <c r="E191" s="56" t="s">
        <v>277</v>
      </c>
      <c r="F191" s="58"/>
      <c r="G191" s="58"/>
      <c r="H191" s="58"/>
    </row>
    <row r="192" spans="2:8">
      <c r="B192" s="209"/>
      <c r="C192" s="208"/>
      <c r="D192" s="56" t="s">
        <v>80</v>
      </c>
      <c r="E192" s="56" t="s">
        <v>278</v>
      </c>
      <c r="F192" s="58"/>
      <c r="G192" s="58"/>
      <c r="H192" s="58"/>
    </row>
    <row r="193" spans="2:8">
      <c r="B193" s="209"/>
      <c r="C193" s="208"/>
      <c r="D193" s="56" t="s">
        <v>82</v>
      </c>
      <c r="E193" s="56" t="s">
        <v>279</v>
      </c>
      <c r="F193" s="58"/>
      <c r="G193" s="58"/>
      <c r="H193" s="58"/>
    </row>
    <row r="194" spans="2:8">
      <c r="B194" s="209"/>
      <c r="C194" s="208"/>
      <c r="D194" s="56" t="s">
        <v>84</v>
      </c>
      <c r="E194" s="56" t="s">
        <v>280</v>
      </c>
      <c r="F194" s="58"/>
      <c r="G194" s="58"/>
      <c r="H194" s="58"/>
    </row>
    <row r="195" spans="2:8">
      <c r="B195" s="209"/>
      <c r="C195" s="208"/>
      <c r="D195" s="56" t="s">
        <v>86</v>
      </c>
      <c r="E195" s="56" t="s">
        <v>281</v>
      </c>
      <c r="F195" s="58"/>
      <c r="G195" s="58"/>
      <c r="H195" s="58"/>
    </row>
  </sheetData>
  <mergeCells count="26">
    <mergeCell ref="B20:B35"/>
    <mergeCell ref="C20:C35"/>
    <mergeCell ref="B1:H1"/>
    <mergeCell ref="C2:D2"/>
    <mergeCell ref="B3:H3"/>
    <mergeCell ref="B4:B19"/>
    <mergeCell ref="C4:C19"/>
    <mergeCell ref="B36:B51"/>
    <mergeCell ref="C36:C51"/>
    <mergeCell ref="B52:B67"/>
    <mergeCell ref="C52:C67"/>
    <mergeCell ref="B68:B83"/>
    <mergeCell ref="C68:C83"/>
    <mergeCell ref="B84:B99"/>
    <mergeCell ref="C84:C99"/>
    <mergeCell ref="B100:B115"/>
    <mergeCell ref="C100:C115"/>
    <mergeCell ref="B116:B131"/>
    <mergeCell ref="C116:C131"/>
    <mergeCell ref="B132:B147"/>
    <mergeCell ref="C132:C147"/>
    <mergeCell ref="B148:B163"/>
    <mergeCell ref="C148:C163"/>
    <mergeCell ref="B164:B195"/>
    <mergeCell ref="C164:C179"/>
    <mergeCell ref="C180:C195"/>
  </mergeCells>
  <phoneticPr fontId="1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8B9C2C6D039C9D459C89DF5F3A400642" ma:contentTypeVersion="2" ma:contentTypeDescription="建立新的文件。" ma:contentTypeScope="" ma:versionID="40a67c719b9e534955b0628160a9155a">
  <xsd:schema xmlns:xsd="http://www.w3.org/2001/XMLSchema" xmlns:xs="http://www.w3.org/2001/XMLSchema" xmlns:p="http://schemas.microsoft.com/office/2006/metadata/properties" xmlns:ns2="1c083ea0-14ee-4bc1-9de8-94962588dbba" targetNamespace="http://schemas.microsoft.com/office/2006/metadata/properties" ma:root="true" ma:fieldsID="bd28c680b4037def7c9b9c11282e73b7" ns2:_="">
    <xsd:import namespace="1c083ea0-14ee-4bc1-9de8-94962588db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083ea0-14ee-4bc1-9de8-94962588d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9A3307-2822-4AB6-944F-64E86FAE672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6D26A55-1476-4D31-AFEF-5231EBD6ED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083ea0-14ee-4bc1-9de8-94962588db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F15458-DB18-4D21-8C0C-B063330A8A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修改履歷</vt:lpstr>
      <vt:lpstr>CV ID</vt:lpstr>
      <vt:lpstr>CV Layout</vt:lpstr>
      <vt:lpstr>Handshake</vt:lpstr>
      <vt:lpstr>入庫</vt:lpstr>
      <vt:lpstr>出庫(貨與車同層)</vt:lpstr>
      <vt:lpstr>出庫(貨與車不同層) </vt:lpstr>
      <vt:lpstr>車換層-Cancel</vt:lpstr>
      <vt:lpstr>Error Code(未定)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yulinchiu</dc:creator>
  <cp:lastModifiedBy>AQ5 110170 鄭哲維</cp:lastModifiedBy>
  <cp:lastPrinted>2016-08-08T08:45:21Z</cp:lastPrinted>
  <dcterms:created xsi:type="dcterms:W3CDTF">2016-07-22T01:11:12Z</dcterms:created>
  <dcterms:modified xsi:type="dcterms:W3CDTF">2022-12-06T09:24:01Z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0x0101008B9C2C6D039C9D459C89DF5F3A400642</vt:lpwstr>
  </property>
</Properties>
</file>