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07563925-373A-4740-9588-1A6075FA2B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Opportunities!$B$4:$V$19</definedName>
  </definedNames>
  <calcPr calcId="191029" calcOnSave="0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V18" i="1"/>
  <c r="V17" i="1"/>
  <c r="V16" i="1"/>
  <c r="V15" i="1"/>
  <c r="V14" i="1"/>
  <c r="V7" i="1"/>
  <c r="V12" i="1"/>
  <c r="V11" i="1"/>
  <c r="V10" i="1"/>
  <c r="V9" i="1"/>
  <c r="V8" i="1"/>
  <c r="V19" i="1"/>
  <c r="V6" i="1"/>
  <c r="V5" i="1"/>
</calcChain>
</file>

<file path=xl/sharedStrings.xml><?xml version="1.0" encoding="utf-8"?>
<sst xmlns="http://schemas.openxmlformats.org/spreadsheetml/2006/main" count="101" uniqueCount="68">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</sst>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workbookViewId="0">
      <selection activeCell="V7" sqref="V7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18.6640625" customWidth="1"/>
    <col min="4" max="5" width="8.6640625" customWidth="1"/>
    <col min="6" max="10" width="13.1640625" customWidth="1"/>
    <col min="11" max="11" width="11.1640625" customWidth="1"/>
    <col min="12" max="12" width="12" customWidth="1"/>
    <col min="13" max="13" width="11" bestFit="1" customWidth="1"/>
    <col min="14" max="14" width="14.83203125" bestFit="1" customWidth="1"/>
    <col min="15" max="20" width="12.83203125" style="5" customWidth="1"/>
    <col min="21" max="22" width="8.83203125" style="5"/>
  </cols>
  <sheetData>
    <row r="2" spans="1:22" ht="15" customHeight="1" x14ac:dyDescent="0.2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 x14ac:dyDescent="0.2">
      <c r="D3" s="15" t="s">
        <v>1</v>
      </c>
      <c r="E3" s="15"/>
      <c r="F3" s="15"/>
      <c r="G3" s="15"/>
      <c r="H3" s="16" t="s">
        <v>10</v>
      </c>
      <c r="I3" s="16"/>
      <c r="J3" s="16"/>
      <c r="K3" s="17" t="s">
        <v>15</v>
      </c>
      <c r="L3" s="17"/>
      <c r="M3" s="17"/>
      <c r="N3" s="17"/>
      <c r="O3" s="18" t="s">
        <v>23</v>
      </c>
      <c r="P3" s="18"/>
      <c r="Q3" s="18"/>
      <c r="R3" s="18"/>
      <c r="S3" s="18"/>
      <c r="T3" s="18"/>
      <c r="U3" s="18"/>
      <c r="V3" s="19"/>
    </row>
    <row r="4" spans="1:22" ht="26" customHeight="1" x14ac:dyDescent="0.2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3" t="s">
        <v>22</v>
      </c>
      <c r="P4" s="13" t="s">
        <v>32</v>
      </c>
      <c r="Q4" s="13" t="s">
        <v>26</v>
      </c>
      <c r="R4" s="13" t="s">
        <v>24</v>
      </c>
      <c r="S4" s="13" t="s">
        <v>25</v>
      </c>
      <c r="T4" s="13" t="s">
        <v>33</v>
      </c>
      <c r="U4" s="14" t="s">
        <v>27</v>
      </c>
      <c r="V4" s="14" t="s">
        <v>28</v>
      </c>
    </row>
    <row r="5" spans="1:22" x14ac:dyDescent="0.2">
      <c r="B5" s="4" t="s">
        <v>29</v>
      </c>
      <c r="C5" s="4" t="s">
        <v>30</v>
      </c>
      <c r="D5" s="6">
        <v>15.220000267028809</v>
      </c>
      <c r="E5" s="6" t="s">
        <v>3</v>
      </c>
      <c r="F5" s="5">
        <v>9.9658529214060279E-2</v>
      </c>
      <c r="G5" s="5">
        <v>8.9356108813360355E-2</v>
      </c>
      <c r="H5" s="6">
        <v>21.249999999999996</v>
      </c>
      <c r="I5" s="6">
        <v>15.937499999999996</v>
      </c>
      <c r="J5" s="6">
        <v>26.562499999999996</v>
      </c>
      <c r="K5" s="10" t="s">
        <v>18</v>
      </c>
      <c r="L5" s="10" t="s">
        <v>31</v>
      </c>
      <c r="M5" s="7">
        <v>45593</v>
      </c>
      <c r="N5" s="7">
        <v>45626</v>
      </c>
      <c r="O5" s="5">
        <v>0.72762956087193742</v>
      </c>
      <c r="P5" s="5">
        <v>0.12012374818624762</v>
      </c>
      <c r="Q5" s="5">
        <v>3.8885650375487034E-3</v>
      </c>
      <c r="R5" s="5">
        <v>0.03</v>
      </c>
      <c r="S5" s="5">
        <v>4.0883763120383568E-2</v>
      </c>
      <c r="T5" s="5">
        <v>0</v>
      </c>
      <c r="U5" s="5">
        <v>7.7474362783882672E-2</v>
      </c>
      <c r="V5" s="5">
        <f>IF(D5&lt;=H5,D5/I5-1,"")</f>
        <v>-4.5019591088388267E-2</v>
      </c>
    </row>
    <row r="6" spans="1:22" x14ac:dyDescent="0.2">
      <c r="B6" s="4" t="s">
        <v>51</v>
      </c>
      <c r="C6" s="4" t="s">
        <v>52</v>
      </c>
      <c r="D6" s="6">
        <v>5.4600000381469727</v>
      </c>
      <c r="E6" s="6" t="s">
        <v>3</v>
      </c>
      <c r="F6" s="5">
        <v>-3.4827755607560087E-2</v>
      </c>
      <c r="G6" s="5">
        <v>3.6496962964132379E-2</v>
      </c>
      <c r="H6" s="6">
        <v>1.3650687977805334</v>
      </c>
      <c r="I6" s="6">
        <v>-4.69445783460535</v>
      </c>
      <c r="J6" s="6">
        <v>1.7063359972256666</v>
      </c>
      <c r="K6" s="10" t="s">
        <v>39</v>
      </c>
      <c r="L6" s="10" t="s">
        <v>53</v>
      </c>
      <c r="M6" s="7">
        <v>45603</v>
      </c>
      <c r="N6" s="7">
        <v>45716</v>
      </c>
      <c r="O6" s="5">
        <v>0.45524911405880131</v>
      </c>
      <c r="P6" s="5">
        <v>0.44873026767330132</v>
      </c>
      <c r="Q6" s="5">
        <v>0.12063647696552883</v>
      </c>
      <c r="R6" s="5">
        <v>0.03</v>
      </c>
      <c r="S6" s="5">
        <v>0</v>
      </c>
      <c r="T6" s="5">
        <v>0</v>
      </c>
      <c r="U6" s="5">
        <v>-5.4615858697631421E-2</v>
      </c>
      <c r="V6" s="5" t="str">
        <f>IF(D6&lt;=H6,D6/I6-1,"")</f>
        <v/>
      </c>
    </row>
    <row r="7" spans="1:22" x14ac:dyDescent="0.2">
      <c r="B7" s="4" t="s">
        <v>34</v>
      </c>
      <c r="C7" s="4" t="s">
        <v>35</v>
      </c>
      <c r="D7" s="6">
        <v>7.940000057220459</v>
      </c>
      <c r="E7" s="6" t="s">
        <v>3</v>
      </c>
      <c r="F7" s="5">
        <v>2.1898034594622019E-2</v>
      </c>
      <c r="G7" s="5">
        <v>7.3047858415638281E-2</v>
      </c>
      <c r="H7" s="6">
        <v>10.491619631157537</v>
      </c>
      <c r="I7" s="6">
        <v>7.8687147233681527</v>
      </c>
      <c r="J7" s="6">
        <v>13.11452453894692</v>
      </c>
      <c r="K7" s="7" t="s">
        <v>18</v>
      </c>
      <c r="L7" s="7" t="s">
        <v>36</v>
      </c>
      <c r="M7" s="10">
        <v>45593</v>
      </c>
      <c r="N7" s="10">
        <v>45716</v>
      </c>
      <c r="O7" s="5">
        <v>0.60969766115231028</v>
      </c>
      <c r="P7" s="5">
        <v>0.10541928123217342</v>
      </c>
      <c r="Q7" s="5">
        <v>0</v>
      </c>
      <c r="R7" s="5">
        <v>7.8722190530519116E-3</v>
      </c>
      <c r="S7" s="5">
        <v>0</v>
      </c>
      <c r="T7" s="5">
        <v>1.7227609811751282E-2</v>
      </c>
      <c r="U7" s="5">
        <v>0.25978322875071308</v>
      </c>
      <c r="V7" s="5">
        <f>IF(D7&lt;=H7,D7/I7-1,"")</f>
        <v>9.0593364174973434E-3</v>
      </c>
    </row>
    <row r="8" spans="1:22" x14ac:dyDescent="0.2">
      <c r="B8" s="4" t="s">
        <v>37</v>
      </c>
      <c r="C8" s="4" t="s">
        <v>38</v>
      </c>
      <c r="D8" s="6">
        <v>6.059999942779541</v>
      </c>
      <c r="E8" s="6" t="s">
        <v>3</v>
      </c>
      <c r="F8" s="5">
        <v>-8.3961696362792604E-2</v>
      </c>
      <c r="G8" s="5">
        <v>2.8507718279620824E-2</v>
      </c>
      <c r="H8" s="6">
        <v>0</v>
      </c>
      <c r="I8" s="6">
        <v>0</v>
      </c>
      <c r="J8" s="6">
        <v>0</v>
      </c>
      <c r="K8" s="10" t="s">
        <v>39</v>
      </c>
      <c r="L8" s="10" t="s">
        <v>47</v>
      </c>
      <c r="M8" s="7">
        <v>45593</v>
      </c>
      <c r="N8" s="7">
        <v>45716</v>
      </c>
      <c r="O8" s="5">
        <v>0.8649634921177769</v>
      </c>
      <c r="P8" s="5">
        <v>0.13052664506651043</v>
      </c>
      <c r="Q8" s="5">
        <v>2.3437755566327548E-3</v>
      </c>
      <c r="R8" s="5">
        <v>4.7067232344920495E-2</v>
      </c>
      <c r="S8" s="5">
        <v>0</v>
      </c>
      <c r="T8" s="5">
        <v>8.0000000000000004E-4</v>
      </c>
      <c r="U8" s="5">
        <v>-4.5701145085840549E-2</v>
      </c>
      <c r="V8" s="5" t="str">
        <f>IF(D8&lt;=H8,D8/I8-1,"")</f>
        <v/>
      </c>
    </row>
    <row r="9" spans="1:22" x14ac:dyDescent="0.2">
      <c r="B9" s="4" t="s">
        <v>54</v>
      </c>
      <c r="C9" s="4" t="s">
        <v>55</v>
      </c>
      <c r="D9" s="6">
        <v>11.460000038146973</v>
      </c>
      <c r="E9" s="6" t="s">
        <v>3</v>
      </c>
      <c r="F9" s="5">
        <v>3.7027442694347205E-2</v>
      </c>
      <c r="G9" s="5">
        <v>1.5246282507901584E-2</v>
      </c>
      <c r="H9" s="6">
        <v>3.7938862837874514</v>
      </c>
      <c r="I9" s="6">
        <v>3.1403566955973634</v>
      </c>
      <c r="J9" s="6">
        <v>4.7423578547343146</v>
      </c>
      <c r="K9" s="10" t="s">
        <v>18</v>
      </c>
      <c r="L9" s="10" t="s">
        <v>56</v>
      </c>
      <c r="M9" s="7">
        <v>45603</v>
      </c>
      <c r="N9" s="7">
        <v>45716</v>
      </c>
      <c r="O9" s="5">
        <v>0.48660635459513968</v>
      </c>
      <c r="P9" s="5">
        <v>0.17055682117844595</v>
      </c>
      <c r="Q9" s="5">
        <v>2.1757339633768379E-3</v>
      </c>
      <c r="R9" s="5">
        <v>0.12357639997060962</v>
      </c>
      <c r="S9" s="5">
        <v>0</v>
      </c>
      <c r="T9" s="5">
        <v>0</v>
      </c>
      <c r="U9" s="5">
        <v>0.21708469029242794</v>
      </c>
      <c r="V9" s="5" t="str">
        <f>IF(D9&lt;=H9,D9/I9-1,"")</f>
        <v/>
      </c>
    </row>
    <row r="10" spans="1:22" x14ac:dyDescent="0.2">
      <c r="B10" s="4" t="s">
        <v>57</v>
      </c>
      <c r="C10" s="4" t="s">
        <v>58</v>
      </c>
      <c r="D10" s="6">
        <v>71.449996948242188</v>
      </c>
      <c r="E10" s="6" t="s">
        <v>3</v>
      </c>
      <c r="F10" s="5">
        <v>8.3410944993110026E-2</v>
      </c>
      <c r="G10" s="5">
        <v>6.9509928323997605E-2</v>
      </c>
      <c r="H10" s="6">
        <v>62.682682604054058</v>
      </c>
      <c r="I10" s="6">
        <v>51.25923956169455</v>
      </c>
      <c r="J10" s="6">
        <v>78.353353255067574</v>
      </c>
      <c r="K10" s="4" t="s">
        <v>18</v>
      </c>
      <c r="L10" s="4" t="s">
        <v>59</v>
      </c>
      <c r="M10" s="7">
        <v>45603</v>
      </c>
      <c r="N10" s="7">
        <v>45716</v>
      </c>
      <c r="O10" s="5">
        <v>0</v>
      </c>
      <c r="P10" s="5">
        <v>0.66167150000644004</v>
      </c>
      <c r="Q10" s="5">
        <v>3.6955976811858409E-3</v>
      </c>
      <c r="R10" s="5">
        <v>0.17959118565275847</v>
      </c>
      <c r="S10" s="5">
        <v>0</v>
      </c>
      <c r="T10" s="5">
        <v>1.6744128904032363E-4</v>
      </c>
      <c r="U10" s="5">
        <v>0.15487427537057533</v>
      </c>
      <c r="V10" s="5" t="str">
        <f>IF(D10&lt;=H10,D10/I10-1,"")</f>
        <v/>
      </c>
    </row>
    <row r="11" spans="1:22" x14ac:dyDescent="0.2">
      <c r="B11" s="4" t="s">
        <v>60</v>
      </c>
      <c r="C11" s="4" t="s">
        <v>61</v>
      </c>
      <c r="D11" s="6">
        <v>71.650001525878906</v>
      </c>
      <c r="E11" s="6" t="s">
        <v>3</v>
      </c>
      <c r="F11" s="5">
        <v>-1.9516091381621328E-2</v>
      </c>
      <c r="G11" s="5">
        <v>0</v>
      </c>
      <c r="H11" s="6">
        <v>0.71721620741587877</v>
      </c>
      <c r="I11" s="6">
        <v>2.3445654606914053</v>
      </c>
      <c r="J11" s="6">
        <v>0.89652025926984846</v>
      </c>
      <c r="K11" s="7" t="s">
        <v>39</v>
      </c>
      <c r="L11" s="7" t="s">
        <v>19</v>
      </c>
      <c r="M11" s="10">
        <v>45603</v>
      </c>
      <c r="N11" s="10">
        <v>45716</v>
      </c>
      <c r="O11" s="5">
        <v>0.8448760372568398</v>
      </c>
      <c r="P11" s="5">
        <v>0.18023840312844694</v>
      </c>
      <c r="Q11" s="5">
        <v>1.7912194354438221E-2</v>
      </c>
      <c r="R11" s="5">
        <v>0.03</v>
      </c>
      <c r="S11" s="5">
        <v>0</v>
      </c>
      <c r="T11" s="5">
        <v>0</v>
      </c>
      <c r="U11" s="5">
        <v>-7.3026634739724955E-2</v>
      </c>
      <c r="V11" s="5" t="str">
        <f>IF(D11&lt;=H11,D11/I11-1,"")</f>
        <v/>
      </c>
    </row>
    <row r="12" spans="1:22" x14ac:dyDescent="0.2">
      <c r="B12" s="4" t="s">
        <v>62</v>
      </c>
      <c r="C12" s="4" t="s">
        <v>63</v>
      </c>
      <c r="D12" s="6">
        <v>1.0399999618530273</v>
      </c>
      <c r="E12" s="6" t="s">
        <v>3</v>
      </c>
      <c r="F12" s="5">
        <v>5.2235601396818376E-2</v>
      </c>
      <c r="G12" s="5">
        <v>5.0703649791979784E-2</v>
      </c>
      <c r="H12" s="6">
        <v>0.77546755660982691</v>
      </c>
      <c r="I12" s="6">
        <v>0.58160066745737016</v>
      </c>
      <c r="J12" s="6">
        <v>0.96933444576228367</v>
      </c>
      <c r="K12" s="7" t="s">
        <v>18</v>
      </c>
      <c r="L12" s="7" t="s">
        <v>59</v>
      </c>
      <c r="M12" s="10">
        <v>45603</v>
      </c>
      <c r="N12" s="10">
        <v>45716</v>
      </c>
      <c r="O12" s="5">
        <v>0.84573817400461659</v>
      </c>
      <c r="P12" s="5">
        <v>0</v>
      </c>
      <c r="Q12" s="5">
        <v>3.0071588890425386E-2</v>
      </c>
      <c r="R12" s="5">
        <v>0</v>
      </c>
      <c r="S12" s="5">
        <v>0</v>
      </c>
      <c r="T12" s="5">
        <v>0</v>
      </c>
      <c r="U12" s="5">
        <v>0.12419023710495804</v>
      </c>
      <c r="V12" s="5" t="str">
        <f>IF(D12&lt;=H12,D12/I12-1,"")</f>
        <v/>
      </c>
    </row>
    <row r="13" spans="1:22" x14ac:dyDescent="0.2">
      <c r="B13" s="4" t="s">
        <v>20</v>
      </c>
      <c r="C13" s="4" t="s">
        <v>43</v>
      </c>
      <c r="D13" s="6">
        <v>18.120000839233398</v>
      </c>
      <c r="E13" s="6" t="s">
        <v>3</v>
      </c>
      <c r="F13" s="5">
        <v>0.10058175009081401</v>
      </c>
      <c r="G13" s="5">
        <v>4.4005922511965403E-2</v>
      </c>
      <c r="H13" s="6">
        <v>20.068099514957382</v>
      </c>
      <c r="I13" s="6">
        <v>15.051074636218036</v>
      </c>
      <c r="J13" s="6">
        <v>25.085124393696727</v>
      </c>
      <c r="K13" s="7" t="s">
        <v>18</v>
      </c>
      <c r="L13" s="7" t="s">
        <v>21</v>
      </c>
      <c r="M13" s="10">
        <v>45591</v>
      </c>
      <c r="N13" s="10">
        <v>45716</v>
      </c>
      <c r="O13" s="5">
        <v>0.40723441233977836</v>
      </c>
      <c r="P13" s="5">
        <v>0.41258418422767756</v>
      </c>
      <c r="Q13" s="5">
        <v>4.6980230284597004E-2</v>
      </c>
      <c r="R13" s="5">
        <v>0</v>
      </c>
      <c r="S13" s="5">
        <v>0</v>
      </c>
      <c r="T13" s="5">
        <v>9.0430154247230065E-3</v>
      </c>
      <c r="U13" s="5">
        <v>0.12415815772322404</v>
      </c>
      <c r="V13" s="5">
        <f>IF(D13&lt;=H13,D13/I13-1,"")</f>
        <v>0.20390080291213719</v>
      </c>
    </row>
    <row r="14" spans="1:22" x14ac:dyDescent="0.2">
      <c r="B14" s="4" t="s">
        <v>40</v>
      </c>
      <c r="C14" s="4" t="s">
        <v>41</v>
      </c>
      <c r="D14" s="6">
        <v>5.3000001907348633</v>
      </c>
      <c r="E14" s="6" t="s">
        <v>3</v>
      </c>
      <c r="F14" s="5">
        <v>6.9663637111349527E-2</v>
      </c>
      <c r="G14" s="5">
        <v>4.12068532113542E-2</v>
      </c>
      <c r="H14" s="6">
        <v>2.8803346672266468</v>
      </c>
      <c r="I14" s="6">
        <v>2.1602510004199851</v>
      </c>
      <c r="J14" s="6">
        <v>3.6004183340333085</v>
      </c>
      <c r="K14" s="7" t="s">
        <v>39</v>
      </c>
      <c r="L14" s="7" t="s">
        <v>42</v>
      </c>
      <c r="M14" s="10">
        <v>45593</v>
      </c>
      <c r="N14" s="10">
        <v>45716</v>
      </c>
      <c r="O14" s="5">
        <v>0.78463553343209413</v>
      </c>
      <c r="P14" s="5">
        <v>0.15995376005296372</v>
      </c>
      <c r="Q14" s="5">
        <v>0</v>
      </c>
      <c r="R14" s="5">
        <v>1.7206411836009534E-4</v>
      </c>
      <c r="S14" s="5">
        <v>0</v>
      </c>
      <c r="T14" s="5">
        <v>9.386945223960261E-6</v>
      </c>
      <c r="U14" s="5">
        <v>5.5229255451358046E-2</v>
      </c>
      <c r="V14" s="5" t="str">
        <f>IF(D14&lt;=H14,D14/I14-1,"")</f>
        <v/>
      </c>
    </row>
    <row r="15" spans="1:22" x14ac:dyDescent="0.2">
      <c r="B15" s="4" t="s">
        <v>64</v>
      </c>
      <c r="C15" s="4" t="s">
        <v>65</v>
      </c>
      <c r="D15" s="6">
        <v>36.349998474121094</v>
      </c>
      <c r="E15" s="6" t="s">
        <v>3</v>
      </c>
      <c r="F15" s="5">
        <v>2.4602289751263124E-2</v>
      </c>
      <c r="G15" s="5">
        <v>1.3755158761725079E-2</v>
      </c>
      <c r="H15" s="6">
        <v>8.3097639301095612</v>
      </c>
      <c r="I15" s="6">
        <v>6.2546978483516424</v>
      </c>
      <c r="J15" s="6">
        <v>10.387204912636951</v>
      </c>
      <c r="K15" s="7" t="s">
        <v>39</v>
      </c>
      <c r="L15" s="7" t="s">
        <v>31</v>
      </c>
      <c r="M15" s="10">
        <v>45603</v>
      </c>
      <c r="N15" s="10">
        <v>45716</v>
      </c>
      <c r="O15" s="5">
        <v>0.47272944175123971</v>
      </c>
      <c r="P15" s="5">
        <v>0.35112695227219692</v>
      </c>
      <c r="Q15" s="5">
        <v>0</v>
      </c>
      <c r="R15" s="5">
        <v>2.9999999999999995E-2</v>
      </c>
      <c r="S15" s="5">
        <v>0</v>
      </c>
      <c r="T15" s="5">
        <v>0</v>
      </c>
      <c r="U15" s="5">
        <v>0.1461436059765634</v>
      </c>
      <c r="V15" s="5" t="str">
        <f>IF(D15&lt;=H15,D15/I15-1,"")</f>
        <v/>
      </c>
    </row>
    <row r="16" spans="1:22" x14ac:dyDescent="0.2">
      <c r="B16" s="4" t="s">
        <v>48</v>
      </c>
      <c r="C16" s="4" t="s">
        <v>50</v>
      </c>
      <c r="D16" s="6">
        <v>1.8500000238418579</v>
      </c>
      <c r="E16" s="6" t="s">
        <v>3</v>
      </c>
      <c r="F16" s="5">
        <v>-3.7795784824797167E-2</v>
      </c>
      <c r="G16" s="5">
        <v>5.9026034341940571E-2</v>
      </c>
      <c r="H16" s="6">
        <v>1.4617710015889351</v>
      </c>
      <c r="I16" s="6">
        <v>1.0963282511917014</v>
      </c>
      <c r="J16" s="6">
        <v>1.8272137519861689</v>
      </c>
      <c r="K16" s="7" t="s">
        <v>39</v>
      </c>
      <c r="L16" s="7" t="s">
        <v>49</v>
      </c>
      <c r="M16" s="10">
        <v>45593</v>
      </c>
      <c r="N16" s="10">
        <v>45716</v>
      </c>
      <c r="O16" s="5">
        <v>0.39325092997635303</v>
      </c>
      <c r="P16" s="5">
        <v>0.24326660244029483</v>
      </c>
      <c r="Q16" s="5">
        <v>9.5705744879944314E-3</v>
      </c>
      <c r="R16" s="5">
        <v>0.57635255668591923</v>
      </c>
      <c r="S16" s="5">
        <v>0</v>
      </c>
      <c r="T16" s="5">
        <v>2.3716125582531654E-3</v>
      </c>
      <c r="U16" s="5">
        <v>-0.22481227614881466</v>
      </c>
      <c r="V16" s="5" t="str">
        <f>IF(D16&lt;=H16,D16/I16-1,"")</f>
        <v/>
      </c>
    </row>
    <row r="17" spans="2:22" x14ac:dyDescent="0.2">
      <c r="B17" s="4" t="s">
        <v>66</v>
      </c>
      <c r="C17" s="4" t="s">
        <v>67</v>
      </c>
      <c r="D17" s="6">
        <v>8.8900003433227539</v>
      </c>
      <c r="E17" s="6" t="s">
        <v>3</v>
      </c>
      <c r="F17" s="5">
        <v>1.6495074972595017E-2</v>
      </c>
      <c r="G17" s="5">
        <v>0.16705230436777455</v>
      </c>
      <c r="H17" s="6">
        <v>1.5559613075818799</v>
      </c>
      <c r="I17" s="6">
        <v>1.3515749826693892</v>
      </c>
      <c r="J17" s="6">
        <v>1.9449516344773499</v>
      </c>
      <c r="K17" s="7" t="s">
        <v>39</v>
      </c>
      <c r="L17" s="7" t="s">
        <v>56</v>
      </c>
      <c r="M17" s="10">
        <v>45603</v>
      </c>
      <c r="N17" s="10">
        <v>45716</v>
      </c>
      <c r="O17" s="5">
        <v>0.35834792051449244</v>
      </c>
      <c r="P17" s="5">
        <v>0.49473021389230248</v>
      </c>
      <c r="Q17" s="5">
        <v>3.8655956702792868E-3</v>
      </c>
      <c r="R17" s="5">
        <v>0.03</v>
      </c>
      <c r="S17" s="5">
        <v>0</v>
      </c>
      <c r="T17" s="5">
        <v>0</v>
      </c>
      <c r="U17" s="5">
        <v>0.11305626992292581</v>
      </c>
      <c r="V17" s="5" t="str">
        <f>IF(D17&lt;=H17,D17/I17-1,"")</f>
        <v/>
      </c>
    </row>
    <row r="18" spans="2:22" x14ac:dyDescent="0.2">
      <c r="B18" s="4" t="s">
        <v>16</v>
      </c>
      <c r="C18" s="4" t="s">
        <v>17</v>
      </c>
      <c r="D18" s="6">
        <v>4.619999885559082</v>
      </c>
      <c r="E18" s="6" t="s">
        <v>3</v>
      </c>
      <c r="F18" s="5">
        <v>7.1332289111726149E-2</v>
      </c>
      <c r="G18" s="5">
        <v>3.4242425090635187E-2</v>
      </c>
      <c r="H18" s="6">
        <v>3.7164006199323003</v>
      </c>
      <c r="I18" s="6">
        <v>2.787300464949225</v>
      </c>
      <c r="J18" s="6">
        <v>4.6455007749153756</v>
      </c>
      <c r="K18" s="7" t="s">
        <v>18</v>
      </c>
      <c r="L18" s="7" t="s">
        <v>19</v>
      </c>
      <c r="M18" s="10">
        <v>45591</v>
      </c>
      <c r="N18" s="10">
        <v>45716</v>
      </c>
      <c r="O18" s="5">
        <v>0.66005868735054896</v>
      </c>
      <c r="P18" s="5">
        <v>0.20403193785652382</v>
      </c>
      <c r="Q18" s="5">
        <v>7.0437342852983705E-5</v>
      </c>
      <c r="R18" s="5">
        <v>0.02</v>
      </c>
      <c r="S18" s="5">
        <v>0</v>
      </c>
      <c r="T18" s="5">
        <v>8.0000000000000004E-4</v>
      </c>
      <c r="U18" s="5">
        <v>0.11503893745007428</v>
      </c>
      <c r="V18" s="5" t="str">
        <f>IF(D18&lt;=H18,D18/I18-1,"")</f>
        <v/>
      </c>
    </row>
    <row r="19" spans="2:22" x14ac:dyDescent="0.2">
      <c r="B19" s="4" t="s">
        <v>44</v>
      </c>
      <c r="C19" s="4" t="s">
        <v>45</v>
      </c>
      <c r="D19" s="6">
        <v>2.0499999523162842</v>
      </c>
      <c r="E19" s="6" t="s">
        <v>3</v>
      </c>
      <c r="F19" s="5">
        <v>2.925008432738372E-2</v>
      </c>
      <c r="G19" s="5">
        <v>6.2750911516893076E-2</v>
      </c>
      <c r="H19" s="6">
        <v>2.0786921315159166</v>
      </c>
      <c r="I19" s="6">
        <v>1.5590190986369374</v>
      </c>
      <c r="J19" s="6">
        <v>2.5983651643948957</v>
      </c>
      <c r="K19" s="10" t="s">
        <v>18</v>
      </c>
      <c r="L19" s="10" t="s">
        <v>46</v>
      </c>
      <c r="M19" s="7">
        <v>45593</v>
      </c>
      <c r="N19" s="7">
        <v>45716</v>
      </c>
      <c r="O19" s="5">
        <v>0.55541924442229906</v>
      </c>
      <c r="P19" s="5">
        <v>0.35722663926689097</v>
      </c>
      <c r="Q19" s="5">
        <v>6.208277497005729E-4</v>
      </c>
      <c r="R19" s="5">
        <v>2.4949477045225803E-2</v>
      </c>
      <c r="S19" s="5">
        <v>0</v>
      </c>
      <c r="T19" s="5">
        <v>1.3611168709786237E-3</v>
      </c>
      <c r="U19" s="5">
        <v>6.0422694644905017E-2</v>
      </c>
      <c r="V19" s="5">
        <f>IF(D19&lt;=H19,D19/I19-1,"")</f>
        <v>0.31492933865185813</v>
      </c>
    </row>
    <row r="20" spans="2:22" x14ac:dyDescent="0.2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22" x14ac:dyDescent="0.2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22" x14ac:dyDescent="0.2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22" x14ac:dyDescent="0.2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22" x14ac:dyDescent="0.2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22" x14ac:dyDescent="0.2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22" x14ac:dyDescent="0.2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22" x14ac:dyDescent="0.2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22" x14ac:dyDescent="0.2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22" x14ac:dyDescent="0.2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22" x14ac:dyDescent="0.2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22" x14ac:dyDescent="0.2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22" x14ac:dyDescent="0.2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 x14ac:dyDescent="0.2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 x14ac:dyDescent="0.2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 x14ac:dyDescent="0.2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 x14ac:dyDescent="0.2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 x14ac:dyDescent="0.2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 x14ac:dyDescent="0.2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 x14ac:dyDescent="0.2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 x14ac:dyDescent="0.2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 x14ac:dyDescent="0.2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 x14ac:dyDescent="0.2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 x14ac:dyDescent="0.2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 x14ac:dyDescent="0.2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 x14ac:dyDescent="0.2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 x14ac:dyDescent="0.2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 x14ac:dyDescent="0.2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 x14ac:dyDescent="0.2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 x14ac:dyDescent="0.2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 x14ac:dyDescent="0.2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 x14ac:dyDescent="0.2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 x14ac:dyDescent="0.2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 x14ac:dyDescent="0.2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 x14ac:dyDescent="0.2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 x14ac:dyDescent="0.2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 x14ac:dyDescent="0.2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 x14ac:dyDescent="0.2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 x14ac:dyDescent="0.2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 x14ac:dyDescent="0.2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 x14ac:dyDescent="0.2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 x14ac:dyDescent="0.2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 x14ac:dyDescent="0.2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 x14ac:dyDescent="0.2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 x14ac:dyDescent="0.2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 x14ac:dyDescent="0.2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 x14ac:dyDescent="0.2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 x14ac:dyDescent="0.2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 x14ac:dyDescent="0.2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 x14ac:dyDescent="0.2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 x14ac:dyDescent="0.2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 x14ac:dyDescent="0.2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 x14ac:dyDescent="0.2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 x14ac:dyDescent="0.2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 x14ac:dyDescent="0.2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 x14ac:dyDescent="0.2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 x14ac:dyDescent="0.2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 x14ac:dyDescent="0.2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 x14ac:dyDescent="0.2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 x14ac:dyDescent="0.2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 x14ac:dyDescent="0.2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 x14ac:dyDescent="0.2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 x14ac:dyDescent="0.2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 x14ac:dyDescent="0.2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 x14ac:dyDescent="0.2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 x14ac:dyDescent="0.2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 x14ac:dyDescent="0.2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 x14ac:dyDescent="0.2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 x14ac:dyDescent="0.2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 x14ac:dyDescent="0.2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 x14ac:dyDescent="0.2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 x14ac:dyDescent="0.2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 x14ac:dyDescent="0.2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 x14ac:dyDescent="0.2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 x14ac:dyDescent="0.2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 x14ac:dyDescent="0.2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 x14ac:dyDescent="0.2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 x14ac:dyDescent="0.2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 x14ac:dyDescent="0.2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 x14ac:dyDescent="0.2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 x14ac:dyDescent="0.2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 x14ac:dyDescent="0.2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 x14ac:dyDescent="0.2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 x14ac:dyDescent="0.2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 x14ac:dyDescent="0.2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 x14ac:dyDescent="0.2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 x14ac:dyDescent="0.2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 x14ac:dyDescent="0.2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 x14ac:dyDescent="0.2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 x14ac:dyDescent="0.2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 x14ac:dyDescent="0.2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 x14ac:dyDescent="0.2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 x14ac:dyDescent="0.2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 x14ac:dyDescent="0.2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 x14ac:dyDescent="0.2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 x14ac:dyDescent="0.2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 x14ac:dyDescent="0.2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 x14ac:dyDescent="0.2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 x14ac:dyDescent="0.2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 x14ac:dyDescent="0.2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 x14ac:dyDescent="0.2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 x14ac:dyDescent="0.2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 x14ac:dyDescent="0.2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 x14ac:dyDescent="0.2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 x14ac:dyDescent="0.2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 x14ac:dyDescent="0.2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 x14ac:dyDescent="0.2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 x14ac:dyDescent="0.2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 x14ac:dyDescent="0.2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 x14ac:dyDescent="0.2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 x14ac:dyDescent="0.2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 x14ac:dyDescent="0.2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 x14ac:dyDescent="0.2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 x14ac:dyDescent="0.2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 x14ac:dyDescent="0.2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 x14ac:dyDescent="0.2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 x14ac:dyDescent="0.2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 x14ac:dyDescent="0.2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 x14ac:dyDescent="0.2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 x14ac:dyDescent="0.2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 x14ac:dyDescent="0.2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 x14ac:dyDescent="0.2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 x14ac:dyDescent="0.2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 x14ac:dyDescent="0.2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 x14ac:dyDescent="0.2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 x14ac:dyDescent="0.2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 x14ac:dyDescent="0.2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 x14ac:dyDescent="0.2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 x14ac:dyDescent="0.2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 x14ac:dyDescent="0.2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 x14ac:dyDescent="0.2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 x14ac:dyDescent="0.2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 x14ac:dyDescent="0.2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 x14ac:dyDescent="0.2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 x14ac:dyDescent="0.2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 x14ac:dyDescent="0.2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 x14ac:dyDescent="0.2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 x14ac:dyDescent="0.2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 x14ac:dyDescent="0.2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 x14ac:dyDescent="0.2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 x14ac:dyDescent="0.2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 x14ac:dyDescent="0.2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 x14ac:dyDescent="0.2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 x14ac:dyDescent="0.2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 x14ac:dyDescent="0.2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 x14ac:dyDescent="0.2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 x14ac:dyDescent="0.2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 x14ac:dyDescent="0.2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 x14ac:dyDescent="0.2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 x14ac:dyDescent="0.2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 x14ac:dyDescent="0.2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 x14ac:dyDescent="0.2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 x14ac:dyDescent="0.2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 x14ac:dyDescent="0.2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 x14ac:dyDescent="0.2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 x14ac:dyDescent="0.2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 x14ac:dyDescent="0.2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 x14ac:dyDescent="0.2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 x14ac:dyDescent="0.2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 x14ac:dyDescent="0.2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 x14ac:dyDescent="0.2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 x14ac:dyDescent="0.2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 x14ac:dyDescent="0.2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 x14ac:dyDescent="0.2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 x14ac:dyDescent="0.2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 x14ac:dyDescent="0.2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 x14ac:dyDescent="0.2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 x14ac:dyDescent="0.2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 x14ac:dyDescent="0.2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 x14ac:dyDescent="0.2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 x14ac:dyDescent="0.2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 x14ac:dyDescent="0.2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 x14ac:dyDescent="0.2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 x14ac:dyDescent="0.2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 x14ac:dyDescent="0.2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 x14ac:dyDescent="0.2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 x14ac:dyDescent="0.2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 x14ac:dyDescent="0.2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 x14ac:dyDescent="0.2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 x14ac:dyDescent="0.2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 x14ac:dyDescent="0.2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 x14ac:dyDescent="0.2">
      <c r="L201" s="11"/>
    </row>
    <row r="202" spans="2:14" x14ac:dyDescent="0.2">
      <c r="L202" s="11"/>
    </row>
    <row r="203" spans="2:14" x14ac:dyDescent="0.2">
      <c r="L203" s="11"/>
    </row>
    <row r="204" spans="2:14" x14ac:dyDescent="0.2">
      <c r="L204" s="11"/>
    </row>
    <row r="205" spans="2:14" x14ac:dyDescent="0.2">
      <c r="L205" s="11"/>
    </row>
    <row r="206" spans="2:14" x14ac:dyDescent="0.2">
      <c r="L206" s="11"/>
    </row>
    <row r="207" spans="2:14" x14ac:dyDescent="0.2">
      <c r="L207" s="11"/>
    </row>
    <row r="208" spans="2:14" x14ac:dyDescent="0.2">
      <c r="L208" s="11"/>
    </row>
    <row r="209" spans="12:12" x14ac:dyDescent="0.2">
      <c r="L209" s="11"/>
    </row>
    <row r="210" spans="12:12" x14ac:dyDescent="0.2">
      <c r="L210" s="11"/>
    </row>
    <row r="211" spans="12:12" x14ac:dyDescent="0.2">
      <c r="L211" s="11"/>
    </row>
    <row r="212" spans="12:12" x14ac:dyDescent="0.2">
      <c r="L212" s="11"/>
    </row>
    <row r="213" spans="12:12" x14ac:dyDescent="0.2">
      <c r="L213" s="11"/>
    </row>
    <row r="214" spans="12:12" x14ac:dyDescent="0.2">
      <c r="L214" s="11"/>
    </row>
    <row r="215" spans="12:12" x14ac:dyDescent="0.2">
      <c r="L215" s="11"/>
    </row>
    <row r="216" spans="12:12" x14ac:dyDescent="0.2">
      <c r="L216" s="11"/>
    </row>
    <row r="217" spans="12:12" x14ac:dyDescent="0.2">
      <c r="L217" s="11"/>
    </row>
    <row r="218" spans="12:12" x14ac:dyDescent="0.2">
      <c r="L218" s="11"/>
    </row>
    <row r="219" spans="12:12" x14ac:dyDescent="0.2">
      <c r="L219" s="11"/>
    </row>
    <row r="220" spans="12:12" x14ac:dyDescent="0.2">
      <c r="L220" s="11"/>
    </row>
    <row r="221" spans="12:12" x14ac:dyDescent="0.2">
      <c r="L221" s="11"/>
    </row>
    <row r="222" spans="12:12" x14ac:dyDescent="0.2">
      <c r="L222" s="11"/>
    </row>
    <row r="223" spans="12:12" x14ac:dyDescent="0.2">
      <c r="L223" s="11"/>
    </row>
    <row r="224" spans="12:12" x14ac:dyDescent="0.2">
      <c r="L224" s="11"/>
    </row>
    <row r="225" spans="12:12" x14ac:dyDescent="0.2">
      <c r="L225" s="11"/>
    </row>
    <row r="226" spans="12:12" x14ac:dyDescent="0.2">
      <c r="L226" s="11"/>
    </row>
    <row r="227" spans="12:12" x14ac:dyDescent="0.2">
      <c r="L227" s="11"/>
    </row>
    <row r="228" spans="12:12" x14ac:dyDescent="0.2">
      <c r="L228" s="11"/>
    </row>
    <row r="229" spans="12:12" x14ac:dyDescent="0.2">
      <c r="L229" s="11"/>
    </row>
    <row r="230" spans="12:12" x14ac:dyDescent="0.2">
      <c r="L230" s="11"/>
    </row>
    <row r="231" spans="12:12" x14ac:dyDescent="0.2">
      <c r="L231" s="11"/>
    </row>
    <row r="232" spans="12:12" x14ac:dyDescent="0.2">
      <c r="L232" s="11"/>
    </row>
    <row r="233" spans="12:12" x14ac:dyDescent="0.2">
      <c r="L233" s="11"/>
    </row>
    <row r="234" spans="12:12" x14ac:dyDescent="0.2">
      <c r="L234" s="11"/>
    </row>
    <row r="235" spans="12:12" x14ac:dyDescent="0.2">
      <c r="L235" s="11"/>
    </row>
    <row r="236" spans="12:12" x14ac:dyDescent="0.2">
      <c r="L236" s="11"/>
    </row>
    <row r="237" spans="12:12" x14ac:dyDescent="0.2">
      <c r="L237" s="11"/>
    </row>
    <row r="238" spans="12:12" x14ac:dyDescent="0.2">
      <c r="L238" s="11"/>
    </row>
    <row r="239" spans="12:12" x14ac:dyDescent="0.2">
      <c r="L239" s="11"/>
    </row>
    <row r="240" spans="12:12" x14ac:dyDescent="0.2">
      <c r="L240" s="11"/>
    </row>
    <row r="241" spans="12:12" x14ac:dyDescent="0.2">
      <c r="L241" s="11"/>
    </row>
    <row r="242" spans="12:12" x14ac:dyDescent="0.2">
      <c r="L242" s="11"/>
    </row>
    <row r="243" spans="12:12" x14ac:dyDescent="0.2">
      <c r="L243" s="11"/>
    </row>
    <row r="244" spans="12:12" x14ac:dyDescent="0.2">
      <c r="L244" s="11"/>
    </row>
    <row r="245" spans="12:12" x14ac:dyDescent="0.2">
      <c r="L245" s="11"/>
    </row>
    <row r="246" spans="12:12" x14ac:dyDescent="0.2">
      <c r="L246" s="11"/>
    </row>
    <row r="247" spans="12:12" x14ac:dyDescent="0.2">
      <c r="L247" s="11"/>
    </row>
    <row r="248" spans="12:12" x14ac:dyDescent="0.2">
      <c r="L248" s="11"/>
    </row>
    <row r="249" spans="12:12" x14ac:dyDescent="0.2">
      <c r="L249" s="11"/>
    </row>
    <row r="250" spans="12:12" x14ac:dyDescent="0.2">
      <c r="L250" s="11"/>
    </row>
    <row r="251" spans="12:12" x14ac:dyDescent="0.2">
      <c r="L251" s="11"/>
    </row>
    <row r="252" spans="12:12" x14ac:dyDescent="0.2">
      <c r="L252" s="11"/>
    </row>
    <row r="253" spans="12:12" x14ac:dyDescent="0.2">
      <c r="L253" s="11"/>
    </row>
    <row r="254" spans="12:12" x14ac:dyDescent="0.2">
      <c r="L254" s="11"/>
    </row>
    <row r="255" spans="12:12" x14ac:dyDescent="0.2">
      <c r="L255" s="11"/>
    </row>
    <row r="256" spans="12:12" x14ac:dyDescent="0.2">
      <c r="L256" s="11"/>
    </row>
    <row r="257" spans="12:12" x14ac:dyDescent="0.2">
      <c r="L257" s="11"/>
    </row>
    <row r="258" spans="12:12" x14ac:dyDescent="0.2">
      <c r="L258" s="11"/>
    </row>
    <row r="259" spans="12:12" x14ac:dyDescent="0.2">
      <c r="L259" s="11"/>
    </row>
    <row r="260" spans="12:12" x14ac:dyDescent="0.2">
      <c r="L260" s="11"/>
    </row>
    <row r="261" spans="12:12" x14ac:dyDescent="0.2">
      <c r="L261" s="11"/>
    </row>
    <row r="262" spans="12:12" x14ac:dyDescent="0.2">
      <c r="L262" s="11"/>
    </row>
    <row r="263" spans="12:12" x14ac:dyDescent="0.2">
      <c r="L263" s="11"/>
    </row>
    <row r="264" spans="12:12" x14ac:dyDescent="0.2">
      <c r="L264" s="11"/>
    </row>
    <row r="265" spans="12:12" x14ac:dyDescent="0.2">
      <c r="L265" s="11"/>
    </row>
    <row r="266" spans="12:12" x14ac:dyDescent="0.2">
      <c r="L266" s="11"/>
    </row>
    <row r="267" spans="12:12" x14ac:dyDescent="0.2">
      <c r="L267" s="11"/>
    </row>
    <row r="268" spans="12:12" x14ac:dyDescent="0.2">
      <c r="L268" s="11"/>
    </row>
    <row r="269" spans="12:12" x14ac:dyDescent="0.2">
      <c r="L269" s="11"/>
    </row>
    <row r="270" spans="12:12" x14ac:dyDescent="0.2">
      <c r="L270" s="11"/>
    </row>
    <row r="271" spans="12:12" x14ac:dyDescent="0.2">
      <c r="L271" s="11"/>
    </row>
    <row r="272" spans="12:12" x14ac:dyDescent="0.2">
      <c r="L272" s="11"/>
    </row>
    <row r="273" spans="12:12" x14ac:dyDescent="0.2">
      <c r="L273" s="11"/>
    </row>
    <row r="274" spans="12:12" x14ac:dyDescent="0.2">
      <c r="L274" s="11"/>
    </row>
    <row r="275" spans="12:12" x14ac:dyDescent="0.2">
      <c r="L275" s="11"/>
    </row>
    <row r="276" spans="12:12" x14ac:dyDescent="0.2">
      <c r="L276" s="11"/>
    </row>
    <row r="277" spans="12:12" x14ac:dyDescent="0.2">
      <c r="L277" s="11"/>
    </row>
    <row r="278" spans="12:12" x14ac:dyDescent="0.2">
      <c r="L278" s="11"/>
    </row>
    <row r="279" spans="12:12" x14ac:dyDescent="0.2">
      <c r="L279" s="11"/>
    </row>
    <row r="280" spans="12:12" x14ac:dyDescent="0.2">
      <c r="L280" s="11"/>
    </row>
    <row r="281" spans="12:12" x14ac:dyDescent="0.2">
      <c r="L281" s="11"/>
    </row>
    <row r="282" spans="12:12" x14ac:dyDescent="0.2">
      <c r="L282" s="11"/>
    </row>
    <row r="283" spans="12:12" x14ac:dyDescent="0.2">
      <c r="L283" s="11"/>
    </row>
    <row r="284" spans="12:12" x14ac:dyDescent="0.2">
      <c r="L284" s="11"/>
    </row>
    <row r="285" spans="12:12" x14ac:dyDescent="0.2">
      <c r="L285" s="11"/>
    </row>
    <row r="286" spans="12:12" x14ac:dyDescent="0.2">
      <c r="L286" s="11"/>
    </row>
    <row r="287" spans="12:12" x14ac:dyDescent="0.2">
      <c r="L287" s="11"/>
    </row>
    <row r="288" spans="12:12" x14ac:dyDescent="0.2">
      <c r="L288" s="11"/>
    </row>
    <row r="289" spans="12:12" x14ac:dyDescent="0.2">
      <c r="L289" s="11"/>
    </row>
    <row r="290" spans="12:12" x14ac:dyDescent="0.2">
      <c r="L290" s="11"/>
    </row>
    <row r="291" spans="12:12" x14ac:dyDescent="0.2">
      <c r="L291" s="11"/>
    </row>
    <row r="292" spans="12:12" x14ac:dyDescent="0.2">
      <c r="L292" s="11"/>
    </row>
    <row r="293" spans="12:12" x14ac:dyDescent="0.2">
      <c r="L293" s="11"/>
    </row>
    <row r="294" spans="12:12" x14ac:dyDescent="0.2">
      <c r="L294" s="11"/>
    </row>
    <row r="295" spans="12:12" x14ac:dyDescent="0.2">
      <c r="L295" s="11"/>
    </row>
    <row r="296" spans="12:12" x14ac:dyDescent="0.2">
      <c r="L296" s="11"/>
    </row>
    <row r="297" spans="12:12" x14ac:dyDescent="0.2">
      <c r="L297" s="11"/>
    </row>
    <row r="298" spans="12:12" x14ac:dyDescent="0.2">
      <c r="L298" s="11"/>
    </row>
    <row r="299" spans="12:12" x14ac:dyDescent="0.2">
      <c r="L299" s="11"/>
    </row>
    <row r="300" spans="12:12" x14ac:dyDescent="0.2">
      <c r="L300" s="11"/>
    </row>
    <row r="301" spans="12:12" x14ac:dyDescent="0.2">
      <c r="L301" s="11"/>
    </row>
    <row r="302" spans="12:12" x14ac:dyDescent="0.2">
      <c r="L302" s="11"/>
    </row>
    <row r="303" spans="12:12" x14ac:dyDescent="0.2">
      <c r="L303" s="11"/>
    </row>
    <row r="304" spans="12:12" x14ac:dyDescent="0.2">
      <c r="L304" s="11"/>
    </row>
    <row r="305" spans="12:12" x14ac:dyDescent="0.2">
      <c r="L305" s="11"/>
    </row>
    <row r="306" spans="12:12" x14ac:dyDescent="0.2">
      <c r="L306" s="11"/>
    </row>
    <row r="307" spans="12:12" x14ac:dyDescent="0.2">
      <c r="L307" s="11"/>
    </row>
    <row r="308" spans="12:12" x14ac:dyDescent="0.2">
      <c r="L308" s="11"/>
    </row>
    <row r="309" spans="12:12" x14ac:dyDescent="0.2">
      <c r="L309" s="11"/>
    </row>
    <row r="310" spans="12:12" x14ac:dyDescent="0.2">
      <c r="L310" s="11"/>
    </row>
    <row r="311" spans="12:12" x14ac:dyDescent="0.2">
      <c r="L311" s="11"/>
    </row>
    <row r="312" spans="12:12" x14ac:dyDescent="0.2">
      <c r="L312" s="11"/>
    </row>
    <row r="313" spans="12:12" x14ac:dyDescent="0.2">
      <c r="L313" s="11"/>
    </row>
    <row r="314" spans="12:12" x14ac:dyDescent="0.2">
      <c r="L314" s="11"/>
    </row>
    <row r="315" spans="12:12" x14ac:dyDescent="0.2">
      <c r="L315" s="11"/>
    </row>
    <row r="316" spans="12:12" x14ac:dyDescent="0.2">
      <c r="L316" s="11"/>
    </row>
    <row r="317" spans="12:12" x14ac:dyDescent="0.2">
      <c r="L317" s="11"/>
    </row>
    <row r="318" spans="12:12" x14ac:dyDescent="0.2">
      <c r="L318" s="11"/>
    </row>
    <row r="319" spans="12:12" x14ac:dyDescent="0.2">
      <c r="L319" s="11"/>
    </row>
    <row r="320" spans="12:12" x14ac:dyDescent="0.2">
      <c r="L320" s="11"/>
    </row>
    <row r="321" spans="12:12" x14ac:dyDescent="0.2">
      <c r="L321" s="11"/>
    </row>
    <row r="322" spans="12:12" x14ac:dyDescent="0.2">
      <c r="L322" s="11"/>
    </row>
    <row r="323" spans="12:12" x14ac:dyDescent="0.2">
      <c r="L323" s="11"/>
    </row>
    <row r="324" spans="12:12" x14ac:dyDescent="0.2">
      <c r="L324" s="11"/>
    </row>
    <row r="325" spans="12:12" x14ac:dyDescent="0.2">
      <c r="L325" s="11"/>
    </row>
    <row r="326" spans="12:12" x14ac:dyDescent="0.2">
      <c r="L326" s="11"/>
    </row>
    <row r="327" spans="12:12" x14ac:dyDescent="0.2">
      <c r="L327" s="11"/>
    </row>
    <row r="328" spans="12:12" x14ac:dyDescent="0.2">
      <c r="L328" s="11"/>
    </row>
    <row r="329" spans="12:12" x14ac:dyDescent="0.2">
      <c r="L329" s="11"/>
    </row>
    <row r="330" spans="12:12" x14ac:dyDescent="0.2">
      <c r="L330" s="11"/>
    </row>
    <row r="331" spans="12:12" x14ac:dyDescent="0.2">
      <c r="L331" s="11"/>
    </row>
    <row r="332" spans="12:12" x14ac:dyDescent="0.2">
      <c r="L332" s="11"/>
    </row>
    <row r="333" spans="12:12" x14ac:dyDescent="0.2">
      <c r="L333" s="11"/>
    </row>
    <row r="334" spans="12:12" x14ac:dyDescent="0.2">
      <c r="L334" s="11"/>
    </row>
    <row r="335" spans="12:12" x14ac:dyDescent="0.2">
      <c r="L335" s="11"/>
    </row>
    <row r="336" spans="12:12" x14ac:dyDescent="0.2">
      <c r="L336" s="11"/>
    </row>
    <row r="337" spans="12:12" x14ac:dyDescent="0.2">
      <c r="L337" s="11"/>
    </row>
    <row r="338" spans="12:12" x14ac:dyDescent="0.2">
      <c r="L338" s="11"/>
    </row>
    <row r="339" spans="12:12" x14ac:dyDescent="0.2">
      <c r="L339" s="11"/>
    </row>
    <row r="340" spans="12:12" x14ac:dyDescent="0.2">
      <c r="L340" s="11"/>
    </row>
    <row r="341" spans="12:12" x14ac:dyDescent="0.2">
      <c r="L341" s="11"/>
    </row>
    <row r="342" spans="12:12" x14ac:dyDescent="0.2">
      <c r="L342" s="11"/>
    </row>
    <row r="343" spans="12:12" x14ac:dyDescent="0.2">
      <c r="L343" s="11"/>
    </row>
    <row r="344" spans="12:12" x14ac:dyDescent="0.2">
      <c r="L344" s="11"/>
    </row>
    <row r="345" spans="12:12" x14ac:dyDescent="0.2">
      <c r="L345" s="11"/>
    </row>
    <row r="346" spans="12:12" x14ac:dyDescent="0.2">
      <c r="L346" s="11"/>
    </row>
    <row r="347" spans="12:12" x14ac:dyDescent="0.2">
      <c r="L347" s="11"/>
    </row>
    <row r="348" spans="12:12" x14ac:dyDescent="0.2">
      <c r="L348" s="11"/>
    </row>
    <row r="349" spans="12:12" x14ac:dyDescent="0.2">
      <c r="L349" s="11"/>
    </row>
    <row r="350" spans="12:12" x14ac:dyDescent="0.2">
      <c r="L350" s="11"/>
    </row>
    <row r="351" spans="12:12" x14ac:dyDescent="0.2">
      <c r="L351" s="11"/>
    </row>
    <row r="352" spans="12:12" x14ac:dyDescent="0.2">
      <c r="L352" s="11"/>
    </row>
    <row r="353" spans="12:12" x14ac:dyDescent="0.2">
      <c r="L353" s="11"/>
    </row>
    <row r="354" spans="12:12" x14ac:dyDescent="0.2">
      <c r="L354" s="11"/>
    </row>
    <row r="355" spans="12:12" x14ac:dyDescent="0.2">
      <c r="L355" s="11"/>
    </row>
    <row r="356" spans="12:12" x14ac:dyDescent="0.2">
      <c r="L356" s="11"/>
    </row>
    <row r="357" spans="12:12" x14ac:dyDescent="0.2">
      <c r="L357" s="11"/>
    </row>
    <row r="358" spans="12:12" x14ac:dyDescent="0.2">
      <c r="L358" s="11"/>
    </row>
    <row r="359" spans="12:12" x14ac:dyDescent="0.2">
      <c r="L359" s="11"/>
    </row>
    <row r="360" spans="12:12" x14ac:dyDescent="0.2">
      <c r="L360" s="11"/>
    </row>
    <row r="361" spans="12:12" x14ac:dyDescent="0.2">
      <c r="L361" s="11"/>
    </row>
    <row r="362" spans="12:12" x14ac:dyDescent="0.2">
      <c r="L362" s="11"/>
    </row>
    <row r="363" spans="12:12" x14ac:dyDescent="0.2">
      <c r="L363" s="11"/>
    </row>
    <row r="364" spans="12:12" x14ac:dyDescent="0.2">
      <c r="L364" s="11"/>
    </row>
    <row r="365" spans="12:12" x14ac:dyDescent="0.2">
      <c r="L365" s="11"/>
    </row>
    <row r="366" spans="12:12" x14ac:dyDescent="0.2">
      <c r="L366" s="11"/>
    </row>
    <row r="367" spans="12:12" x14ac:dyDescent="0.2">
      <c r="L367" s="11"/>
    </row>
    <row r="368" spans="12:12" x14ac:dyDescent="0.2">
      <c r="L368" s="11"/>
    </row>
    <row r="369" spans="12:12" x14ac:dyDescent="0.2">
      <c r="L369" s="11"/>
    </row>
    <row r="370" spans="12:12" x14ac:dyDescent="0.2">
      <c r="L370" s="11"/>
    </row>
    <row r="371" spans="12:12" x14ac:dyDescent="0.2">
      <c r="L371" s="11"/>
    </row>
    <row r="372" spans="12:12" x14ac:dyDescent="0.2">
      <c r="L372" s="11"/>
    </row>
    <row r="373" spans="12:12" x14ac:dyDescent="0.2">
      <c r="L373" s="11"/>
    </row>
    <row r="374" spans="12:12" x14ac:dyDescent="0.2">
      <c r="L374" s="11"/>
    </row>
    <row r="375" spans="12:12" x14ac:dyDescent="0.2">
      <c r="L375" s="11"/>
    </row>
    <row r="376" spans="12:12" x14ac:dyDescent="0.2">
      <c r="L376" s="11"/>
    </row>
    <row r="377" spans="12:12" x14ac:dyDescent="0.2">
      <c r="L377" s="11"/>
    </row>
    <row r="378" spans="12:12" x14ac:dyDescent="0.2">
      <c r="L378" s="11"/>
    </row>
    <row r="379" spans="12:12" x14ac:dyDescent="0.2">
      <c r="L379" s="11"/>
    </row>
    <row r="380" spans="12:12" x14ac:dyDescent="0.2">
      <c r="L380" s="11"/>
    </row>
    <row r="381" spans="12:12" x14ac:dyDescent="0.2">
      <c r="L381" s="11"/>
    </row>
    <row r="382" spans="12:12" x14ac:dyDescent="0.2">
      <c r="L382" s="11"/>
    </row>
    <row r="383" spans="12:12" x14ac:dyDescent="0.2">
      <c r="L383" s="11"/>
    </row>
    <row r="384" spans="12:12" x14ac:dyDescent="0.2">
      <c r="L384" s="11"/>
    </row>
    <row r="385" spans="12:12" x14ac:dyDescent="0.2">
      <c r="L385" s="11"/>
    </row>
    <row r="386" spans="12:12" x14ac:dyDescent="0.2">
      <c r="L386" s="11"/>
    </row>
    <row r="387" spans="12:12" x14ac:dyDescent="0.2">
      <c r="L387" s="11"/>
    </row>
    <row r="388" spans="12:12" x14ac:dyDescent="0.2">
      <c r="L388" s="11"/>
    </row>
    <row r="389" spans="12:12" x14ac:dyDescent="0.2">
      <c r="L389" s="11"/>
    </row>
    <row r="390" spans="12:12" x14ac:dyDescent="0.2">
      <c r="L390" s="11"/>
    </row>
    <row r="391" spans="12:12" x14ac:dyDescent="0.2">
      <c r="L391" s="11"/>
    </row>
    <row r="392" spans="12:12" x14ac:dyDescent="0.2">
      <c r="L392" s="11"/>
    </row>
    <row r="393" spans="12:12" x14ac:dyDescent="0.2">
      <c r="L393" s="11"/>
    </row>
    <row r="394" spans="12:12" x14ac:dyDescent="0.2">
      <c r="L394" s="11"/>
    </row>
    <row r="395" spans="12:12" x14ac:dyDescent="0.2">
      <c r="L395" s="11"/>
    </row>
    <row r="396" spans="12:12" x14ac:dyDescent="0.2">
      <c r="L396" s="11"/>
    </row>
    <row r="397" spans="12:12" x14ac:dyDescent="0.2">
      <c r="L397" s="11"/>
    </row>
    <row r="398" spans="12:12" x14ac:dyDescent="0.2">
      <c r="L398" s="11"/>
    </row>
    <row r="399" spans="12:12" x14ac:dyDescent="0.2">
      <c r="L399" s="11"/>
    </row>
    <row r="400" spans="12:12" x14ac:dyDescent="0.2">
      <c r="L400" s="11"/>
    </row>
  </sheetData>
  <autoFilter ref="B4:V19" xr:uid="{00000000-0001-0000-0000-000000000000}">
    <sortState xmlns:xlrd2="http://schemas.microsoft.com/office/spreadsheetml/2017/richdata2" ref="B5:V19">
      <sortCondition ref="V4:V19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2024-11-07T15:02:24Z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