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13_ncr:1_{1C8EACCE-701A-4090-B569-4AFBCB66893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Opportunities" sheetId="1" r:id="rId1"/>
  </sheets>
  <definedNames>
    <definedName name="_xlnm._FilterDatabase" localSheetId="0" hidden="1">Opportunities!$B$4:$V$36</definedName>
  </definedNames>
  <calcPr calcId="191029"/>
</workbook>
</file>

<file path=xl/calcChain.xml><?xml version="1.0" encoding="utf-8"?>
<calcChain xmlns="http://schemas.openxmlformats.org/spreadsheetml/2006/main">
  <c r="V36" i="1" l="1"/>
  <c r="V8" i="1"/>
  <c r="V9" i="1"/>
  <c r="V35" i="1"/>
  <c r="V34" i="1"/>
  <c r="V33" i="1"/>
  <c r="V32" i="1"/>
  <c r="V31" i="1"/>
  <c r="V30" i="1"/>
  <c r="V15" i="1"/>
  <c r="V29" i="1"/>
  <c r="V28" i="1"/>
  <c r="V10" i="1"/>
  <c r="V27" i="1"/>
  <c r="V26" i="1"/>
  <c r="V25" i="1"/>
  <c r="V24" i="1"/>
  <c r="V12" i="1"/>
  <c r="V14" i="1"/>
  <c r="V5" i="1"/>
  <c r="V23" i="1"/>
  <c r="V22" i="1"/>
  <c r="V21" i="1"/>
  <c r="V20" i="1"/>
  <c r="V7" i="1"/>
  <c r="V19" i="1"/>
  <c r="V18" i="1"/>
  <c r="V6" i="1"/>
  <c r="V17" i="1"/>
  <c r="V16" i="1"/>
  <c r="V11" i="1"/>
  <c r="V13" i="1"/>
</calcChain>
</file>

<file path=xl/sharedStrings.xml><?xml version="1.0" encoding="utf-8"?>
<sst xmlns="http://schemas.openxmlformats.org/spreadsheetml/2006/main" count="186" uniqueCount="105">
  <si>
    <t>Name</t>
  </si>
  <si>
    <t>Price</t>
  </si>
  <si>
    <t>Currency</t>
  </si>
  <si>
    <t>HKD</t>
  </si>
  <si>
    <t>Next Review Date</t>
  </si>
  <si>
    <t>Symbol</t>
  </si>
  <si>
    <t>Stock Monitor</t>
  </si>
  <si>
    <t>Normalized E/P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</si>
  <si>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</si>
  <si>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</si>
  <si>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</si>
  <si>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</si>
  <si>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</si>
  <si>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</si>
  <si>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</si>
  <si>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</si>
  <si>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1475.HK</t>
  </si>
  <si>
    <t>NISSIN FOODS</t>
  </si>
  <si>
    <t>Y</t>
  </si>
  <si>
    <t>C0002</t>
  </si>
  <si>
    <t>1910.HK</t>
  </si>
  <si>
    <t>C0001</t>
  </si>
  <si>
    <t>COGS</t>
  </si>
  <si>
    <t>Cost Structure</t>
  </si>
  <si>
    <t>ΔWC</t>
  </si>
  <si>
    <t>MCX</t>
  </si>
  <si>
    <t>Interest</t>
  </si>
  <si>
    <t xml:space="preserve">Pre-tax Profit </t>
  </si>
  <si>
    <t>Price Alert</t>
  </si>
  <si>
    <t>0590.HK</t>
  </si>
  <si>
    <t>六福珠宝</t>
  </si>
  <si>
    <t>C0003</t>
  </si>
  <si>
    <t>OPEX - D&amp;A</t>
    <phoneticPr fontId="5" type="noConversion"/>
  </si>
  <si>
    <t>Minority Interests</t>
    <phoneticPr fontId="5" type="noConversion"/>
  </si>
  <si>
    <t>0083.HK</t>
  </si>
  <si>
    <t>SINO LAND</t>
  </si>
  <si>
    <t>C0005</t>
  </si>
  <si>
    <t>0710.HK</t>
  </si>
  <si>
    <t>京东方精电</t>
  </si>
  <si>
    <t>N</t>
  </si>
  <si>
    <t>1766.HK</t>
  </si>
  <si>
    <t>中国中车</t>
  </si>
  <si>
    <t>C0004</t>
  </si>
  <si>
    <t>SAMSONITE</t>
  </si>
  <si>
    <t>6601.HK</t>
  </si>
  <si>
    <t>朝云集团</t>
  </si>
  <si>
    <t>C0007</t>
  </si>
  <si>
    <t>C0006</t>
  </si>
  <si>
    <t>9959.HK</t>
  </si>
  <si>
    <t>C0008</t>
  </si>
  <si>
    <t>聯易融科技－Ｗ</t>
  </si>
  <si>
    <t>0069.HK</t>
  </si>
  <si>
    <t>SHANGRI-LA ASIA</t>
  </si>
  <si>
    <t>C0011</t>
  </si>
  <si>
    <t>0696.HK</t>
  </si>
  <si>
    <t>中國民航信息網絡</t>
  </si>
  <si>
    <t>C0009</t>
  </si>
  <si>
    <t>0941.HK</t>
  </si>
  <si>
    <t>中国移动</t>
  </si>
  <si>
    <t>C0010</t>
  </si>
  <si>
    <t>1405.HK</t>
  </si>
  <si>
    <t>達勢股份</t>
  </si>
  <si>
    <t>0788.HK</t>
  </si>
  <si>
    <t>中国铁塔</t>
  </si>
  <si>
    <t>0027.HK</t>
  </si>
  <si>
    <t>銀河娛樂</t>
  </si>
  <si>
    <t>0268.HK</t>
  </si>
  <si>
    <t>金蝶国际</t>
  </si>
  <si>
    <t>0468.HK</t>
  </si>
  <si>
    <t>紛美包裝</t>
  </si>
  <si>
    <t>0811.HK</t>
  </si>
  <si>
    <t>新华文轩</t>
  </si>
  <si>
    <t>C0012</t>
  </si>
  <si>
    <t>0005.HK</t>
  </si>
  <si>
    <t>HSBC</t>
  </si>
  <si>
    <t>C0014</t>
  </si>
  <si>
    <t>0011.HK</t>
  </si>
  <si>
    <t>恒生銀行</t>
  </si>
  <si>
    <t>0857.HK</t>
  </si>
  <si>
    <t>中國石油股份</t>
  </si>
  <si>
    <t>C0013</t>
  </si>
  <si>
    <t>0939.HK</t>
  </si>
  <si>
    <t>建设银行</t>
  </si>
  <si>
    <t>中信银行</t>
  </si>
  <si>
    <t>1288.HK</t>
  </si>
  <si>
    <t>农业银行</t>
  </si>
  <si>
    <t>1398.HK</t>
  </si>
  <si>
    <t>工商银行</t>
  </si>
  <si>
    <t>1658.HK</t>
  </si>
  <si>
    <t>邮储银行</t>
  </si>
  <si>
    <t>2388.HK</t>
  </si>
  <si>
    <t>中银香港</t>
  </si>
  <si>
    <t>2888.HK</t>
  </si>
  <si>
    <t>3328.HK</t>
  </si>
  <si>
    <t>交通银行</t>
  </si>
  <si>
    <t>3968.HK</t>
  </si>
  <si>
    <t>招商银行</t>
  </si>
  <si>
    <t>3988.HK</t>
  </si>
  <si>
    <t>中国银行</t>
  </si>
  <si>
    <t>6186.HK</t>
  </si>
  <si>
    <t>中国飞鹤</t>
  </si>
  <si>
    <t>6818.HK</t>
  </si>
  <si>
    <t>中国光大银行</t>
  </si>
  <si>
    <t>0998.HK</t>
  </si>
  <si>
    <t>Standard Chartered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</si>
</sst>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[$-13C09]d\ mmm\ yyyy;@"/>
  </numFmts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2" xfId="0" applyBorder="1"/>
    <xf numFmtId="14" fontId="0" fillId="0" borderId="0" xfId="0" applyNumberFormat="1" applyAlignment="1">
      <alignment horizontal="center"/>
    </xf>
    <xf numFmtId="17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2" xfId="0" quotePrefix="1" applyNumberFormat="1" applyFon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/>
    </xf>
    <xf numFmtId="177" fontId="0" fillId="0" borderId="2" xfId="0" applyNumberFormat="1" applyBorder="1"/>
    <xf numFmtId="177" fontId="1" fillId="0" borderId="2" xfId="0" applyNumberFormat="1" applyFont="1" applyBorder="1" applyAlignment="1">
      <alignment horizontal="center" vertical="center" wrapText="1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0" fontId="3" fillId="0" borderId="2" xfId="1" applyFont="1" applyBorder="1"/>
    <xf numFmtId="10" fontId="0" fillId="0" borderId="0" xfId="0" applyNumberFormat="1"/>
    <xf numFmtId="4" fontId="0" fillId="0" borderId="0" xfId="0" applyNumberFormat="1"/>
    <xf numFmtId="4" fontId="3" fillId="0" borderId="2" xfId="1" applyNumberFormat="1" applyFont="1" applyBorder="1"/>
    <xf numFmtId="4" fontId="1" fillId="0" borderId="2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4" fontId="1" fillId="5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0" fontId="1" fillId="5" borderId="3" xfId="0" applyNumberFormat="1" applyFont="1" applyFill="1" applyBorder="1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zoomScale="66" zoomScaleNormal="100" workbookViewId="0">
      <selection activeCell="C5" sqref="C5"/>
    </sheetView>
  </sheetViews>
  <sheetFormatPr defaultColWidth="8.796875" defaultRowHeight="13.9"/>
  <cols>
    <col min="1" max="1" width="2.46484375" customWidth="1"/>
    <col min="2" max="2" width="13.46484375" bestFit="1" customWidth="1"/>
    <col min="3" max="3" width="18.6640625" customWidth="1"/>
    <col min="4" max="4" width="8.6640625" customWidth="1"/>
    <col min="5" max="5" width="10.33203125" customWidth="1"/>
    <col min="6" max="7" width="13.1328125" customWidth="1"/>
    <col min="8" max="10" width="13.1328125" style="20" customWidth="1"/>
    <col min="11" max="11" width="9.33203125" customWidth="1"/>
    <col min="12" max="12" width="12" customWidth="1"/>
    <col min="13" max="13" width="13.1328125" style="17" customWidth="1"/>
    <col min="14" max="14" width="14.796875" style="17" bestFit="1" customWidth="1"/>
    <col min="15" max="20" width="12.796875" style="19" customWidth="1"/>
    <col min="21" max="22" width="8.796875" style="19"/>
  </cols>
  <sheetData>
    <row r="2" spans="1:22" ht="15" customHeight="1">
      <c r="A2" s="1"/>
      <c r="B2" s="3" t="s">
        <v>6</v>
      </c>
      <c r="C2" s="2"/>
      <c r="D2" s="2"/>
      <c r="E2" s="2"/>
      <c r="F2" s="18"/>
      <c r="G2" s="18"/>
      <c r="H2" s="21"/>
      <c r="I2" s="21"/>
      <c r="J2" s="21"/>
      <c r="K2" s="7"/>
      <c r="L2" s="7"/>
      <c r="M2" s="14"/>
      <c r="N2" s="14"/>
    </row>
    <row r="3" spans="1:22">
      <c r="D3" s="23" t="s">
        <v>1</v>
      </c>
      <c r="E3" s="23"/>
      <c r="F3" s="23"/>
      <c r="G3" s="23"/>
      <c r="H3" s="24" t="s">
        <v>10</v>
      </c>
      <c r="I3" s="24"/>
      <c r="J3" s="24"/>
      <c r="K3" s="25" t="s">
        <v>15</v>
      </c>
      <c r="L3" s="25"/>
      <c r="M3" s="25"/>
      <c r="N3" s="25"/>
      <c r="O3" s="26" t="s">
        <v>23</v>
      </c>
      <c r="P3" s="26"/>
      <c r="Q3" s="26"/>
      <c r="R3" s="26"/>
      <c r="S3" s="26"/>
      <c r="T3" s="26"/>
      <c r="U3" s="26"/>
      <c r="V3" s="13"/>
    </row>
    <row r="4" spans="1:22" ht="26" customHeight="1">
      <c r="B4" s="10" t="s">
        <v>5</v>
      </c>
      <c r="C4" s="10" t="s">
        <v>0</v>
      </c>
      <c r="D4" s="10" t="s">
        <v>1</v>
      </c>
      <c r="E4" s="10" t="s">
        <v>2</v>
      </c>
      <c r="F4" s="10" t="s">
        <v>7</v>
      </c>
      <c r="G4" s="10" t="s">
        <v>8</v>
      </c>
      <c r="H4" s="22" t="s">
        <v>10</v>
      </c>
      <c r="I4" s="22" t="s">
        <v>11</v>
      </c>
      <c r="J4" s="22" t="s">
        <v>12</v>
      </c>
      <c r="K4" s="10" t="s">
        <v>13</v>
      </c>
      <c r="L4" s="10" t="s">
        <v>14</v>
      </c>
      <c r="M4" s="15" t="s">
        <v>9</v>
      </c>
      <c r="N4" s="15" t="s">
        <v>4</v>
      </c>
      <c r="O4" s="11" t="s">
        <v>22</v>
      </c>
      <c r="P4" s="11" t="s">
        <v>32</v>
      </c>
      <c r="Q4" s="11" t="s">
        <v>26</v>
      </c>
      <c r="R4" s="11" t="s">
        <v>24</v>
      </c>
      <c r="S4" s="11" t="s">
        <v>25</v>
      </c>
      <c r="T4" s="11" t="s">
        <v>33</v>
      </c>
      <c r="U4" s="12" t="s">
        <v>27</v>
      </c>
      <c r="V4" s="12" t="s">
        <v>28</v>
      </c>
    </row>
    <row r="5" spans="1:22">
      <c r="B5" s="4" t="s">
        <v>78</v>
      </c>
      <c r="C5" s="4" t="s">
        <v>79</v>
      </c>
      <c r="D5" s="20">
        <v>5.5500001907348633</v>
      </c>
      <c r="E5" s="5" t="s">
        <v>3</v>
      </c>
      <c r="F5" s="19">
        <v>0.14864175384734249</v>
      </c>
      <c r="G5" s="19">
        <v>8.7492752934610424E-2</v>
      </c>
      <c r="H5" s="20">
        <v>9.5943672722293503</v>
      </c>
      <c r="I5" s="20">
        <v>6.1252726165035227</v>
      </c>
      <c r="J5" s="20">
        <v>12.248114933250045</v>
      </c>
      <c r="K5" s="4" t="s">
        <v>18</v>
      </c>
      <c r="L5" s="4" t="s">
        <v>80</v>
      </c>
      <c r="M5" s="16">
        <v>45605</v>
      </c>
      <c r="N5" s="16">
        <v>45716</v>
      </c>
      <c r="O5" s="19">
        <v>0.86263355974668987</v>
      </c>
      <c r="P5" s="19">
        <v>-4.0574066127933066E-2</v>
      </c>
      <c r="Q5" s="19">
        <v>7.9916652607163307E-3</v>
      </c>
      <c r="R5" s="19">
        <v>0.10112081917973094</v>
      </c>
      <c r="S5" s="19">
        <v>0</v>
      </c>
      <c r="T5" s="19">
        <v>6.8684548583665562E-3</v>
      </c>
      <c r="U5" s="19">
        <v>6.1959567082429431E-2</v>
      </c>
      <c r="V5" s="19">
        <f>IF(D5&lt;=H5,-(I5/D5-1),"")</f>
        <v>-0.10365268576549158</v>
      </c>
    </row>
    <row r="6" spans="1:22">
      <c r="B6" s="4" t="s">
        <v>34</v>
      </c>
      <c r="C6" s="4" t="s">
        <v>35</v>
      </c>
      <c r="D6" s="20">
        <v>7.880000114440918</v>
      </c>
      <c r="E6" s="5" t="s">
        <v>3</v>
      </c>
      <c r="F6" s="19">
        <v>2.8111366564231792E-2</v>
      </c>
      <c r="G6" s="19">
        <v>7.360405984475682E-2</v>
      </c>
      <c r="H6" s="20">
        <v>9.6632581131187472</v>
      </c>
      <c r="I6" s="20">
        <v>7.8822354480145087</v>
      </c>
      <c r="J6" s="20">
        <v>13.360982801347237</v>
      </c>
      <c r="K6" s="6" t="s">
        <v>18</v>
      </c>
      <c r="L6" s="6" t="s">
        <v>36</v>
      </c>
      <c r="M6" s="16">
        <v>45593</v>
      </c>
      <c r="N6" s="16">
        <v>45716</v>
      </c>
      <c r="O6" s="19">
        <v>0.60969766115231028</v>
      </c>
      <c r="P6" s="19">
        <v>0.10541928123217342</v>
      </c>
      <c r="Q6" s="19">
        <v>0</v>
      </c>
      <c r="R6" s="19">
        <v>7.8722190530519116E-3</v>
      </c>
      <c r="S6" s="19">
        <v>0</v>
      </c>
      <c r="T6" s="19">
        <v>1.7227609811751282E-2</v>
      </c>
      <c r="U6" s="19">
        <v>0.25978322875071308</v>
      </c>
      <c r="V6" s="19">
        <f>IF(D6&lt;=H6,-(I6/D6-1),"")</f>
        <v>-2.8367176917853953E-4</v>
      </c>
    </row>
    <row r="7" spans="1:22">
      <c r="B7" s="4" t="s">
        <v>29</v>
      </c>
      <c r="C7" s="4" t="s">
        <v>30</v>
      </c>
      <c r="D7" s="20">
        <v>14.899999618530273</v>
      </c>
      <c r="E7" s="5" t="s">
        <v>3</v>
      </c>
      <c r="F7" s="19">
        <v>0.10179885101227353</v>
      </c>
      <c r="G7" s="19">
        <v>9.127517012206135E-2</v>
      </c>
      <c r="H7" s="20">
        <v>19.248287825960091</v>
      </c>
      <c r="I7" s="20">
        <v>13.086610457688973</v>
      </c>
      <c r="J7" s="20">
        <v>31.580766258022621</v>
      </c>
      <c r="K7" s="6" t="s">
        <v>18</v>
      </c>
      <c r="L7" s="6" t="s">
        <v>31</v>
      </c>
      <c r="M7" s="16">
        <v>45593</v>
      </c>
      <c r="N7" s="16">
        <v>45626</v>
      </c>
      <c r="O7" s="19">
        <v>0.72762956087193742</v>
      </c>
      <c r="P7" s="19">
        <v>0.12012374818624762</v>
      </c>
      <c r="Q7" s="19">
        <v>3.8885650375487034E-3</v>
      </c>
      <c r="R7" s="19">
        <v>0.03</v>
      </c>
      <c r="S7" s="19">
        <v>4.0883763120383568E-2</v>
      </c>
      <c r="T7" s="19">
        <v>0</v>
      </c>
      <c r="U7" s="19">
        <v>7.7474362783882672E-2</v>
      </c>
      <c r="V7" s="19">
        <f>IF(D7&lt;=H7,-(I7/D7-1),"")</f>
        <v>0.12170397364212626</v>
      </c>
    </row>
    <row r="8" spans="1:22">
      <c r="B8" s="4" t="s">
        <v>101</v>
      </c>
      <c r="C8" s="4" t="s">
        <v>102</v>
      </c>
      <c r="D8" s="20">
        <v>2.7300000190734863</v>
      </c>
      <c r="E8" s="5" t="s">
        <v>3</v>
      </c>
      <c r="F8" s="19">
        <v>0.17515387013651476</v>
      </c>
      <c r="G8" s="19">
        <v>8.3005947364514054E-2</v>
      </c>
      <c r="H8" s="20">
        <v>3.3122235856536952</v>
      </c>
      <c r="I8" s="20">
        <v>2.331333317910008</v>
      </c>
      <c r="J8" s="20">
        <v>4.1402794820671192</v>
      </c>
      <c r="K8" s="6" t="s">
        <v>18</v>
      </c>
      <c r="L8" s="6" t="s">
        <v>75</v>
      </c>
      <c r="M8" s="16">
        <v>45606</v>
      </c>
      <c r="N8" s="16">
        <v>45716</v>
      </c>
      <c r="O8" s="19">
        <v>0.19853855217217412</v>
      </c>
      <c r="P8" s="19">
        <v>0.15821181625248168</v>
      </c>
      <c r="Q8" s="19">
        <v>0.51643948647548221</v>
      </c>
      <c r="R8" s="19">
        <v>0</v>
      </c>
      <c r="S8" s="19">
        <v>0</v>
      </c>
      <c r="T8" s="19">
        <v>1.0233017334875492E-3</v>
      </c>
      <c r="U8" s="19">
        <v>0.12578684336637444</v>
      </c>
      <c r="V8" s="19">
        <f>IF(D8&lt;=H8,-(I8/D8-1),"")</f>
        <v>0.14603175764767162</v>
      </c>
    </row>
    <row r="9" spans="1:22">
      <c r="B9" s="4" t="s">
        <v>44</v>
      </c>
      <c r="C9" s="4" t="s">
        <v>45</v>
      </c>
      <c r="D9" s="20">
        <v>1.940000057220459</v>
      </c>
      <c r="E9" s="5" t="s">
        <v>3</v>
      </c>
      <c r="F9" s="19">
        <v>3.8363070176426914E-2</v>
      </c>
      <c r="G9" s="19">
        <v>6.5523353058168796E-2</v>
      </c>
      <c r="H9" s="20">
        <v>1.9791168658051488</v>
      </c>
      <c r="I9" s="20">
        <v>1.594996070705033</v>
      </c>
      <c r="J9" s="20">
        <v>2.624701363985662</v>
      </c>
      <c r="K9" s="8" t="s">
        <v>18</v>
      </c>
      <c r="L9" s="8" t="s">
        <v>46</v>
      </c>
      <c r="M9" s="16">
        <v>45593</v>
      </c>
      <c r="N9" s="16">
        <v>45716</v>
      </c>
      <c r="O9" s="19">
        <v>0.55541924442229906</v>
      </c>
      <c r="P9" s="19">
        <v>0.35722663926689097</v>
      </c>
      <c r="Q9" s="19">
        <v>6.208277497005729E-4</v>
      </c>
      <c r="R9" s="19">
        <v>9.4776814590380575E-3</v>
      </c>
      <c r="S9" s="19">
        <v>0</v>
      </c>
      <c r="T9" s="19">
        <v>1.3611168709786237E-3</v>
      </c>
      <c r="U9" s="19">
        <v>7.5894490231092765E-2</v>
      </c>
      <c r="V9" s="19">
        <f>IF(D9&lt;=H9,-(I9/D9-1),"")</f>
        <v>0.17783710120593066</v>
      </c>
    </row>
    <row r="10" spans="1:22">
      <c r="B10" s="4" t="s">
        <v>16</v>
      </c>
      <c r="C10" s="4" t="s">
        <v>17</v>
      </c>
      <c r="D10" s="20">
        <v>4.4600000381469727</v>
      </c>
      <c r="E10" s="5" t="s">
        <v>3</v>
      </c>
      <c r="F10" s="19">
        <v>7.1063265675186185E-2</v>
      </c>
      <c r="G10" s="19">
        <v>3.5470851714550312E-2</v>
      </c>
      <c r="H10" s="20">
        <v>4.7118793647285235</v>
      </c>
      <c r="I10" s="20">
        <v>3.58198680957836</v>
      </c>
      <c r="J10" s="20">
        <v>6.8091097557065616</v>
      </c>
      <c r="K10" s="6" t="s">
        <v>18</v>
      </c>
      <c r="L10" s="6" t="s">
        <v>19</v>
      </c>
      <c r="M10" s="16">
        <v>45591</v>
      </c>
      <c r="N10" s="16">
        <v>45716</v>
      </c>
      <c r="O10" s="19">
        <v>0.66005868735054896</v>
      </c>
      <c r="P10" s="19">
        <v>0.20403193785652382</v>
      </c>
      <c r="Q10" s="19">
        <v>7.0437342852983705E-5</v>
      </c>
      <c r="R10" s="19">
        <v>0.02</v>
      </c>
      <c r="S10" s="19">
        <v>0</v>
      </c>
      <c r="T10" s="19">
        <v>7.7741956185885708E-4</v>
      </c>
      <c r="U10" s="19">
        <v>0.11506151788821542</v>
      </c>
      <c r="V10" s="19">
        <f>IF(D10&lt;=H10,-(I10/D10-1),"")</f>
        <v>0.19686395091005582</v>
      </c>
    </row>
    <row r="11" spans="1:22">
      <c r="B11" s="4" t="s">
        <v>76</v>
      </c>
      <c r="C11" s="4" t="s">
        <v>77</v>
      </c>
      <c r="D11" s="20">
        <v>93.800003051757813</v>
      </c>
      <c r="E11" s="5" t="s">
        <v>3</v>
      </c>
      <c r="F11" s="19">
        <v>0.10676230317908059</v>
      </c>
      <c r="G11" s="19">
        <v>7.249466715100035E-2</v>
      </c>
      <c r="H11" s="20">
        <v>106.20737147920906</v>
      </c>
      <c r="I11" s="20">
        <v>72.686119259867581</v>
      </c>
      <c r="J11" s="20">
        <v>132.75921434901133</v>
      </c>
      <c r="K11" s="6" t="s">
        <v>18</v>
      </c>
      <c r="L11" s="6" t="s">
        <v>75</v>
      </c>
      <c r="M11" s="16">
        <v>45606</v>
      </c>
      <c r="N11" s="16">
        <v>45716</v>
      </c>
      <c r="O11" s="19">
        <v>4.1966617135767562E-2</v>
      </c>
      <c r="P11" s="19">
        <v>0.2109727772407923</v>
      </c>
      <c r="Q11" s="19">
        <v>0.39159225009737869</v>
      </c>
      <c r="R11" s="19">
        <v>0</v>
      </c>
      <c r="S11" s="19">
        <v>0</v>
      </c>
      <c r="T11" s="19">
        <v>0</v>
      </c>
      <c r="U11" s="19">
        <v>0.35546835552606143</v>
      </c>
      <c r="V11" s="19">
        <f>IF(D11&lt;=H11,-(I11/D11-1),"")</f>
        <v>0.22509470261146813</v>
      </c>
    </row>
    <row r="12" spans="1:22">
      <c r="B12" s="4" t="s">
        <v>57</v>
      </c>
      <c r="C12" s="4" t="s">
        <v>58</v>
      </c>
      <c r="D12" s="20">
        <v>70</v>
      </c>
      <c r="E12" s="5" t="s">
        <v>3</v>
      </c>
      <c r="F12" s="19">
        <v>8.4130056929166572E-2</v>
      </c>
      <c r="G12" s="19">
        <v>7.0109195232391341E-2</v>
      </c>
      <c r="H12" s="20">
        <v>76.376347376842119</v>
      </c>
      <c r="I12" s="20">
        <v>53.560145486130679</v>
      </c>
      <c r="J12" s="20">
        <v>95.561564475297374</v>
      </c>
      <c r="K12" s="6" t="s">
        <v>18</v>
      </c>
      <c r="L12" s="6" t="s">
        <v>59</v>
      </c>
      <c r="M12" s="16">
        <v>45603</v>
      </c>
      <c r="N12" s="16">
        <v>45716</v>
      </c>
      <c r="O12" s="19">
        <v>0</v>
      </c>
      <c r="P12" s="19">
        <v>0.66167150000644004</v>
      </c>
      <c r="Q12" s="19">
        <v>3.6955976811858409E-3</v>
      </c>
      <c r="R12" s="19">
        <v>0.17959118565275847</v>
      </c>
      <c r="S12" s="19">
        <v>0</v>
      </c>
      <c r="T12" s="19">
        <v>1.6744128904032363E-4</v>
      </c>
      <c r="U12" s="19">
        <v>0.15487427537057533</v>
      </c>
      <c r="V12" s="19">
        <f>IF(D12&lt;=H12,-(I12/D12-1),"")</f>
        <v>0.23485506448384741</v>
      </c>
    </row>
    <row r="13" spans="1:22">
      <c r="B13" s="4" t="s">
        <v>73</v>
      </c>
      <c r="C13" s="4" t="s">
        <v>74</v>
      </c>
      <c r="D13" s="20">
        <v>69.449996948242188</v>
      </c>
      <c r="E13" s="5" t="s">
        <v>3</v>
      </c>
      <c r="F13" s="19">
        <v>6.3249292707159385E-2</v>
      </c>
      <c r="G13" s="19">
        <v>6.8307090283918959E-2</v>
      </c>
      <c r="H13" s="20">
        <v>72.658865381645299</v>
      </c>
      <c r="I13" s="20">
        <v>49.726218442858169</v>
      </c>
      <c r="J13" s="20">
        <v>90.82358172705662</v>
      </c>
      <c r="K13" s="6" t="s">
        <v>18</v>
      </c>
      <c r="L13" s="6" t="s">
        <v>75</v>
      </c>
      <c r="M13" s="16">
        <v>45593</v>
      </c>
      <c r="N13" s="16">
        <v>45716</v>
      </c>
      <c r="O13" s="19">
        <v>3.237354486453075E-2</v>
      </c>
      <c r="P13" s="19">
        <v>0.27531678170392498</v>
      </c>
      <c r="Q13" s="19">
        <v>0.55863466227121317</v>
      </c>
      <c r="R13" s="19">
        <v>0</v>
      </c>
      <c r="S13" s="19">
        <v>0</v>
      </c>
      <c r="T13" s="19">
        <v>1.8260018543319254E-2</v>
      </c>
      <c r="U13" s="19">
        <v>0.11541499261701178</v>
      </c>
      <c r="V13" s="19">
        <f>IF(D13&lt;=H13,-(I13/D13-1),"")</f>
        <v>0.28399970298174704</v>
      </c>
    </row>
    <row r="14" spans="1:22">
      <c r="B14" s="4" t="s">
        <v>81</v>
      </c>
      <c r="C14" s="4" t="s">
        <v>82</v>
      </c>
      <c r="D14" s="20">
        <v>5.929999828338623</v>
      </c>
      <c r="E14" s="5" t="s">
        <v>3</v>
      </c>
      <c r="F14" s="19">
        <v>0.28022499414971119</v>
      </c>
      <c r="G14" s="19">
        <v>7.2787679899822919E-2</v>
      </c>
      <c r="H14" s="20">
        <v>6.0169308566100197</v>
      </c>
      <c r="I14" s="20">
        <v>4.23506173868613</v>
      </c>
      <c r="J14" s="20">
        <v>7.5211635707625248</v>
      </c>
      <c r="K14" s="6" t="s">
        <v>18</v>
      </c>
      <c r="L14" s="6" t="s">
        <v>75</v>
      </c>
      <c r="M14" s="16">
        <v>45605</v>
      </c>
      <c r="N14" s="16">
        <v>45716</v>
      </c>
      <c r="O14" s="19">
        <v>0.47700776116848903</v>
      </c>
      <c r="P14" s="19">
        <v>0.15697168260849415</v>
      </c>
      <c r="Q14" s="19">
        <v>0</v>
      </c>
      <c r="R14" s="19">
        <v>0</v>
      </c>
      <c r="S14" s="19">
        <v>0</v>
      </c>
      <c r="T14" s="19">
        <v>0</v>
      </c>
      <c r="U14" s="19">
        <v>0.36602055622301682</v>
      </c>
      <c r="V14" s="19">
        <f>IF(D14&lt;=H14,-(I14/D14-1),"")</f>
        <v>0.2858243066977213</v>
      </c>
    </row>
    <row r="15" spans="1:22">
      <c r="B15" s="4" t="s">
        <v>20</v>
      </c>
      <c r="C15" s="4" t="s">
        <v>43</v>
      </c>
      <c r="D15" s="20">
        <v>17.959999084472656</v>
      </c>
      <c r="E15" s="5" t="s">
        <v>3</v>
      </c>
      <c r="F15" s="19">
        <v>0.10154414245820834</v>
      </c>
      <c r="G15" s="19">
        <v>4.4426982633780969E-2</v>
      </c>
      <c r="H15" s="20">
        <v>18.493330996261051</v>
      </c>
      <c r="I15" s="20">
        <v>8.2177513983271044</v>
      </c>
      <c r="J15" s="20">
        <v>25.176186301943613</v>
      </c>
      <c r="K15" s="6" t="s">
        <v>18</v>
      </c>
      <c r="L15" s="6" t="s">
        <v>21</v>
      </c>
      <c r="M15" s="16">
        <v>45591</v>
      </c>
      <c r="N15" s="16">
        <v>45716</v>
      </c>
      <c r="O15" s="19">
        <v>0.40723441233977836</v>
      </c>
      <c r="P15" s="19">
        <v>0.41258418422767756</v>
      </c>
      <c r="Q15" s="19">
        <v>4.6980230284597004E-2</v>
      </c>
      <c r="R15" s="19">
        <v>0</v>
      </c>
      <c r="S15" s="19">
        <v>0</v>
      </c>
      <c r="T15" s="19">
        <v>9.0430154247230065E-3</v>
      </c>
      <c r="U15" s="19">
        <v>0.12415815772322404</v>
      </c>
      <c r="V15" s="19">
        <f>IF(D15&lt;=H15,-(I15/D15-1),"")</f>
        <v>0.54244143556600877</v>
      </c>
    </row>
    <row r="16" spans="1:22">
      <c r="B16" s="4" t="s">
        <v>64</v>
      </c>
      <c r="C16" s="4" t="s">
        <v>65</v>
      </c>
      <c r="D16" s="20">
        <v>34.150001525878906</v>
      </c>
      <c r="E16" s="5" t="s">
        <v>3</v>
      </c>
      <c r="F16" s="19">
        <v>3.219411078814375E-2</v>
      </c>
      <c r="G16" s="19">
        <v>1.4641287779185002E-2</v>
      </c>
      <c r="H16" s="20">
        <v>14.178950520335441</v>
      </c>
      <c r="I16" s="20">
        <v>9.7037792588870744</v>
      </c>
      <c r="J16" s="20">
        <v>17.723688150419299</v>
      </c>
      <c r="K16" s="6" t="s">
        <v>39</v>
      </c>
      <c r="L16" s="6" t="s">
        <v>53</v>
      </c>
      <c r="M16" s="16">
        <v>45603</v>
      </c>
      <c r="N16" s="16">
        <v>45716</v>
      </c>
      <c r="O16" s="19">
        <v>0.47272944175123971</v>
      </c>
      <c r="P16" s="19">
        <v>0.35112695227219692</v>
      </c>
      <c r="Q16" s="19">
        <v>0</v>
      </c>
      <c r="R16" s="19">
        <v>0</v>
      </c>
      <c r="S16" s="19">
        <v>0</v>
      </c>
      <c r="T16" s="19">
        <v>0</v>
      </c>
      <c r="U16" s="19">
        <v>0.17614360597656339</v>
      </c>
      <c r="V16" s="19" t="str">
        <f>IF(D16&lt;=H16,-(I16/D16-1),"")</f>
        <v/>
      </c>
    </row>
    <row r="17" spans="2:22">
      <c r="B17" s="4" t="s">
        <v>51</v>
      </c>
      <c r="C17" s="4" t="s">
        <v>52</v>
      </c>
      <c r="D17" s="20">
        <v>5.3000001907348633</v>
      </c>
      <c r="E17" s="5" t="s">
        <v>3</v>
      </c>
      <c r="F17" s="19">
        <v>-1.6505658173836507E-2</v>
      </c>
      <c r="G17" s="19">
        <v>3.7624235972292183E-2</v>
      </c>
      <c r="H17" s="20">
        <v>2.6400621528464887</v>
      </c>
      <c r="I17" s="20">
        <v>1.8068037069614116</v>
      </c>
      <c r="J17" s="20">
        <v>3.3000776910581111</v>
      </c>
      <c r="K17" s="6" t="s">
        <v>39</v>
      </c>
      <c r="L17" s="6" t="s">
        <v>53</v>
      </c>
      <c r="M17" s="16">
        <v>45603</v>
      </c>
      <c r="N17" s="16">
        <v>45716</v>
      </c>
      <c r="O17" s="19">
        <v>0.45524911405880131</v>
      </c>
      <c r="P17" s="19">
        <v>0.44873026767330132</v>
      </c>
      <c r="Q17" s="19">
        <v>0.12063647696552883</v>
      </c>
      <c r="R17" s="19">
        <v>0</v>
      </c>
      <c r="S17" s="19">
        <v>0</v>
      </c>
      <c r="T17" s="19">
        <v>0</v>
      </c>
      <c r="U17" s="19">
        <v>-2.4615858697631419E-2</v>
      </c>
      <c r="V17" s="19" t="str">
        <f>IF(D17&lt;=H17,-(I17/D17-1),"")</f>
        <v/>
      </c>
    </row>
    <row r="18" spans="2:22">
      <c r="B18" s="4" t="s">
        <v>66</v>
      </c>
      <c r="C18" s="4" t="s">
        <v>67</v>
      </c>
      <c r="D18" s="20">
        <v>8.5699996948242188</v>
      </c>
      <c r="E18" s="5" t="s">
        <v>3</v>
      </c>
      <c r="F18" s="19">
        <v>1.6908788461579286E-2</v>
      </c>
      <c r="G18" s="19">
        <v>0</v>
      </c>
      <c r="H18" s="20">
        <v>1.5459551041353221</v>
      </c>
      <c r="I18" s="20">
        <v>1.0881320505881265</v>
      </c>
      <c r="J18" s="20">
        <v>1.9324438801691526</v>
      </c>
      <c r="K18" s="6" t="s">
        <v>39</v>
      </c>
      <c r="L18" s="6" t="s">
        <v>56</v>
      </c>
      <c r="M18" s="16">
        <v>45603</v>
      </c>
      <c r="N18" s="16">
        <v>45716</v>
      </c>
      <c r="O18" s="19">
        <v>0.35834792051449244</v>
      </c>
      <c r="P18" s="19">
        <v>0.49473021389230248</v>
      </c>
      <c r="Q18" s="19">
        <v>3.8655956702792868E-3</v>
      </c>
      <c r="R18" s="19">
        <v>0.03</v>
      </c>
      <c r="S18" s="19">
        <v>0</v>
      </c>
      <c r="T18" s="19">
        <v>0</v>
      </c>
      <c r="U18" s="19">
        <v>0.11305626992292581</v>
      </c>
      <c r="V18" s="19" t="str">
        <f>IF(D18&lt;=H18,-(I18/D18-1),"")</f>
        <v/>
      </c>
    </row>
    <row r="19" spans="2:22">
      <c r="B19" s="4" t="s">
        <v>68</v>
      </c>
      <c r="C19" s="4" t="s">
        <v>69</v>
      </c>
      <c r="D19" s="20">
        <v>2.369999885559082</v>
      </c>
      <c r="E19" s="5" t="s">
        <v>3</v>
      </c>
      <c r="F19" s="19">
        <v>6.1311307721095609E-2</v>
      </c>
      <c r="G19" s="19">
        <v>2.7318414566671691E-2</v>
      </c>
      <c r="H19" s="20">
        <v>1.9195367817343434</v>
      </c>
      <c r="I19" s="20">
        <v>1.351080305566942</v>
      </c>
      <c r="J19" s="20">
        <v>2.3994209771679293</v>
      </c>
      <c r="K19" s="6" t="s">
        <v>18</v>
      </c>
      <c r="L19" s="6" t="s">
        <v>46</v>
      </c>
      <c r="M19" s="16">
        <v>45605</v>
      </c>
      <c r="N19" s="16">
        <v>45716</v>
      </c>
      <c r="O19" s="19">
        <v>0.82154354610382485</v>
      </c>
      <c r="P19" s="19">
        <v>0.1102707353696761</v>
      </c>
      <c r="Q19" s="19">
        <v>1.9909979330197799E-3</v>
      </c>
      <c r="R19" s="19">
        <v>0</v>
      </c>
      <c r="S19" s="19">
        <v>0</v>
      </c>
      <c r="T19" s="19">
        <v>0</v>
      </c>
      <c r="U19" s="19">
        <v>6.6194720593479306E-2</v>
      </c>
      <c r="V19" s="19" t="str">
        <f>IF(D19&lt;=H19,-(I19/D19-1),"")</f>
        <v/>
      </c>
    </row>
    <row r="20" spans="2:22">
      <c r="B20" s="4" t="s">
        <v>54</v>
      </c>
      <c r="C20" s="4" t="s">
        <v>55</v>
      </c>
      <c r="D20" s="20">
        <v>10.760000228881836</v>
      </c>
      <c r="E20" s="5" t="s">
        <v>3</v>
      </c>
      <c r="F20" s="19">
        <v>3.7711541679415601E-2</v>
      </c>
      <c r="G20" s="19">
        <v>1.6045759112626748E-2</v>
      </c>
      <c r="H20" s="20">
        <v>1.8341399175728841</v>
      </c>
      <c r="I20" s="20">
        <v>1.290973084687602</v>
      </c>
      <c r="J20" s="20">
        <v>2.2926748969661053</v>
      </c>
      <c r="K20" s="8" t="s">
        <v>39</v>
      </c>
      <c r="L20" s="8" t="s">
        <v>56</v>
      </c>
      <c r="M20" s="16">
        <v>45603</v>
      </c>
      <c r="N20" s="16">
        <v>45716</v>
      </c>
      <c r="O20" s="19">
        <v>0.48660635459513968</v>
      </c>
      <c r="P20" s="19">
        <v>0.17055682117844595</v>
      </c>
      <c r="Q20" s="19">
        <v>2.1757339633768379E-3</v>
      </c>
      <c r="R20" s="19">
        <v>0.12357639997060962</v>
      </c>
      <c r="S20" s="19">
        <v>0</v>
      </c>
      <c r="T20" s="19">
        <v>7.0052944996285213E-3</v>
      </c>
      <c r="U20" s="19">
        <v>0.21007939579279941</v>
      </c>
      <c r="V20" s="19" t="str">
        <f>IF(D20&lt;=H20,-(I20/D20-1),"")</f>
        <v/>
      </c>
    </row>
    <row r="21" spans="2:22">
      <c r="B21" s="4" t="s">
        <v>37</v>
      </c>
      <c r="C21" s="4" t="s">
        <v>38</v>
      </c>
      <c r="D21" s="20">
        <v>5.9000000953674316</v>
      </c>
      <c r="E21" s="5" t="s">
        <v>3</v>
      </c>
      <c r="F21" s="19">
        <v>-8.4733895476137883E-2</v>
      </c>
      <c r="G21" s="19">
        <v>2.8933903353083816E-2</v>
      </c>
      <c r="H21" s="20">
        <v>1.9314790824702368</v>
      </c>
      <c r="I21" s="20">
        <v>1.3594859831663286</v>
      </c>
      <c r="J21" s="20">
        <v>2.4143488530877959</v>
      </c>
      <c r="K21" s="6" t="s">
        <v>39</v>
      </c>
      <c r="L21" s="6" t="s">
        <v>47</v>
      </c>
      <c r="M21" s="16">
        <v>45593</v>
      </c>
      <c r="N21" s="16">
        <v>45716</v>
      </c>
      <c r="O21" s="19">
        <v>0.8649634921177769</v>
      </c>
      <c r="P21" s="19">
        <v>0.13052664506651043</v>
      </c>
      <c r="Q21" s="19">
        <v>2.3437755566327548E-3</v>
      </c>
      <c r="R21" s="19">
        <v>4.7067232344920495E-2</v>
      </c>
      <c r="S21" s="19">
        <v>0</v>
      </c>
      <c r="T21" s="19">
        <v>5.409642155098836E-4</v>
      </c>
      <c r="U21" s="19">
        <v>-4.5442109301350432E-2</v>
      </c>
      <c r="V21" s="19" t="str">
        <f>IF(D21&lt;=H21,-(I21/D21-1),"")</f>
        <v/>
      </c>
    </row>
    <row r="22" spans="2:22">
      <c r="B22" s="4" t="s">
        <v>62</v>
      </c>
      <c r="C22" s="4" t="s">
        <v>63</v>
      </c>
      <c r="D22" s="20">
        <v>1.0399999618530273</v>
      </c>
      <c r="E22" s="5" t="s">
        <v>3</v>
      </c>
      <c r="F22" s="19">
        <v>5.1618315166850254E-2</v>
      </c>
      <c r="G22" s="19">
        <v>5.0104467165786808E-2</v>
      </c>
      <c r="H22" s="20">
        <v>0.65277855420395881</v>
      </c>
      <c r="I22" s="20">
        <v>0.45946306258563291</v>
      </c>
      <c r="J22" s="20">
        <v>0.81597319275494851</v>
      </c>
      <c r="K22" s="6" t="s">
        <v>39</v>
      </c>
      <c r="L22" s="6" t="s">
        <v>59</v>
      </c>
      <c r="M22" s="16">
        <v>45603</v>
      </c>
      <c r="N22" s="16">
        <v>45716</v>
      </c>
      <c r="O22" s="19">
        <v>0.69462498271442097</v>
      </c>
      <c r="P22" s="19">
        <v>0.15111319129019563</v>
      </c>
      <c r="Q22" s="19">
        <v>3.0071588890425386E-2</v>
      </c>
      <c r="R22" s="19">
        <v>0</v>
      </c>
      <c r="S22" s="19">
        <v>0</v>
      </c>
      <c r="T22" s="19">
        <v>0</v>
      </c>
      <c r="U22" s="19">
        <v>0.12419023710495804</v>
      </c>
      <c r="V22" s="19" t="str">
        <f>IF(D22&lt;=H22,-(I22/D22-1),"")</f>
        <v/>
      </c>
    </row>
    <row r="23" spans="2:22">
      <c r="B23" s="4" t="s">
        <v>70</v>
      </c>
      <c r="C23" s="4" t="s">
        <v>71</v>
      </c>
      <c r="D23" s="20">
        <v>9.7299995422363281</v>
      </c>
      <c r="E23" s="5" t="s">
        <v>3</v>
      </c>
      <c r="F23" s="19">
        <v>9.2618658772456522E-2</v>
      </c>
      <c r="G23" s="19">
        <v>6.5432235425117904E-2</v>
      </c>
      <c r="H23" s="20">
        <v>8.5748655081613343</v>
      </c>
      <c r="I23" s="20">
        <v>6.0354831546882073</v>
      </c>
      <c r="J23" s="20">
        <v>10.718581885201669</v>
      </c>
      <c r="K23" s="8" t="s">
        <v>18</v>
      </c>
      <c r="L23" s="8" t="s">
        <v>72</v>
      </c>
      <c r="M23" s="16">
        <v>45604</v>
      </c>
      <c r="N23" s="16">
        <v>45716</v>
      </c>
      <c r="O23" s="19">
        <v>0.6223905170283478</v>
      </c>
      <c r="P23" s="19">
        <v>0.25451341065151861</v>
      </c>
      <c r="Q23" s="19">
        <v>1.5061272402478966E-3</v>
      </c>
      <c r="R23" s="19">
        <v>1.6834397167810114E-3</v>
      </c>
      <c r="S23" s="19">
        <v>0</v>
      </c>
      <c r="T23" s="19">
        <v>4.1457926751634292E-3</v>
      </c>
      <c r="U23" s="19">
        <v>0.11576071268794125</v>
      </c>
      <c r="V23" s="19" t="str">
        <f>IF(D23&lt;=H23,-(I23/D23-1),"")</f>
        <v/>
      </c>
    </row>
    <row r="24" spans="2:22">
      <c r="B24" s="4" t="s">
        <v>103</v>
      </c>
      <c r="C24" s="4" t="s">
        <v>83</v>
      </c>
      <c r="D24" s="20">
        <v>4.9000000953674316</v>
      </c>
      <c r="E24" s="5" t="s">
        <v>3</v>
      </c>
      <c r="F24" s="19">
        <v>0.13505229877832339</v>
      </c>
      <c r="G24" s="19">
        <v>7.1813695565755106E-2</v>
      </c>
      <c r="H24" s="20">
        <v>4.883075646179436</v>
      </c>
      <c r="I24" s="20">
        <v>3.4369892772701567</v>
      </c>
      <c r="J24" s="20">
        <v>6.1038445577242948</v>
      </c>
      <c r="K24" s="6" t="s">
        <v>18</v>
      </c>
      <c r="L24" s="6" t="s">
        <v>75</v>
      </c>
      <c r="M24" s="16">
        <v>45606</v>
      </c>
      <c r="N24" s="16">
        <v>45716</v>
      </c>
      <c r="O24" s="19">
        <v>0.18760554961924605</v>
      </c>
      <c r="P24" s="19">
        <v>0.19513886735214594</v>
      </c>
      <c r="Q24" s="19">
        <v>0.49099920776112166</v>
      </c>
      <c r="R24" s="19">
        <v>0</v>
      </c>
      <c r="S24" s="19">
        <v>0</v>
      </c>
      <c r="T24" s="19">
        <v>2.9490457891516841E-3</v>
      </c>
      <c r="U24" s="19">
        <v>0.12330732947833466</v>
      </c>
      <c r="V24" s="19" t="str">
        <f>IF(D24&lt;=H24,-(I24/D24-1),"")</f>
        <v/>
      </c>
    </row>
    <row r="25" spans="2:22">
      <c r="B25" s="4" t="s">
        <v>84</v>
      </c>
      <c r="C25" s="4" t="s">
        <v>85</v>
      </c>
      <c r="D25" s="20">
        <v>3.8299999237060547</v>
      </c>
      <c r="E25" s="5" t="s">
        <v>3</v>
      </c>
      <c r="F25" s="19">
        <v>0.15901182762145899</v>
      </c>
      <c r="G25" s="19">
        <v>6.505455846164776E-2</v>
      </c>
      <c r="H25" s="20">
        <v>3.3498807964334549</v>
      </c>
      <c r="I25" s="20">
        <v>2.3578386270717044</v>
      </c>
      <c r="J25" s="20">
        <v>4.1873509955418182</v>
      </c>
      <c r="K25" s="8" t="s">
        <v>18</v>
      </c>
      <c r="L25" s="8" t="s">
        <v>75</v>
      </c>
      <c r="M25" s="16">
        <v>45593</v>
      </c>
      <c r="N25" s="16">
        <v>45716</v>
      </c>
      <c r="O25" s="19">
        <v>0.11401933240696355</v>
      </c>
      <c r="P25" s="19">
        <v>0.19137095648691452</v>
      </c>
      <c r="Q25" s="19">
        <v>0.49449639261897682</v>
      </c>
      <c r="R25" s="19">
        <v>0</v>
      </c>
      <c r="S25" s="19">
        <v>0</v>
      </c>
      <c r="T25" s="19">
        <v>3.5193961201691735E-4</v>
      </c>
      <c r="U25" s="19">
        <v>0.19976137887512818</v>
      </c>
      <c r="V25" s="19" t="str">
        <f>IF(D25&lt;=H25,-(I25/D25-1),"")</f>
        <v/>
      </c>
    </row>
    <row r="26" spans="2:22">
      <c r="B26" s="4" t="s">
        <v>86</v>
      </c>
      <c r="C26" s="4" t="s">
        <v>87</v>
      </c>
      <c r="D26" s="20">
        <v>4.6399998664855957</v>
      </c>
      <c r="E26" s="5" t="s">
        <v>3</v>
      </c>
      <c r="F26" s="19">
        <v>0.26160019465397938</v>
      </c>
      <c r="G26" s="19">
        <v>7.1256314949581831E-2</v>
      </c>
      <c r="H26" s="20">
        <v>4.5761671481292678</v>
      </c>
      <c r="I26" s="20">
        <v>3.2209694378628289</v>
      </c>
      <c r="J26" s="20">
        <v>5.720208935161585</v>
      </c>
      <c r="K26" s="6" t="s">
        <v>18</v>
      </c>
      <c r="L26" s="6" t="s">
        <v>75</v>
      </c>
      <c r="M26" s="16">
        <v>45605</v>
      </c>
      <c r="N26" s="16">
        <v>45716</v>
      </c>
      <c r="O26" s="19">
        <v>1.2012210534502537E-2</v>
      </c>
      <c r="P26" s="19">
        <v>0.15470436118294414</v>
      </c>
      <c r="Q26" s="19">
        <v>0.48610500800425166</v>
      </c>
      <c r="R26" s="19">
        <v>0</v>
      </c>
      <c r="S26" s="19">
        <v>0</v>
      </c>
      <c r="T26" s="19">
        <v>7.2783600033702114E-4</v>
      </c>
      <c r="U26" s="19">
        <v>0.34645058427796466</v>
      </c>
      <c r="V26" s="19" t="str">
        <f>IF(D26&lt;=H26,-(I26/D26-1),"")</f>
        <v/>
      </c>
    </row>
    <row r="27" spans="2:22">
      <c r="B27" s="4" t="s">
        <v>60</v>
      </c>
      <c r="C27" s="4" t="s">
        <v>61</v>
      </c>
      <c r="D27" s="20">
        <v>73</v>
      </c>
      <c r="E27" s="5" t="s">
        <v>3</v>
      </c>
      <c r="F27" s="19">
        <v>-1.1152686764276732E-2</v>
      </c>
      <c r="G27" s="19">
        <v>0</v>
      </c>
      <c r="H27" s="20">
        <v>0</v>
      </c>
      <c r="I27" s="20">
        <v>0</v>
      </c>
      <c r="J27" s="20">
        <v>0</v>
      </c>
      <c r="K27" s="6" t="s">
        <v>39</v>
      </c>
      <c r="L27" s="6" t="s">
        <v>19</v>
      </c>
      <c r="M27" s="16">
        <v>45603</v>
      </c>
      <c r="N27" s="16">
        <v>45716</v>
      </c>
      <c r="O27" s="19">
        <v>0.8448760372568398</v>
      </c>
      <c r="P27" s="19">
        <v>0.18023840312844694</v>
      </c>
      <c r="Q27" s="19">
        <v>1.7912194354438221E-2</v>
      </c>
      <c r="R27" s="19">
        <v>0</v>
      </c>
      <c r="S27" s="19">
        <v>0</v>
      </c>
      <c r="T27" s="19">
        <v>0</v>
      </c>
      <c r="U27" s="19">
        <v>-4.3026634739724949E-2</v>
      </c>
      <c r="V27" s="19" t="str">
        <f>IF(D27&lt;=H27,-(I27/D27-1),"")</f>
        <v/>
      </c>
    </row>
    <row r="28" spans="2:22">
      <c r="B28" s="4" t="s">
        <v>88</v>
      </c>
      <c r="C28" s="4" t="s">
        <v>89</v>
      </c>
      <c r="D28" s="20">
        <v>4.4800000190734863</v>
      </c>
      <c r="E28" s="5" t="s">
        <v>3</v>
      </c>
      <c r="F28" s="19">
        <v>0.1067414026241545</v>
      </c>
      <c r="G28" s="19">
        <v>6.2865888432239253E-2</v>
      </c>
      <c r="H28" s="20">
        <v>3.7478223376716393</v>
      </c>
      <c r="I28" s="20">
        <v>2.6379327540767035</v>
      </c>
      <c r="J28" s="20">
        <v>4.6847779220895491</v>
      </c>
      <c r="K28" s="6" t="s">
        <v>18</v>
      </c>
      <c r="L28" s="6" t="s">
        <v>75</v>
      </c>
      <c r="M28" s="16">
        <v>45606</v>
      </c>
      <c r="N28" s="16">
        <v>45716</v>
      </c>
      <c r="O28" s="19">
        <v>8.9217754367700408E-2</v>
      </c>
      <c r="P28" s="19">
        <v>0.40977301972404179</v>
      </c>
      <c r="Q28" s="19">
        <v>0.39408770164042439</v>
      </c>
      <c r="R28" s="19">
        <v>0</v>
      </c>
      <c r="S28" s="19">
        <v>0</v>
      </c>
      <c r="T28" s="19">
        <v>2.8028997271722927E-4</v>
      </c>
      <c r="U28" s="19">
        <v>0.10664123429511622</v>
      </c>
      <c r="V28" s="19" t="str">
        <f>IF(D28&lt;=H28,-(I28/D28-1),"")</f>
        <v/>
      </c>
    </row>
    <row r="29" spans="2:22">
      <c r="B29" s="4" t="s">
        <v>40</v>
      </c>
      <c r="C29" s="4" t="s">
        <v>41</v>
      </c>
      <c r="D29" s="20">
        <v>4.9000000953674316</v>
      </c>
      <c r="E29" s="5" t="s">
        <v>3</v>
      </c>
      <c r="F29" s="19">
        <v>7.4603877807629879E-2</v>
      </c>
      <c r="G29" s="19">
        <v>4.4043971521468939E-2</v>
      </c>
      <c r="H29" s="20">
        <v>2.6264557517590497</v>
      </c>
      <c r="I29" s="20">
        <v>1.8486505043359853</v>
      </c>
      <c r="J29" s="20">
        <v>3.2830696896988121</v>
      </c>
      <c r="K29" s="6" t="s">
        <v>39</v>
      </c>
      <c r="L29" s="6" t="s">
        <v>42</v>
      </c>
      <c r="M29" s="16">
        <v>45593</v>
      </c>
      <c r="N29" s="16">
        <v>45716</v>
      </c>
      <c r="O29" s="19">
        <v>0.78463553343209413</v>
      </c>
      <c r="P29" s="19">
        <v>0.15995376005296372</v>
      </c>
      <c r="Q29" s="19">
        <v>0</v>
      </c>
      <c r="R29" s="19">
        <v>6.5362849144738304E-5</v>
      </c>
      <c r="S29" s="19">
        <v>0</v>
      </c>
      <c r="T29" s="19">
        <v>9.386945223960261E-6</v>
      </c>
      <c r="U29" s="19">
        <v>5.5335956720573398E-2</v>
      </c>
      <c r="V29" s="19" t="str">
        <f>IF(D29&lt;=H29,-(I29/D29-1),"")</f>
        <v/>
      </c>
    </row>
    <row r="30" spans="2:22">
      <c r="B30" s="4" t="s">
        <v>90</v>
      </c>
      <c r="C30" s="4" t="s">
        <v>91</v>
      </c>
      <c r="D30" s="20">
        <v>25.299999237060547</v>
      </c>
      <c r="E30" s="5" t="s">
        <v>3</v>
      </c>
      <c r="F30" s="19">
        <v>0.12267705900322393</v>
      </c>
      <c r="G30" s="19">
        <v>5.8498025479464491E-2</v>
      </c>
      <c r="H30" s="20">
        <v>21.646217481075226</v>
      </c>
      <c r="I30" s="20">
        <v>14.814221681989991</v>
      </c>
      <c r="J30" s="20">
        <v>27.057771851344032</v>
      </c>
      <c r="K30" s="6" t="s">
        <v>18</v>
      </c>
      <c r="L30" s="6" t="s">
        <v>75</v>
      </c>
      <c r="M30" s="16">
        <v>45593</v>
      </c>
      <c r="N30" s="16">
        <v>45716</v>
      </c>
      <c r="O30" s="19">
        <v>2.8609905101246377E-2</v>
      </c>
      <c r="P30" s="19">
        <v>0.11648068007266453</v>
      </c>
      <c r="Q30" s="19">
        <v>0.54295694135635775</v>
      </c>
      <c r="R30" s="19">
        <v>0</v>
      </c>
      <c r="S30" s="19">
        <v>0</v>
      </c>
      <c r="T30" s="19">
        <v>1.4967770896312765E-2</v>
      </c>
      <c r="U30" s="19">
        <v>0.29698470257341852</v>
      </c>
      <c r="V30" s="19" t="str">
        <f>IF(D30&lt;=H30,-(I30/D30-1),"")</f>
        <v/>
      </c>
    </row>
    <row r="31" spans="2:22">
      <c r="B31" s="4" t="s">
        <v>92</v>
      </c>
      <c r="C31" s="4" t="s">
        <v>104</v>
      </c>
      <c r="D31" s="20">
        <v>91.650001525878906</v>
      </c>
      <c r="E31" s="5" t="s">
        <v>3</v>
      </c>
      <c r="F31" s="19">
        <v>0.15761227489245175</v>
      </c>
      <c r="G31" s="19">
        <v>2.5456256931698149E-2</v>
      </c>
      <c r="H31" s="20">
        <v>29.119422640387619</v>
      </c>
      <c r="I31" s="20">
        <v>19.928728084867817</v>
      </c>
      <c r="J31" s="20">
        <v>36.399278300484525</v>
      </c>
      <c r="K31" s="6" t="s">
        <v>39</v>
      </c>
      <c r="L31" s="6" t="s">
        <v>75</v>
      </c>
      <c r="M31" s="16">
        <v>45606</v>
      </c>
      <c r="N31" s="16">
        <v>45716</v>
      </c>
      <c r="O31" s="19">
        <v>3.4550297712315887E-2</v>
      </c>
      <c r="P31" s="19">
        <v>0.30165569831818656</v>
      </c>
      <c r="Q31" s="19">
        <v>0.50814791601378884</v>
      </c>
      <c r="R31" s="19">
        <v>0</v>
      </c>
      <c r="S31" s="19">
        <v>0</v>
      </c>
      <c r="T31" s="19">
        <v>0</v>
      </c>
      <c r="U31" s="19">
        <v>0.15564608795570875</v>
      </c>
      <c r="V31" s="19" t="str">
        <f>IF(D31&lt;=H31,-(I31/D31-1),"")</f>
        <v/>
      </c>
    </row>
    <row r="32" spans="2:22">
      <c r="B32" s="4" t="s">
        <v>93</v>
      </c>
      <c r="C32" s="4" t="s">
        <v>94</v>
      </c>
      <c r="D32" s="20">
        <v>5.8499999046325684</v>
      </c>
      <c r="E32" s="5" t="s">
        <v>3</v>
      </c>
      <c r="F32" s="19">
        <v>0.19794504262053697</v>
      </c>
      <c r="G32" s="19">
        <v>6.9171624414682373E-2</v>
      </c>
      <c r="H32" s="20">
        <v>5.5464427074584943</v>
      </c>
      <c r="I32" s="20">
        <v>3.9039051396722111</v>
      </c>
      <c r="J32" s="20">
        <v>6.9330533843231184</v>
      </c>
      <c r="K32" s="6" t="s">
        <v>18</v>
      </c>
      <c r="L32" s="6" t="s">
        <v>75</v>
      </c>
      <c r="M32" s="16">
        <v>45606</v>
      </c>
      <c r="N32" s="16">
        <v>45716</v>
      </c>
      <c r="O32" s="19">
        <v>8.1734249293405042E-3</v>
      </c>
      <c r="P32" s="19">
        <v>0.19791759120646774</v>
      </c>
      <c r="Q32" s="19">
        <v>0.583299310268654</v>
      </c>
      <c r="R32" s="19">
        <v>0</v>
      </c>
      <c r="S32" s="19">
        <v>0</v>
      </c>
      <c r="T32" s="19">
        <v>1.0335122256212414E-3</v>
      </c>
      <c r="U32" s="19">
        <v>0.2095761613699165</v>
      </c>
      <c r="V32" s="19" t="str">
        <f>IF(D32&lt;=H32,-(I32/D32-1),"")</f>
        <v/>
      </c>
    </row>
    <row r="33" spans="2:22">
      <c r="B33" s="4" t="s">
        <v>95</v>
      </c>
      <c r="C33" s="4" t="s">
        <v>96</v>
      </c>
      <c r="D33" s="20">
        <v>37.450000762939453</v>
      </c>
      <c r="E33" s="5" t="s">
        <v>3</v>
      </c>
      <c r="F33" s="19">
        <v>0.15113805807650268</v>
      </c>
      <c r="G33" s="19">
        <v>5.6820839470038569E-2</v>
      </c>
      <c r="H33" s="20">
        <v>27.520726612561681</v>
      </c>
      <c r="I33" s="20">
        <v>19.370669046273086</v>
      </c>
      <c r="J33" s="20">
        <v>34.4009082657021</v>
      </c>
      <c r="K33" s="6" t="s">
        <v>18</v>
      </c>
      <c r="L33" s="6" t="s">
        <v>75</v>
      </c>
      <c r="M33" s="16">
        <v>45606</v>
      </c>
      <c r="N33" s="16">
        <v>45716</v>
      </c>
      <c r="O33" s="19">
        <v>1.8627626781429586E-2</v>
      </c>
      <c r="P33" s="19">
        <v>0.25828274030620524</v>
      </c>
      <c r="Q33" s="19">
        <v>0.34356507928375646</v>
      </c>
      <c r="R33" s="19">
        <v>0</v>
      </c>
      <c r="S33" s="19">
        <v>0</v>
      </c>
      <c r="T33" s="19">
        <v>2.9971565437917872E-3</v>
      </c>
      <c r="U33" s="19">
        <v>0.37652739708481697</v>
      </c>
      <c r="V33" s="19" t="str">
        <f>IF(D33&lt;=H33,-(I33/D33-1),"")</f>
        <v/>
      </c>
    </row>
    <row r="34" spans="2:22">
      <c r="B34" s="4" t="s">
        <v>97</v>
      </c>
      <c r="C34" s="4" t="s">
        <v>98</v>
      </c>
      <c r="D34" s="20">
        <v>3.6400001049041748</v>
      </c>
      <c r="E34" s="5" t="s">
        <v>3</v>
      </c>
      <c r="F34" s="19">
        <v>0.23262557243098181</v>
      </c>
      <c r="G34" s="19">
        <v>8.8934941663101841E-2</v>
      </c>
      <c r="H34" s="20">
        <v>3.5113679430712987</v>
      </c>
      <c r="I34" s="20">
        <v>2.4715025617775868</v>
      </c>
      <c r="J34" s="20">
        <v>6.0783692433735439</v>
      </c>
      <c r="K34" s="6" t="s">
        <v>18</v>
      </c>
      <c r="L34" s="6" t="s">
        <v>75</v>
      </c>
      <c r="M34" s="16">
        <v>45605</v>
      </c>
      <c r="N34" s="16">
        <v>45716</v>
      </c>
      <c r="O34" s="19">
        <v>1.1832950701880444E-2</v>
      </c>
      <c r="P34" s="19">
        <v>0.19534620844359546</v>
      </c>
      <c r="Q34" s="19">
        <v>0.51024868123587042</v>
      </c>
      <c r="R34" s="19">
        <v>0</v>
      </c>
      <c r="S34" s="19">
        <v>0</v>
      </c>
      <c r="T34" s="19">
        <v>1.267678449378735E-2</v>
      </c>
      <c r="U34" s="19">
        <v>0.26989537512486639</v>
      </c>
      <c r="V34" s="19" t="str">
        <f>IF(D34&lt;=H34,-(I34/D34-1),"")</f>
        <v/>
      </c>
    </row>
    <row r="35" spans="2:22">
      <c r="B35" s="4" t="s">
        <v>99</v>
      </c>
      <c r="C35" s="4" t="s">
        <v>100</v>
      </c>
      <c r="D35" s="20">
        <v>5.7300000190734863</v>
      </c>
      <c r="E35" s="5" t="s">
        <v>3</v>
      </c>
      <c r="F35" s="19">
        <v>6.2903669826134628E-2</v>
      </c>
      <c r="G35" s="19">
        <v>5.8680714278204878E-2</v>
      </c>
      <c r="H35" s="20">
        <v>5.6515256064808614</v>
      </c>
      <c r="I35" s="20">
        <v>4.2308513982916809</v>
      </c>
      <c r="J35" s="20">
        <v>7.3195156001204627</v>
      </c>
      <c r="K35" s="6" t="s">
        <v>39</v>
      </c>
      <c r="L35" s="6" t="s">
        <v>19</v>
      </c>
      <c r="M35" s="16">
        <v>45605</v>
      </c>
      <c r="N35" s="16">
        <v>45716</v>
      </c>
      <c r="O35" s="19">
        <v>0.35166796085418528</v>
      </c>
      <c r="P35" s="19">
        <v>0.40660753935436778</v>
      </c>
      <c r="Q35" s="19">
        <v>2.7202256703967287E-3</v>
      </c>
      <c r="R35" s="19">
        <v>3.2256320498000146E-2</v>
      </c>
      <c r="S35" s="19">
        <v>0</v>
      </c>
      <c r="T35" s="19">
        <v>0</v>
      </c>
      <c r="U35" s="19">
        <v>0.2067479536230501</v>
      </c>
      <c r="V35" s="19" t="str">
        <f>IF(D35&lt;=H35,-(I35/D35-1),"")</f>
        <v/>
      </c>
    </row>
    <row r="36" spans="2:22">
      <c r="B36" s="4" t="s">
        <v>48</v>
      </c>
      <c r="C36" s="4" t="s">
        <v>50</v>
      </c>
      <c r="D36" s="20">
        <v>1.7400000095367432</v>
      </c>
      <c r="E36" s="5" t="s">
        <v>3</v>
      </c>
      <c r="F36" s="19">
        <v>-3.9710291673058125E-2</v>
      </c>
      <c r="G36" s="19">
        <v>6.2015937779510956E-2</v>
      </c>
      <c r="H36" s="20">
        <v>1.3867805724465831</v>
      </c>
      <c r="I36" s="20">
        <v>1.2569717641094802</v>
      </c>
      <c r="J36" s="20">
        <v>1.9426922665989239</v>
      </c>
      <c r="K36" s="8" t="s">
        <v>39</v>
      </c>
      <c r="L36" s="8" t="s">
        <v>49</v>
      </c>
      <c r="M36" s="16">
        <v>45593</v>
      </c>
      <c r="N36" s="16">
        <v>45716</v>
      </c>
      <c r="O36" s="19">
        <v>0.39325092997635303</v>
      </c>
      <c r="P36" s="19">
        <v>0.24326660244029483</v>
      </c>
      <c r="Q36" s="19">
        <v>9.5705744879944314E-3</v>
      </c>
      <c r="R36" s="19">
        <v>0.57635255668591923</v>
      </c>
      <c r="S36" s="19">
        <v>0</v>
      </c>
      <c r="T36" s="19">
        <v>2.3716125582531654E-3</v>
      </c>
      <c r="U36" s="19">
        <v>-0.22481227614881466</v>
      </c>
      <c r="V36" s="19" t="str">
        <f>IF(D36&lt;=H36,-(I36/D36-1),"")</f>
        <v/>
      </c>
    </row>
    <row r="37" spans="2:22">
      <c r="B37" s="4"/>
      <c r="C37" s="4"/>
      <c r="D37" s="20"/>
      <c r="E37" s="5"/>
      <c r="F37" s="19"/>
      <c r="G37" s="19"/>
      <c r="K37" s="6"/>
      <c r="L37" s="6"/>
      <c r="M37" s="16"/>
      <c r="N37" s="16"/>
    </row>
    <row r="38" spans="2:22">
      <c r="B38" s="4"/>
      <c r="C38" s="4"/>
      <c r="D38" s="20"/>
      <c r="E38" s="5"/>
      <c r="F38" s="19"/>
      <c r="G38" s="19"/>
      <c r="K38" s="6"/>
      <c r="L38" s="6"/>
      <c r="M38" s="16"/>
      <c r="N38" s="16"/>
    </row>
    <row r="39" spans="2:22">
      <c r="B39" s="4"/>
      <c r="C39" s="4"/>
      <c r="D39" s="20"/>
      <c r="E39" s="5"/>
      <c r="F39" s="19"/>
      <c r="G39" s="19"/>
      <c r="K39" s="6"/>
      <c r="L39" s="6"/>
      <c r="M39" s="16"/>
      <c r="N39" s="16"/>
    </row>
    <row r="40" spans="2:22">
      <c r="B40" s="4"/>
      <c r="C40" s="4"/>
      <c r="D40" s="20"/>
      <c r="E40" s="5"/>
      <c r="F40" s="19"/>
      <c r="G40" s="19"/>
      <c r="K40" s="6"/>
      <c r="L40" s="6"/>
      <c r="M40" s="16"/>
      <c r="N40" s="16"/>
    </row>
    <row r="41" spans="2:22">
      <c r="B41" s="4"/>
      <c r="C41" s="4"/>
      <c r="D41" s="20"/>
      <c r="E41" s="5"/>
      <c r="F41" s="19"/>
      <c r="G41" s="19"/>
      <c r="K41" s="6"/>
      <c r="L41" s="6"/>
      <c r="M41" s="16"/>
      <c r="N41" s="16"/>
    </row>
    <row r="42" spans="2:22">
      <c r="B42" s="4"/>
      <c r="C42" s="4"/>
      <c r="D42" s="20"/>
      <c r="E42" s="5"/>
      <c r="F42" s="19"/>
      <c r="G42" s="19"/>
      <c r="K42" s="6"/>
      <c r="L42" s="6"/>
      <c r="M42" s="16"/>
      <c r="N42" s="16"/>
    </row>
    <row r="43" spans="2:22">
      <c r="B43" s="4"/>
      <c r="C43" s="4"/>
      <c r="D43" s="20"/>
      <c r="E43" s="5"/>
      <c r="F43" s="19"/>
      <c r="G43" s="19"/>
      <c r="K43" s="6"/>
      <c r="L43" s="6"/>
      <c r="M43" s="16"/>
      <c r="N43" s="16"/>
    </row>
    <row r="44" spans="2:22">
      <c r="B44" s="4"/>
      <c r="C44" s="4"/>
      <c r="D44" s="20"/>
      <c r="E44" s="5"/>
      <c r="F44" s="19"/>
      <c r="G44" s="19"/>
      <c r="K44" s="6"/>
      <c r="L44" s="6"/>
      <c r="M44" s="16"/>
      <c r="N44" s="16"/>
    </row>
    <row r="45" spans="2:22">
      <c r="B45" s="4"/>
      <c r="C45" s="4"/>
      <c r="D45" s="20"/>
      <c r="E45" s="5"/>
      <c r="F45" s="19"/>
      <c r="G45" s="19"/>
      <c r="K45" s="6"/>
      <c r="L45" s="6"/>
      <c r="M45" s="16"/>
      <c r="N45" s="16"/>
    </row>
    <row r="46" spans="2:22">
      <c r="B46" s="4"/>
      <c r="C46" s="4"/>
      <c r="D46" s="20"/>
      <c r="E46" s="5"/>
      <c r="F46" s="19"/>
      <c r="G46" s="19"/>
      <c r="K46" s="6"/>
      <c r="L46" s="6"/>
      <c r="M46" s="16"/>
      <c r="N46" s="16"/>
    </row>
    <row r="47" spans="2:22">
      <c r="B47" s="4"/>
      <c r="C47" s="4"/>
      <c r="D47" s="20"/>
      <c r="E47" s="5"/>
      <c r="F47" s="19"/>
      <c r="G47" s="19"/>
      <c r="K47" s="6"/>
      <c r="L47" s="6"/>
      <c r="M47" s="16"/>
      <c r="N47" s="16"/>
    </row>
    <row r="48" spans="2:22">
      <c r="B48" s="4"/>
      <c r="C48" s="4"/>
      <c r="D48" s="20"/>
      <c r="E48" s="5"/>
      <c r="F48" s="19"/>
      <c r="G48" s="19"/>
      <c r="K48" s="6"/>
      <c r="L48" s="6"/>
      <c r="M48" s="16"/>
      <c r="N48" s="16"/>
    </row>
    <row r="49" spans="2:14">
      <c r="B49" s="4"/>
      <c r="C49" s="4"/>
      <c r="D49" s="20"/>
      <c r="E49" s="5"/>
      <c r="F49" s="19"/>
      <c r="G49" s="19"/>
      <c r="K49" s="6"/>
      <c r="L49" s="6"/>
      <c r="M49" s="16"/>
      <c r="N49" s="16"/>
    </row>
    <row r="50" spans="2:14">
      <c r="B50" s="4"/>
      <c r="C50" s="4"/>
      <c r="D50" s="20"/>
      <c r="E50" s="5"/>
      <c r="F50" s="19"/>
      <c r="G50" s="19"/>
      <c r="K50" s="6"/>
      <c r="L50" s="6"/>
      <c r="M50" s="16"/>
      <c r="N50" s="16"/>
    </row>
    <row r="51" spans="2:14">
      <c r="B51" s="4"/>
      <c r="C51" s="4"/>
      <c r="D51" s="20"/>
      <c r="E51" s="5"/>
      <c r="F51" s="19"/>
      <c r="G51" s="19"/>
      <c r="K51" s="6"/>
      <c r="L51" s="6"/>
      <c r="M51" s="16"/>
      <c r="N51" s="16"/>
    </row>
    <row r="52" spans="2:14">
      <c r="B52" s="4"/>
      <c r="C52" s="4"/>
      <c r="D52" s="20"/>
      <c r="E52" s="5"/>
      <c r="F52" s="19"/>
      <c r="G52" s="19"/>
      <c r="K52" s="6"/>
      <c r="L52" s="6"/>
      <c r="M52" s="16"/>
      <c r="N52" s="16"/>
    </row>
    <row r="53" spans="2:14">
      <c r="B53" s="4"/>
      <c r="C53" s="4"/>
      <c r="D53" s="20"/>
      <c r="E53" s="5"/>
      <c r="F53" s="19"/>
      <c r="G53" s="19"/>
      <c r="K53" s="6"/>
      <c r="L53" s="6"/>
      <c r="M53" s="16"/>
      <c r="N53" s="16"/>
    </row>
    <row r="54" spans="2:14">
      <c r="B54" s="4"/>
      <c r="C54" s="4"/>
      <c r="D54" s="20"/>
      <c r="E54" s="5"/>
      <c r="F54" s="19"/>
      <c r="G54" s="19"/>
      <c r="K54" s="6"/>
      <c r="L54" s="6"/>
      <c r="M54" s="16"/>
      <c r="N54" s="16"/>
    </row>
    <row r="55" spans="2:14">
      <c r="B55" s="4"/>
      <c r="C55" s="4"/>
      <c r="D55" s="20"/>
      <c r="E55" s="5"/>
      <c r="F55" s="19"/>
      <c r="G55" s="19"/>
      <c r="K55" s="6"/>
      <c r="L55" s="6"/>
      <c r="M55" s="16"/>
      <c r="N55" s="16"/>
    </row>
    <row r="56" spans="2:14">
      <c r="B56" s="4"/>
      <c r="C56" s="4"/>
      <c r="D56" s="20"/>
      <c r="E56" s="5"/>
      <c r="F56" s="19"/>
      <c r="G56" s="19"/>
      <c r="K56" s="6"/>
      <c r="L56" s="6"/>
      <c r="M56" s="16"/>
      <c r="N56" s="16"/>
    </row>
    <row r="57" spans="2:14">
      <c r="B57" s="4"/>
      <c r="C57" s="4"/>
      <c r="D57" s="20"/>
      <c r="E57" s="5"/>
      <c r="F57" s="19"/>
      <c r="G57" s="19"/>
      <c r="K57" s="6"/>
      <c r="L57" s="6"/>
      <c r="M57" s="16"/>
      <c r="N57" s="16"/>
    </row>
    <row r="58" spans="2:14">
      <c r="B58" s="4"/>
      <c r="C58" s="4"/>
      <c r="D58" s="20"/>
      <c r="E58" s="5"/>
      <c r="F58" s="19"/>
      <c r="G58" s="19"/>
      <c r="K58" s="6"/>
      <c r="L58" s="6"/>
      <c r="M58" s="16"/>
      <c r="N58" s="16"/>
    </row>
    <row r="59" spans="2:14">
      <c r="B59" s="4"/>
      <c r="C59" s="4"/>
      <c r="D59" s="20"/>
      <c r="E59" s="5"/>
      <c r="F59" s="19"/>
      <c r="G59" s="19"/>
      <c r="K59" s="6"/>
      <c r="L59" s="6"/>
      <c r="M59" s="16"/>
      <c r="N59" s="16"/>
    </row>
    <row r="60" spans="2:14">
      <c r="B60" s="4"/>
      <c r="C60" s="4"/>
      <c r="D60" s="20"/>
      <c r="E60" s="5"/>
      <c r="F60" s="19"/>
      <c r="G60" s="19"/>
      <c r="K60" s="6"/>
      <c r="L60" s="6"/>
      <c r="M60" s="16"/>
      <c r="N60" s="16"/>
    </row>
    <row r="61" spans="2:14">
      <c r="B61" s="4"/>
      <c r="C61" s="4"/>
      <c r="D61" s="20"/>
      <c r="E61" s="5"/>
      <c r="F61" s="19"/>
      <c r="G61" s="19"/>
      <c r="K61" s="6"/>
      <c r="L61" s="6"/>
      <c r="M61" s="16"/>
      <c r="N61" s="16"/>
    </row>
    <row r="62" spans="2:14">
      <c r="B62" s="4"/>
      <c r="C62" s="4"/>
      <c r="D62" s="20"/>
      <c r="E62" s="5"/>
      <c r="F62" s="19"/>
      <c r="G62" s="19"/>
      <c r="K62" s="6"/>
      <c r="L62" s="6"/>
      <c r="M62" s="16"/>
      <c r="N62" s="16"/>
    </row>
    <row r="63" spans="2:14">
      <c r="B63" s="4"/>
      <c r="C63" s="4"/>
      <c r="D63" s="20"/>
      <c r="E63" s="5"/>
      <c r="F63" s="19"/>
      <c r="G63" s="19"/>
      <c r="K63" s="6"/>
      <c r="L63" s="6"/>
      <c r="M63" s="16"/>
      <c r="N63" s="16"/>
    </row>
    <row r="64" spans="2:14">
      <c r="B64" s="4"/>
      <c r="C64" s="4"/>
      <c r="D64" s="20"/>
      <c r="E64" s="5"/>
      <c r="F64" s="19"/>
      <c r="G64" s="19"/>
      <c r="K64" s="6"/>
      <c r="L64" s="6"/>
      <c r="M64" s="16"/>
      <c r="N64" s="16"/>
    </row>
    <row r="65" spans="2:14">
      <c r="B65" s="4"/>
      <c r="C65" s="4"/>
      <c r="D65" s="20"/>
      <c r="E65" s="5"/>
      <c r="F65" s="19"/>
      <c r="G65" s="19"/>
      <c r="K65" s="6"/>
      <c r="L65" s="6"/>
      <c r="M65" s="16"/>
      <c r="N65" s="16"/>
    </row>
    <row r="66" spans="2:14">
      <c r="B66" s="4"/>
      <c r="C66" s="4"/>
      <c r="D66" s="20"/>
      <c r="E66" s="5"/>
      <c r="F66" s="19"/>
      <c r="G66" s="19"/>
      <c r="K66" s="6"/>
      <c r="L66" s="6"/>
      <c r="M66" s="16"/>
      <c r="N66" s="16"/>
    </row>
    <row r="67" spans="2:14">
      <c r="B67" s="4"/>
      <c r="C67" s="4"/>
      <c r="D67" s="20"/>
      <c r="E67" s="5"/>
      <c r="F67" s="19"/>
      <c r="G67" s="19"/>
      <c r="K67" s="6"/>
      <c r="L67" s="6"/>
      <c r="M67" s="16"/>
      <c r="N67" s="16"/>
    </row>
    <row r="68" spans="2:14">
      <c r="B68" s="4"/>
      <c r="C68" s="4"/>
      <c r="D68" s="20"/>
      <c r="E68" s="5"/>
      <c r="F68" s="19"/>
      <c r="G68" s="19"/>
      <c r="K68" s="6"/>
      <c r="L68" s="6"/>
      <c r="M68" s="16"/>
      <c r="N68" s="16"/>
    </row>
    <row r="69" spans="2:14">
      <c r="B69" s="4"/>
      <c r="C69" s="4"/>
      <c r="D69" s="20"/>
      <c r="E69" s="5"/>
      <c r="F69" s="19"/>
      <c r="G69" s="19"/>
      <c r="K69" s="6"/>
      <c r="L69" s="6"/>
      <c r="M69" s="16"/>
      <c r="N69" s="16"/>
    </row>
    <row r="70" spans="2:14">
      <c r="B70" s="4"/>
      <c r="C70" s="4"/>
      <c r="D70" s="20"/>
      <c r="E70" s="5"/>
      <c r="F70" s="19"/>
      <c r="G70" s="19"/>
      <c r="K70" s="6"/>
      <c r="L70" s="6"/>
      <c r="M70" s="16"/>
      <c r="N70" s="16"/>
    </row>
    <row r="71" spans="2:14">
      <c r="B71" s="4"/>
      <c r="C71" s="4"/>
      <c r="D71" s="20"/>
      <c r="E71" s="5"/>
      <c r="F71" s="19"/>
      <c r="G71" s="19"/>
      <c r="K71" s="6"/>
      <c r="L71" s="6"/>
      <c r="M71" s="16"/>
      <c r="N71" s="16"/>
    </row>
    <row r="72" spans="2:14">
      <c r="B72" s="4"/>
      <c r="C72" s="4"/>
      <c r="D72" s="20"/>
      <c r="E72" s="5"/>
      <c r="F72" s="19"/>
      <c r="G72" s="19"/>
      <c r="K72" s="6"/>
      <c r="L72" s="6"/>
      <c r="M72" s="16"/>
      <c r="N72" s="16"/>
    </row>
    <row r="73" spans="2:14">
      <c r="B73" s="4"/>
      <c r="C73" s="4"/>
      <c r="D73" s="20"/>
      <c r="E73" s="5"/>
      <c r="F73" s="19"/>
      <c r="G73" s="19"/>
      <c r="K73" s="6"/>
      <c r="L73" s="6"/>
      <c r="M73" s="16"/>
      <c r="N73" s="16"/>
    </row>
    <row r="74" spans="2:14">
      <c r="B74" s="4"/>
      <c r="C74" s="4"/>
      <c r="D74" s="20"/>
      <c r="E74" s="5"/>
      <c r="F74" s="19"/>
      <c r="G74" s="19"/>
      <c r="K74" s="6"/>
      <c r="L74" s="6"/>
      <c r="M74" s="16"/>
      <c r="N74" s="16"/>
    </row>
    <row r="75" spans="2:14">
      <c r="B75" s="4"/>
      <c r="C75" s="4"/>
      <c r="D75" s="20"/>
      <c r="E75" s="5"/>
      <c r="F75" s="19"/>
      <c r="G75" s="19"/>
      <c r="K75" s="6"/>
      <c r="L75" s="6"/>
      <c r="M75" s="16"/>
      <c r="N75" s="16"/>
    </row>
    <row r="76" spans="2:14">
      <c r="B76" s="4"/>
      <c r="C76" s="4"/>
      <c r="D76" s="20"/>
      <c r="E76" s="5"/>
      <c r="F76" s="19"/>
      <c r="G76" s="19"/>
      <c r="K76" s="6"/>
      <c r="L76" s="6"/>
      <c r="M76" s="16"/>
      <c r="N76" s="16"/>
    </row>
    <row r="77" spans="2:14">
      <c r="B77" s="4"/>
      <c r="C77" s="4"/>
      <c r="D77" s="20"/>
      <c r="E77" s="5"/>
      <c r="F77" s="19"/>
      <c r="G77" s="19"/>
      <c r="K77" s="6"/>
      <c r="L77" s="6"/>
      <c r="M77" s="16"/>
      <c r="N77" s="16"/>
    </row>
    <row r="78" spans="2:14">
      <c r="B78" s="4"/>
      <c r="C78" s="4"/>
      <c r="D78" s="20"/>
      <c r="E78" s="5"/>
      <c r="F78" s="19"/>
      <c r="G78" s="19"/>
      <c r="K78" s="6"/>
      <c r="L78" s="6"/>
      <c r="M78" s="16"/>
      <c r="N78" s="16"/>
    </row>
    <row r="79" spans="2:14">
      <c r="B79" s="4"/>
      <c r="C79" s="4"/>
      <c r="D79" s="20"/>
      <c r="E79" s="5"/>
      <c r="F79" s="19"/>
      <c r="G79" s="19"/>
      <c r="K79" s="6"/>
      <c r="L79" s="6"/>
      <c r="M79" s="16"/>
      <c r="N79" s="16"/>
    </row>
    <row r="80" spans="2:14">
      <c r="B80" s="4"/>
      <c r="C80" s="4"/>
      <c r="D80" s="20"/>
      <c r="E80" s="5"/>
      <c r="F80" s="19"/>
      <c r="G80" s="19"/>
      <c r="K80" s="6"/>
      <c r="L80" s="6"/>
      <c r="M80" s="16"/>
      <c r="N80" s="16"/>
    </row>
    <row r="81" spans="2:14">
      <c r="B81" s="4"/>
      <c r="C81" s="4"/>
      <c r="D81" s="20"/>
      <c r="E81" s="5"/>
      <c r="F81" s="19"/>
      <c r="G81" s="19"/>
      <c r="K81" s="6"/>
      <c r="L81" s="6"/>
      <c r="M81" s="16"/>
      <c r="N81" s="16"/>
    </row>
    <row r="82" spans="2:14">
      <c r="B82" s="4"/>
      <c r="C82" s="4"/>
      <c r="D82" s="20"/>
      <c r="E82" s="5"/>
      <c r="F82" s="19"/>
      <c r="G82" s="19"/>
      <c r="K82" s="6"/>
      <c r="L82" s="6"/>
      <c r="M82" s="16"/>
      <c r="N82" s="16"/>
    </row>
    <row r="83" spans="2:14">
      <c r="B83" s="4"/>
      <c r="C83" s="4"/>
      <c r="D83" s="20"/>
      <c r="E83" s="5"/>
      <c r="F83" s="19"/>
      <c r="G83" s="19"/>
      <c r="K83" s="6"/>
      <c r="L83" s="6"/>
      <c r="M83" s="16"/>
      <c r="N83" s="16"/>
    </row>
    <row r="84" spans="2:14">
      <c r="B84" s="4"/>
      <c r="C84" s="4"/>
      <c r="D84" s="20"/>
      <c r="E84" s="5"/>
      <c r="F84" s="19"/>
      <c r="G84" s="19"/>
      <c r="K84" s="6"/>
      <c r="L84" s="6"/>
      <c r="M84" s="16"/>
      <c r="N84" s="16"/>
    </row>
    <row r="85" spans="2:14">
      <c r="B85" s="4"/>
      <c r="C85" s="4"/>
      <c r="D85" s="20"/>
      <c r="E85" s="5"/>
      <c r="F85" s="19"/>
      <c r="G85" s="19"/>
      <c r="K85" s="6"/>
      <c r="L85" s="6"/>
      <c r="M85" s="16"/>
      <c r="N85" s="16"/>
    </row>
    <row r="86" spans="2:14">
      <c r="B86" s="4"/>
      <c r="C86" s="4"/>
      <c r="D86" s="20"/>
      <c r="E86" s="5"/>
      <c r="F86" s="19"/>
      <c r="G86" s="19"/>
      <c r="K86" s="6"/>
      <c r="L86" s="6"/>
      <c r="M86" s="16"/>
      <c r="N86" s="16"/>
    </row>
    <row r="87" spans="2:14">
      <c r="B87" s="4"/>
      <c r="C87" s="4"/>
      <c r="D87" s="20"/>
      <c r="E87" s="5"/>
      <c r="F87" s="19"/>
      <c r="G87" s="19"/>
      <c r="K87" s="6"/>
      <c r="L87" s="6"/>
      <c r="M87" s="16"/>
      <c r="N87" s="16"/>
    </row>
    <row r="88" spans="2:14">
      <c r="B88" s="4"/>
      <c r="C88" s="4"/>
      <c r="D88" s="20"/>
      <c r="E88" s="5"/>
      <c r="F88" s="19"/>
      <c r="G88" s="19"/>
      <c r="K88" s="6"/>
      <c r="L88" s="6"/>
      <c r="M88" s="16"/>
      <c r="N88" s="16"/>
    </row>
    <row r="89" spans="2:14">
      <c r="B89" s="4"/>
      <c r="C89" s="4"/>
      <c r="D89" s="20"/>
      <c r="E89" s="5"/>
      <c r="F89" s="19"/>
      <c r="G89" s="19"/>
      <c r="K89" s="6"/>
      <c r="L89" s="6"/>
      <c r="M89" s="16"/>
      <c r="N89" s="16"/>
    </row>
    <row r="90" spans="2:14">
      <c r="B90" s="4"/>
      <c r="C90" s="4"/>
      <c r="D90" s="20"/>
      <c r="E90" s="5"/>
      <c r="F90" s="19"/>
      <c r="G90" s="19"/>
      <c r="K90" s="6"/>
      <c r="L90" s="6"/>
      <c r="M90" s="16"/>
      <c r="N90" s="16"/>
    </row>
    <row r="91" spans="2:14">
      <c r="B91" s="4"/>
      <c r="C91" s="4"/>
      <c r="D91" s="20"/>
      <c r="E91" s="5"/>
      <c r="F91" s="19"/>
      <c r="G91" s="19"/>
      <c r="K91" s="6"/>
      <c r="L91" s="6"/>
      <c r="M91" s="16"/>
      <c r="N91" s="16"/>
    </row>
    <row r="92" spans="2:14">
      <c r="B92" s="4"/>
      <c r="C92" s="4"/>
      <c r="D92" s="20"/>
      <c r="E92" s="5"/>
      <c r="F92" s="19"/>
      <c r="G92" s="19"/>
      <c r="K92" s="6"/>
      <c r="L92" s="6"/>
      <c r="M92" s="16"/>
      <c r="N92" s="16"/>
    </row>
    <row r="93" spans="2:14">
      <c r="B93" s="4"/>
      <c r="C93" s="4"/>
      <c r="D93" s="20"/>
      <c r="E93" s="5"/>
      <c r="F93" s="19"/>
      <c r="G93" s="19"/>
      <c r="K93" s="6"/>
      <c r="L93" s="6"/>
      <c r="M93" s="16"/>
      <c r="N93" s="16"/>
    </row>
    <row r="94" spans="2:14">
      <c r="B94" s="4"/>
      <c r="C94" s="4"/>
      <c r="D94" s="20"/>
      <c r="E94" s="5"/>
      <c r="F94" s="19"/>
      <c r="G94" s="19"/>
      <c r="K94" s="6"/>
      <c r="L94" s="6"/>
      <c r="M94" s="16"/>
      <c r="N94" s="16"/>
    </row>
    <row r="95" spans="2:14">
      <c r="B95" s="4"/>
      <c r="C95" s="4"/>
      <c r="D95" s="20"/>
      <c r="E95" s="5"/>
      <c r="F95" s="19"/>
      <c r="G95" s="19"/>
      <c r="K95" s="6"/>
      <c r="L95" s="6"/>
      <c r="M95" s="16"/>
      <c r="N95" s="16"/>
    </row>
    <row r="96" spans="2:14">
      <c r="B96" s="4"/>
      <c r="C96" s="4"/>
      <c r="D96" s="20"/>
      <c r="E96" s="5"/>
      <c r="F96" s="19"/>
      <c r="G96" s="19"/>
      <c r="K96" s="6"/>
      <c r="L96" s="6"/>
      <c r="M96" s="16"/>
      <c r="N96" s="16"/>
    </row>
    <row r="97" spans="2:14">
      <c r="B97" s="4"/>
      <c r="C97" s="4"/>
      <c r="D97" s="20"/>
      <c r="E97" s="5"/>
      <c r="F97" s="19"/>
      <c r="G97" s="19"/>
      <c r="K97" s="6"/>
      <c r="L97" s="6"/>
      <c r="M97" s="16"/>
      <c r="N97" s="16"/>
    </row>
    <row r="98" spans="2:14">
      <c r="B98" s="4"/>
      <c r="C98" s="4"/>
      <c r="D98" s="20"/>
      <c r="E98" s="5"/>
      <c r="F98" s="19"/>
      <c r="G98" s="19"/>
      <c r="K98" s="6"/>
      <c r="L98" s="6"/>
      <c r="M98" s="16"/>
      <c r="N98" s="16"/>
    </row>
    <row r="99" spans="2:14">
      <c r="B99" s="4"/>
      <c r="C99" s="4"/>
      <c r="D99" s="20"/>
      <c r="E99" s="5"/>
      <c r="F99" s="19"/>
      <c r="G99" s="19"/>
      <c r="K99" s="6"/>
      <c r="L99" s="6"/>
      <c r="M99" s="16"/>
      <c r="N99" s="16"/>
    </row>
    <row r="100" spans="2:14">
      <c r="B100" s="4"/>
      <c r="C100" s="4"/>
      <c r="D100" s="20"/>
      <c r="E100" s="5"/>
      <c r="F100" s="19"/>
      <c r="G100" s="19"/>
      <c r="K100" s="6"/>
      <c r="L100" s="6"/>
      <c r="M100" s="16"/>
      <c r="N100" s="16"/>
    </row>
    <row r="101" spans="2:14">
      <c r="B101" s="4"/>
      <c r="C101" s="4"/>
      <c r="D101" s="20"/>
      <c r="E101" s="5"/>
      <c r="F101" s="19"/>
      <c r="G101" s="19"/>
      <c r="K101" s="6"/>
      <c r="L101" s="6"/>
      <c r="M101" s="16"/>
      <c r="N101" s="16"/>
    </row>
    <row r="102" spans="2:14">
      <c r="B102" s="4"/>
      <c r="C102" s="4"/>
      <c r="D102" s="20"/>
      <c r="E102" s="5"/>
      <c r="F102" s="19"/>
      <c r="G102" s="19"/>
      <c r="K102" s="6"/>
      <c r="L102" s="6"/>
      <c r="M102" s="16"/>
      <c r="N102" s="16"/>
    </row>
    <row r="103" spans="2:14">
      <c r="B103" s="4"/>
      <c r="C103" s="4"/>
      <c r="D103" s="20"/>
      <c r="E103" s="5"/>
      <c r="F103" s="19"/>
      <c r="G103" s="19"/>
      <c r="K103" s="6"/>
      <c r="L103" s="6"/>
      <c r="M103" s="16"/>
      <c r="N103" s="16"/>
    </row>
    <row r="104" spans="2:14">
      <c r="B104" s="4"/>
      <c r="C104" s="4"/>
      <c r="D104" s="20"/>
      <c r="E104" s="5"/>
      <c r="F104" s="19"/>
      <c r="G104" s="19"/>
      <c r="K104" s="6"/>
      <c r="L104" s="6"/>
      <c r="M104" s="16"/>
      <c r="N104" s="16"/>
    </row>
    <row r="105" spans="2:14">
      <c r="B105" s="4"/>
      <c r="C105" s="4"/>
      <c r="D105" s="20"/>
      <c r="E105" s="5"/>
      <c r="F105" s="19"/>
      <c r="G105" s="19"/>
      <c r="K105" s="6"/>
      <c r="L105" s="6"/>
      <c r="M105" s="16"/>
      <c r="N105" s="16"/>
    </row>
    <row r="106" spans="2:14">
      <c r="B106" s="4"/>
      <c r="C106" s="4"/>
      <c r="D106" s="20"/>
      <c r="E106" s="5"/>
      <c r="F106" s="19"/>
      <c r="G106" s="19"/>
      <c r="K106" s="6"/>
      <c r="L106" s="6"/>
      <c r="M106" s="16"/>
      <c r="N106" s="16"/>
    </row>
    <row r="107" spans="2:14">
      <c r="B107" s="4"/>
      <c r="C107" s="4"/>
      <c r="D107" s="20"/>
      <c r="E107" s="5"/>
      <c r="F107" s="19"/>
      <c r="G107" s="19"/>
      <c r="K107" s="6"/>
      <c r="L107" s="6"/>
      <c r="M107" s="16"/>
      <c r="N107" s="16"/>
    </row>
    <row r="108" spans="2:14">
      <c r="B108" s="4"/>
      <c r="C108" s="4"/>
      <c r="D108" s="20"/>
      <c r="E108" s="5"/>
      <c r="F108" s="19"/>
      <c r="G108" s="19"/>
      <c r="K108" s="6"/>
      <c r="L108" s="6"/>
      <c r="M108" s="16"/>
      <c r="N108" s="16"/>
    </row>
    <row r="109" spans="2:14">
      <c r="B109" s="4"/>
      <c r="C109" s="4"/>
      <c r="D109" s="20"/>
      <c r="E109" s="5"/>
      <c r="F109" s="19"/>
      <c r="G109" s="19"/>
      <c r="K109" s="6"/>
      <c r="L109" s="6"/>
      <c r="M109" s="16"/>
      <c r="N109" s="16"/>
    </row>
    <row r="110" spans="2:14">
      <c r="B110" s="4"/>
      <c r="C110" s="4"/>
      <c r="D110" s="20"/>
      <c r="E110" s="5"/>
      <c r="F110" s="19"/>
      <c r="G110" s="19"/>
      <c r="K110" s="6"/>
      <c r="L110" s="6"/>
      <c r="M110" s="16"/>
      <c r="N110" s="16"/>
    </row>
    <row r="111" spans="2:14">
      <c r="B111" s="4"/>
      <c r="C111" s="4"/>
      <c r="D111" s="20"/>
      <c r="E111" s="5"/>
      <c r="F111" s="19"/>
      <c r="G111" s="19"/>
      <c r="K111" s="6"/>
      <c r="L111" s="6"/>
      <c r="M111" s="16"/>
      <c r="N111" s="16"/>
    </row>
    <row r="112" spans="2:14">
      <c r="B112" s="4"/>
      <c r="C112" s="4"/>
      <c r="D112" s="20"/>
      <c r="E112" s="5"/>
      <c r="F112" s="19"/>
      <c r="G112" s="19"/>
      <c r="K112" s="6"/>
      <c r="L112" s="6"/>
      <c r="M112" s="16"/>
      <c r="N112" s="16"/>
    </row>
    <row r="113" spans="2:14">
      <c r="B113" s="4"/>
      <c r="C113" s="4"/>
      <c r="D113" s="20"/>
      <c r="E113" s="5"/>
      <c r="F113" s="19"/>
      <c r="G113" s="19"/>
      <c r="K113" s="6"/>
      <c r="L113" s="6"/>
      <c r="M113" s="16"/>
      <c r="N113" s="16"/>
    </row>
    <row r="114" spans="2:14">
      <c r="B114" s="4"/>
      <c r="C114" s="4"/>
      <c r="D114" s="20"/>
      <c r="E114" s="5"/>
      <c r="F114" s="19"/>
      <c r="G114" s="19"/>
      <c r="K114" s="6"/>
      <c r="L114" s="6"/>
      <c r="M114" s="16"/>
      <c r="N114" s="16"/>
    </row>
    <row r="115" spans="2:14">
      <c r="B115" s="4"/>
      <c r="C115" s="4"/>
      <c r="D115" s="20"/>
      <c r="E115" s="5"/>
      <c r="F115" s="19"/>
      <c r="G115" s="19"/>
      <c r="K115" s="6"/>
      <c r="L115" s="6"/>
      <c r="M115" s="16"/>
      <c r="N115" s="16"/>
    </row>
    <row r="116" spans="2:14">
      <c r="B116" s="4"/>
      <c r="C116" s="4"/>
      <c r="D116" s="20"/>
      <c r="E116" s="5"/>
      <c r="F116" s="19"/>
      <c r="G116" s="19"/>
      <c r="K116" s="6"/>
      <c r="L116" s="6"/>
      <c r="M116" s="16"/>
      <c r="N116" s="16"/>
    </row>
    <row r="117" spans="2:14">
      <c r="B117" s="4"/>
      <c r="C117" s="4"/>
      <c r="D117" s="20"/>
      <c r="E117" s="5"/>
      <c r="F117" s="19"/>
      <c r="G117" s="19"/>
      <c r="K117" s="6"/>
      <c r="L117" s="6"/>
      <c r="M117" s="16"/>
      <c r="N117" s="16"/>
    </row>
    <row r="118" spans="2:14">
      <c r="B118" s="4"/>
      <c r="C118" s="4"/>
      <c r="D118" s="20"/>
      <c r="E118" s="5"/>
      <c r="F118" s="19"/>
      <c r="G118" s="19"/>
      <c r="K118" s="6"/>
      <c r="L118" s="6"/>
      <c r="M118" s="16"/>
      <c r="N118" s="16"/>
    </row>
    <row r="119" spans="2:14">
      <c r="B119" s="4"/>
      <c r="C119" s="4"/>
      <c r="D119" s="20"/>
      <c r="E119" s="5"/>
      <c r="F119" s="19"/>
      <c r="G119" s="19"/>
      <c r="K119" s="6"/>
      <c r="L119" s="6"/>
      <c r="M119" s="16"/>
      <c r="N119" s="16"/>
    </row>
    <row r="120" spans="2:14">
      <c r="B120" s="4"/>
      <c r="C120" s="4"/>
      <c r="D120" s="20"/>
      <c r="E120" s="5"/>
      <c r="F120" s="19"/>
      <c r="G120" s="19"/>
      <c r="K120" s="6"/>
      <c r="L120" s="6"/>
      <c r="M120" s="16"/>
      <c r="N120" s="16"/>
    </row>
    <row r="121" spans="2:14">
      <c r="B121" s="4"/>
      <c r="C121" s="4"/>
      <c r="D121" s="20"/>
      <c r="E121" s="5"/>
      <c r="F121" s="19"/>
      <c r="G121" s="19"/>
      <c r="K121" s="6"/>
      <c r="L121" s="6"/>
      <c r="M121" s="16"/>
      <c r="N121" s="16"/>
    </row>
    <row r="122" spans="2:14">
      <c r="B122" s="4"/>
      <c r="C122" s="4"/>
      <c r="D122" s="20"/>
      <c r="E122" s="5"/>
      <c r="F122" s="19"/>
      <c r="G122" s="19"/>
      <c r="K122" s="6"/>
      <c r="L122" s="6"/>
      <c r="M122" s="16"/>
      <c r="N122" s="16"/>
    </row>
    <row r="123" spans="2:14">
      <c r="B123" s="4"/>
      <c r="C123" s="4"/>
      <c r="D123" s="20"/>
      <c r="E123" s="5"/>
      <c r="F123" s="19"/>
      <c r="G123" s="19"/>
      <c r="K123" s="6"/>
      <c r="L123" s="6"/>
      <c r="M123" s="16"/>
      <c r="N123" s="16"/>
    </row>
    <row r="124" spans="2:14">
      <c r="B124" s="4"/>
      <c r="C124" s="4"/>
      <c r="D124" s="20"/>
      <c r="E124" s="5"/>
      <c r="F124" s="19"/>
      <c r="G124" s="19"/>
      <c r="K124" s="6"/>
      <c r="L124" s="6"/>
      <c r="M124" s="16"/>
      <c r="N124" s="16"/>
    </row>
    <row r="125" spans="2:14">
      <c r="B125" s="4"/>
      <c r="C125" s="4"/>
      <c r="D125" s="20"/>
      <c r="E125" s="5"/>
      <c r="F125" s="19"/>
      <c r="G125" s="19"/>
      <c r="K125" s="6"/>
      <c r="L125" s="6"/>
      <c r="M125" s="16"/>
      <c r="N125" s="16"/>
    </row>
    <row r="126" spans="2:14">
      <c r="B126" s="4"/>
      <c r="C126" s="4"/>
      <c r="D126" s="20"/>
      <c r="E126" s="5"/>
      <c r="F126" s="19"/>
      <c r="G126" s="19"/>
      <c r="K126" s="6"/>
      <c r="L126" s="6"/>
      <c r="M126" s="16"/>
      <c r="N126" s="16"/>
    </row>
    <row r="127" spans="2:14">
      <c r="B127" s="4"/>
      <c r="C127" s="4"/>
      <c r="D127" s="20"/>
      <c r="E127" s="5"/>
      <c r="F127" s="19"/>
      <c r="G127" s="19"/>
      <c r="K127" s="6"/>
      <c r="L127" s="6"/>
      <c r="M127" s="16"/>
      <c r="N127" s="16"/>
    </row>
    <row r="128" spans="2:14">
      <c r="B128" s="4"/>
      <c r="C128" s="4"/>
      <c r="D128" s="20"/>
      <c r="E128" s="5"/>
      <c r="F128" s="19"/>
      <c r="G128" s="19"/>
      <c r="K128" s="6"/>
      <c r="L128" s="6"/>
      <c r="M128" s="16"/>
      <c r="N128" s="16"/>
    </row>
    <row r="129" spans="2:14">
      <c r="B129" s="4"/>
      <c r="C129" s="4"/>
      <c r="D129" s="20"/>
      <c r="E129" s="5"/>
      <c r="F129" s="19"/>
      <c r="G129" s="19"/>
      <c r="K129" s="6"/>
      <c r="L129" s="6"/>
      <c r="M129" s="16"/>
      <c r="N129" s="16"/>
    </row>
    <row r="130" spans="2:14">
      <c r="B130" s="4"/>
      <c r="C130" s="4"/>
      <c r="D130" s="20"/>
      <c r="E130" s="5"/>
      <c r="F130" s="19"/>
      <c r="G130" s="19"/>
      <c r="K130" s="6"/>
      <c r="L130" s="6"/>
      <c r="M130" s="16"/>
      <c r="N130" s="16"/>
    </row>
    <row r="131" spans="2:14">
      <c r="B131" s="4"/>
      <c r="C131" s="4"/>
      <c r="D131" s="20"/>
      <c r="E131" s="5"/>
      <c r="F131" s="19"/>
      <c r="G131" s="19"/>
      <c r="K131" s="6"/>
      <c r="L131" s="6"/>
      <c r="M131" s="16"/>
      <c r="N131" s="16"/>
    </row>
    <row r="132" spans="2:14">
      <c r="B132" s="4"/>
      <c r="C132" s="4"/>
      <c r="D132" s="20"/>
      <c r="E132" s="5"/>
      <c r="F132" s="19"/>
      <c r="G132" s="19"/>
      <c r="K132" s="6"/>
      <c r="L132" s="6"/>
      <c r="M132" s="16"/>
      <c r="N132" s="16"/>
    </row>
    <row r="133" spans="2:14">
      <c r="B133" s="4"/>
      <c r="C133" s="4"/>
      <c r="D133" s="20"/>
      <c r="E133" s="5"/>
      <c r="F133" s="19"/>
      <c r="G133" s="19"/>
      <c r="K133" s="6"/>
      <c r="L133" s="6"/>
      <c r="M133" s="16"/>
      <c r="N133" s="16"/>
    </row>
    <row r="134" spans="2:14">
      <c r="B134" s="4"/>
      <c r="C134" s="4"/>
      <c r="D134" s="20"/>
      <c r="E134" s="5"/>
      <c r="F134" s="19"/>
      <c r="G134" s="19"/>
      <c r="K134" s="6"/>
      <c r="L134" s="6"/>
      <c r="M134" s="16"/>
      <c r="N134" s="16"/>
    </row>
    <row r="135" spans="2:14">
      <c r="B135" s="4"/>
      <c r="C135" s="4"/>
      <c r="D135" s="20"/>
      <c r="E135" s="5"/>
      <c r="F135" s="19"/>
      <c r="G135" s="19"/>
      <c r="K135" s="6"/>
      <c r="L135" s="6"/>
      <c r="M135" s="16"/>
      <c r="N135" s="16"/>
    </row>
    <row r="136" spans="2:14">
      <c r="B136" s="4"/>
      <c r="C136" s="4"/>
      <c r="D136" s="20"/>
      <c r="E136" s="5"/>
      <c r="F136" s="19"/>
      <c r="G136" s="19"/>
      <c r="K136" s="6"/>
      <c r="L136" s="6"/>
      <c r="M136" s="16"/>
      <c r="N136" s="16"/>
    </row>
    <row r="137" spans="2:14">
      <c r="B137" s="4"/>
      <c r="C137" s="4"/>
      <c r="D137" s="20"/>
      <c r="E137" s="5"/>
      <c r="F137" s="19"/>
      <c r="G137" s="19"/>
      <c r="K137" s="6"/>
      <c r="L137" s="6"/>
      <c r="M137" s="16"/>
      <c r="N137" s="16"/>
    </row>
    <row r="138" spans="2:14">
      <c r="B138" s="4"/>
      <c r="C138" s="4"/>
      <c r="D138" s="20"/>
      <c r="E138" s="5"/>
      <c r="F138" s="19"/>
      <c r="G138" s="19"/>
      <c r="K138" s="6"/>
      <c r="L138" s="6"/>
      <c r="M138" s="16"/>
      <c r="N138" s="16"/>
    </row>
    <row r="139" spans="2:14">
      <c r="B139" s="4"/>
      <c r="C139" s="4"/>
      <c r="D139" s="20"/>
      <c r="E139" s="5"/>
      <c r="F139" s="19"/>
      <c r="G139" s="19"/>
      <c r="K139" s="6"/>
      <c r="L139" s="6"/>
      <c r="M139" s="16"/>
      <c r="N139" s="16"/>
    </row>
    <row r="140" spans="2:14">
      <c r="B140" s="4"/>
      <c r="C140" s="4"/>
      <c r="D140" s="20"/>
      <c r="E140" s="5"/>
      <c r="F140" s="19"/>
      <c r="G140" s="19"/>
      <c r="K140" s="6"/>
      <c r="L140" s="6"/>
      <c r="M140" s="16"/>
      <c r="N140" s="16"/>
    </row>
    <row r="141" spans="2:14">
      <c r="B141" s="4"/>
      <c r="C141" s="4"/>
      <c r="D141" s="20"/>
      <c r="E141" s="5"/>
      <c r="F141" s="19"/>
      <c r="G141" s="19"/>
      <c r="K141" s="6"/>
      <c r="L141" s="6"/>
      <c r="M141" s="16"/>
      <c r="N141" s="16"/>
    </row>
    <row r="142" spans="2:14">
      <c r="B142" s="4"/>
      <c r="C142" s="4"/>
      <c r="D142" s="20"/>
      <c r="E142" s="5"/>
      <c r="F142" s="19"/>
      <c r="G142" s="19"/>
      <c r="K142" s="6"/>
      <c r="L142" s="6"/>
      <c r="M142" s="16"/>
      <c r="N142" s="16"/>
    </row>
    <row r="143" spans="2:14">
      <c r="B143" s="4"/>
      <c r="C143" s="4"/>
      <c r="D143" s="20"/>
      <c r="E143" s="5"/>
      <c r="F143" s="19"/>
      <c r="G143" s="19"/>
      <c r="K143" s="6"/>
      <c r="L143" s="6"/>
      <c r="M143" s="16"/>
      <c r="N143" s="16"/>
    </row>
    <row r="144" spans="2:14">
      <c r="B144" s="4"/>
      <c r="C144" s="4"/>
      <c r="D144" s="20"/>
      <c r="E144" s="5"/>
      <c r="F144" s="19"/>
      <c r="G144" s="19"/>
      <c r="K144" s="6"/>
      <c r="L144" s="6"/>
      <c r="M144" s="16"/>
      <c r="N144" s="16"/>
    </row>
    <row r="145" spans="2:14">
      <c r="B145" s="4"/>
      <c r="C145" s="4"/>
      <c r="D145" s="20"/>
      <c r="E145" s="5"/>
      <c r="F145" s="19"/>
      <c r="G145" s="19"/>
      <c r="K145" s="6"/>
      <c r="L145" s="6"/>
      <c r="M145" s="16"/>
      <c r="N145" s="16"/>
    </row>
    <row r="146" spans="2:14">
      <c r="B146" s="4"/>
      <c r="C146" s="4"/>
      <c r="D146" s="20"/>
      <c r="E146" s="5"/>
      <c r="F146" s="19"/>
      <c r="G146" s="19"/>
      <c r="K146" s="6"/>
      <c r="L146" s="6"/>
      <c r="M146" s="16"/>
      <c r="N146" s="16"/>
    </row>
    <row r="147" spans="2:14">
      <c r="B147" s="4"/>
      <c r="C147" s="4"/>
      <c r="D147" s="20"/>
      <c r="E147" s="5"/>
      <c r="F147" s="19"/>
      <c r="G147" s="19"/>
      <c r="K147" s="6"/>
      <c r="L147" s="6"/>
      <c r="M147" s="16"/>
      <c r="N147" s="16"/>
    </row>
    <row r="148" spans="2:14">
      <c r="B148" s="4"/>
      <c r="C148" s="4"/>
      <c r="D148" s="20"/>
      <c r="E148" s="5"/>
      <c r="F148" s="19"/>
      <c r="G148" s="19"/>
      <c r="K148" s="6"/>
      <c r="L148" s="6"/>
      <c r="M148" s="16"/>
      <c r="N148" s="16"/>
    </row>
    <row r="149" spans="2:14">
      <c r="B149" s="4"/>
      <c r="C149" s="4"/>
      <c r="D149" s="20"/>
      <c r="E149" s="5"/>
      <c r="F149" s="19"/>
      <c r="G149" s="19"/>
      <c r="K149" s="6"/>
      <c r="L149" s="6"/>
      <c r="M149" s="16"/>
      <c r="N149" s="16"/>
    </row>
    <row r="150" spans="2:14">
      <c r="B150" s="4"/>
      <c r="C150" s="4"/>
      <c r="D150" s="20"/>
      <c r="E150" s="5"/>
      <c r="F150" s="19"/>
      <c r="G150" s="19"/>
      <c r="K150" s="6"/>
      <c r="L150" s="6"/>
      <c r="M150" s="16"/>
      <c r="N150" s="16"/>
    </row>
    <row r="151" spans="2:14">
      <c r="B151" s="4"/>
      <c r="C151" s="4"/>
      <c r="D151" s="20"/>
      <c r="E151" s="5"/>
      <c r="F151" s="19"/>
      <c r="G151" s="19"/>
      <c r="K151" s="6"/>
      <c r="L151" s="6"/>
      <c r="M151" s="16"/>
      <c r="N151" s="16"/>
    </row>
    <row r="152" spans="2:14">
      <c r="B152" s="4"/>
      <c r="C152" s="4"/>
      <c r="D152" s="20"/>
      <c r="E152" s="5"/>
      <c r="F152" s="19"/>
      <c r="G152" s="19"/>
      <c r="K152" s="6"/>
      <c r="L152" s="6"/>
      <c r="M152" s="16"/>
      <c r="N152" s="16"/>
    </row>
    <row r="153" spans="2:14">
      <c r="B153" s="4"/>
      <c r="C153" s="4"/>
      <c r="D153" s="20"/>
      <c r="E153" s="5"/>
      <c r="F153" s="19"/>
      <c r="G153" s="19"/>
      <c r="K153" s="6"/>
      <c r="L153" s="6"/>
      <c r="M153" s="16"/>
      <c r="N153" s="16"/>
    </row>
    <row r="154" spans="2:14">
      <c r="B154" s="4"/>
      <c r="C154" s="4"/>
      <c r="D154" s="20"/>
      <c r="E154" s="5"/>
      <c r="F154" s="19"/>
      <c r="G154" s="19"/>
      <c r="K154" s="6"/>
      <c r="L154" s="6"/>
      <c r="M154" s="16"/>
      <c r="N154" s="16"/>
    </row>
    <row r="155" spans="2:14">
      <c r="B155" s="4"/>
      <c r="C155" s="4"/>
      <c r="D155" s="20"/>
      <c r="E155" s="5"/>
      <c r="F155" s="19"/>
      <c r="G155" s="19"/>
      <c r="K155" s="6"/>
      <c r="L155" s="6"/>
      <c r="M155" s="16"/>
      <c r="N155" s="16"/>
    </row>
    <row r="156" spans="2:14">
      <c r="B156" s="4"/>
      <c r="C156" s="4"/>
      <c r="D156" s="20"/>
      <c r="E156" s="5"/>
      <c r="F156" s="19"/>
      <c r="G156" s="19"/>
      <c r="K156" s="6"/>
      <c r="L156" s="6"/>
      <c r="M156" s="16"/>
      <c r="N156" s="16"/>
    </row>
    <row r="157" spans="2:14">
      <c r="B157" s="4"/>
      <c r="C157" s="4"/>
      <c r="D157" s="20"/>
      <c r="E157" s="5"/>
      <c r="F157" s="19"/>
      <c r="G157" s="19"/>
      <c r="K157" s="6"/>
      <c r="L157" s="6"/>
      <c r="M157" s="16"/>
      <c r="N157" s="16"/>
    </row>
    <row r="158" spans="2:14">
      <c r="B158" s="4"/>
      <c r="C158" s="4"/>
      <c r="D158" s="20"/>
      <c r="E158" s="5"/>
      <c r="F158" s="19"/>
      <c r="G158" s="19"/>
      <c r="K158" s="6"/>
      <c r="L158" s="6"/>
      <c r="M158" s="16"/>
      <c r="N158" s="16"/>
    </row>
    <row r="159" spans="2:14">
      <c r="B159" s="4"/>
      <c r="C159" s="4"/>
      <c r="D159" s="20"/>
      <c r="E159" s="5"/>
      <c r="F159" s="19"/>
      <c r="G159" s="19"/>
      <c r="K159" s="6"/>
      <c r="L159" s="6"/>
      <c r="M159" s="16"/>
      <c r="N159" s="16"/>
    </row>
    <row r="160" spans="2:14">
      <c r="B160" s="4"/>
      <c r="C160" s="4"/>
      <c r="D160" s="20"/>
      <c r="E160" s="5"/>
      <c r="F160" s="19"/>
      <c r="G160" s="19"/>
      <c r="K160" s="6"/>
      <c r="L160" s="6"/>
      <c r="M160" s="16"/>
      <c r="N160" s="16"/>
    </row>
    <row r="161" spans="2:14">
      <c r="B161" s="4"/>
      <c r="C161" s="4"/>
      <c r="D161" s="20"/>
      <c r="E161" s="5"/>
      <c r="F161" s="19"/>
      <c r="G161" s="19"/>
      <c r="K161" s="6"/>
      <c r="L161" s="6"/>
      <c r="M161" s="16"/>
      <c r="N161" s="16"/>
    </row>
    <row r="162" spans="2:14">
      <c r="B162" s="4"/>
      <c r="C162" s="4"/>
      <c r="D162" s="20"/>
      <c r="E162" s="5"/>
      <c r="F162" s="19"/>
      <c r="G162" s="19"/>
      <c r="K162" s="6"/>
      <c r="L162" s="6"/>
      <c r="M162" s="16"/>
      <c r="N162" s="16"/>
    </row>
    <row r="163" spans="2:14">
      <c r="B163" s="4"/>
      <c r="C163" s="4"/>
      <c r="D163" s="20"/>
      <c r="E163" s="5"/>
      <c r="F163" s="19"/>
      <c r="G163" s="19"/>
      <c r="K163" s="6"/>
      <c r="L163" s="6"/>
      <c r="M163" s="16"/>
      <c r="N163" s="16"/>
    </row>
    <row r="164" spans="2:14">
      <c r="B164" s="4"/>
      <c r="C164" s="4"/>
      <c r="D164" s="20"/>
      <c r="E164" s="5"/>
      <c r="F164" s="19"/>
      <c r="G164" s="19"/>
      <c r="K164" s="6"/>
      <c r="L164" s="6"/>
      <c r="M164" s="16"/>
      <c r="N164" s="16"/>
    </row>
    <row r="165" spans="2:14">
      <c r="B165" s="4"/>
      <c r="C165" s="4"/>
      <c r="D165" s="20"/>
      <c r="E165" s="5"/>
      <c r="F165" s="19"/>
      <c r="G165" s="19"/>
      <c r="K165" s="6"/>
      <c r="L165" s="6"/>
      <c r="M165" s="16"/>
      <c r="N165" s="16"/>
    </row>
    <row r="166" spans="2:14">
      <c r="B166" s="4"/>
      <c r="C166" s="4"/>
      <c r="D166" s="20"/>
      <c r="E166" s="5"/>
      <c r="F166" s="19"/>
      <c r="G166" s="19"/>
      <c r="K166" s="6"/>
      <c r="L166" s="6"/>
      <c r="M166" s="16"/>
      <c r="N166" s="16"/>
    </row>
    <row r="167" spans="2:14">
      <c r="B167" s="4"/>
      <c r="C167" s="4"/>
      <c r="D167" s="20"/>
      <c r="E167" s="5"/>
      <c r="F167" s="19"/>
      <c r="G167" s="19"/>
      <c r="K167" s="6"/>
      <c r="L167" s="6"/>
      <c r="M167" s="16"/>
      <c r="N167" s="16"/>
    </row>
    <row r="168" spans="2:14">
      <c r="B168" s="4"/>
      <c r="C168" s="4"/>
      <c r="D168" s="20"/>
      <c r="E168" s="5"/>
      <c r="F168" s="19"/>
      <c r="G168" s="19"/>
      <c r="K168" s="6"/>
      <c r="L168" s="6"/>
      <c r="M168" s="16"/>
      <c r="N168" s="16"/>
    </row>
    <row r="169" spans="2:14">
      <c r="B169" s="4"/>
      <c r="C169" s="4"/>
      <c r="D169" s="20"/>
      <c r="E169" s="5"/>
      <c r="F169" s="19"/>
      <c r="G169" s="19"/>
      <c r="K169" s="6"/>
      <c r="L169" s="6"/>
      <c r="M169" s="16"/>
      <c r="N169" s="16"/>
    </row>
    <row r="170" spans="2:14">
      <c r="B170" s="4"/>
      <c r="C170" s="4"/>
      <c r="D170" s="20"/>
      <c r="E170" s="5"/>
      <c r="F170" s="19"/>
      <c r="G170" s="19"/>
      <c r="K170" s="6"/>
      <c r="L170" s="6"/>
      <c r="M170" s="16"/>
      <c r="N170" s="16"/>
    </row>
    <row r="171" spans="2:14">
      <c r="B171" s="4"/>
      <c r="C171" s="4"/>
      <c r="D171" s="20"/>
      <c r="E171" s="5"/>
      <c r="F171" s="19"/>
      <c r="G171" s="19"/>
      <c r="K171" s="6"/>
      <c r="L171" s="6"/>
      <c r="M171" s="16"/>
      <c r="N171" s="16"/>
    </row>
    <row r="172" spans="2:14">
      <c r="B172" s="4"/>
      <c r="C172" s="4"/>
      <c r="D172" s="20"/>
      <c r="E172" s="5"/>
      <c r="F172" s="19"/>
      <c r="G172" s="19"/>
      <c r="K172" s="6"/>
      <c r="L172" s="6"/>
      <c r="M172" s="16"/>
      <c r="N172" s="16"/>
    </row>
    <row r="173" spans="2:14">
      <c r="B173" s="4"/>
      <c r="C173" s="4"/>
      <c r="D173" s="20"/>
      <c r="E173" s="5"/>
      <c r="F173" s="19"/>
      <c r="G173" s="19"/>
      <c r="K173" s="6"/>
      <c r="L173" s="6"/>
      <c r="M173" s="16"/>
      <c r="N173" s="16"/>
    </row>
    <row r="174" spans="2:14">
      <c r="B174" s="4"/>
      <c r="C174" s="4"/>
      <c r="D174" s="20"/>
      <c r="E174" s="5"/>
      <c r="F174" s="19"/>
      <c r="G174" s="19"/>
      <c r="K174" s="6"/>
      <c r="L174" s="6"/>
      <c r="M174" s="16"/>
      <c r="N174" s="16"/>
    </row>
    <row r="175" spans="2:14">
      <c r="B175" s="4"/>
      <c r="C175" s="4"/>
      <c r="D175" s="20"/>
      <c r="E175" s="5"/>
      <c r="F175" s="19"/>
      <c r="G175" s="19"/>
      <c r="K175" s="6"/>
      <c r="L175" s="6"/>
      <c r="M175" s="16"/>
      <c r="N175" s="16"/>
    </row>
    <row r="176" spans="2:14">
      <c r="B176" s="4"/>
      <c r="C176" s="4"/>
      <c r="D176" s="20"/>
      <c r="E176" s="5"/>
      <c r="F176" s="19"/>
      <c r="G176" s="19"/>
      <c r="K176" s="6"/>
      <c r="L176" s="6"/>
      <c r="M176" s="16"/>
      <c r="N176" s="16"/>
    </row>
    <row r="177" spans="2:14">
      <c r="B177" s="4"/>
      <c r="C177" s="4"/>
      <c r="D177" s="20"/>
      <c r="E177" s="5"/>
      <c r="F177" s="19"/>
      <c r="G177" s="19"/>
      <c r="K177" s="6"/>
      <c r="L177" s="6"/>
      <c r="M177" s="16"/>
      <c r="N177" s="16"/>
    </row>
    <row r="178" spans="2:14">
      <c r="B178" s="4"/>
      <c r="C178" s="4"/>
      <c r="D178" s="20"/>
      <c r="E178" s="5"/>
      <c r="F178" s="19"/>
      <c r="G178" s="19"/>
      <c r="K178" s="6"/>
      <c r="L178" s="6"/>
      <c r="M178" s="16"/>
      <c r="N178" s="16"/>
    </row>
    <row r="179" spans="2:14">
      <c r="B179" s="4"/>
      <c r="C179" s="4"/>
      <c r="D179" s="20"/>
      <c r="E179" s="5"/>
      <c r="F179" s="19"/>
      <c r="G179" s="19"/>
      <c r="K179" s="6"/>
      <c r="L179" s="6"/>
      <c r="M179" s="16"/>
      <c r="N179" s="16"/>
    </row>
    <row r="180" spans="2:14">
      <c r="B180" s="4"/>
      <c r="C180" s="4"/>
      <c r="D180" s="20"/>
      <c r="E180" s="5"/>
      <c r="F180" s="19"/>
      <c r="G180" s="19"/>
      <c r="K180" s="6"/>
      <c r="L180" s="6"/>
      <c r="M180" s="16"/>
      <c r="N180" s="16"/>
    </row>
    <row r="181" spans="2:14">
      <c r="B181" s="4"/>
      <c r="C181" s="4"/>
      <c r="D181" s="20"/>
      <c r="E181" s="5"/>
      <c r="F181" s="19"/>
      <c r="G181" s="19"/>
      <c r="K181" s="6"/>
      <c r="L181" s="6"/>
      <c r="M181" s="16"/>
      <c r="N181" s="16"/>
    </row>
    <row r="182" spans="2:14">
      <c r="B182" s="4"/>
      <c r="C182" s="4"/>
      <c r="D182" s="20"/>
      <c r="E182" s="5"/>
      <c r="F182" s="19"/>
      <c r="G182" s="19"/>
      <c r="K182" s="6"/>
      <c r="L182" s="6"/>
      <c r="M182" s="16"/>
      <c r="N182" s="16"/>
    </row>
    <row r="183" spans="2:14">
      <c r="B183" s="4"/>
      <c r="C183" s="4"/>
      <c r="D183" s="20"/>
      <c r="E183" s="5"/>
      <c r="F183" s="19"/>
      <c r="G183" s="19"/>
      <c r="K183" s="6"/>
      <c r="L183" s="6"/>
      <c r="M183" s="16"/>
      <c r="N183" s="16"/>
    </row>
    <row r="184" spans="2:14">
      <c r="B184" s="4"/>
      <c r="C184" s="4"/>
      <c r="D184" s="20"/>
      <c r="E184" s="5"/>
      <c r="F184" s="19"/>
      <c r="G184" s="19"/>
      <c r="K184" s="6"/>
      <c r="L184" s="6"/>
      <c r="M184" s="16"/>
      <c r="N184" s="16"/>
    </row>
    <row r="185" spans="2:14">
      <c r="B185" s="4"/>
      <c r="C185" s="4"/>
      <c r="D185" s="20"/>
      <c r="E185" s="5"/>
      <c r="F185" s="19"/>
      <c r="G185" s="19"/>
      <c r="K185" s="6"/>
      <c r="L185" s="6"/>
      <c r="M185" s="16"/>
      <c r="N185" s="16"/>
    </row>
    <row r="186" spans="2:14">
      <c r="B186" s="4"/>
      <c r="C186" s="4"/>
      <c r="D186" s="20"/>
      <c r="E186" s="5"/>
      <c r="F186" s="19"/>
      <c r="G186" s="19"/>
      <c r="K186" s="6"/>
      <c r="L186" s="6"/>
      <c r="M186" s="16"/>
      <c r="N186" s="16"/>
    </row>
    <row r="187" spans="2:14">
      <c r="B187" s="4"/>
      <c r="C187" s="4"/>
      <c r="D187" s="20"/>
      <c r="E187" s="5"/>
      <c r="F187" s="19"/>
      <c r="G187" s="19"/>
      <c r="K187" s="6"/>
      <c r="L187" s="6"/>
      <c r="M187" s="16"/>
      <c r="N187" s="16"/>
    </row>
    <row r="188" spans="2:14">
      <c r="B188" s="4"/>
      <c r="C188" s="4"/>
      <c r="D188" s="20"/>
      <c r="E188" s="5"/>
      <c r="F188" s="19"/>
      <c r="G188" s="19"/>
      <c r="K188" s="6"/>
      <c r="L188" s="6"/>
      <c r="M188" s="16"/>
      <c r="N188" s="16"/>
    </row>
    <row r="189" spans="2:14">
      <c r="B189" s="4"/>
      <c r="C189" s="4"/>
      <c r="D189" s="20"/>
      <c r="E189" s="5"/>
      <c r="F189" s="19"/>
      <c r="G189" s="19"/>
      <c r="K189" s="6"/>
      <c r="L189" s="6"/>
      <c r="M189" s="16"/>
      <c r="N189" s="16"/>
    </row>
    <row r="190" spans="2:14">
      <c r="B190" s="4"/>
      <c r="C190" s="4"/>
      <c r="D190" s="20"/>
      <c r="E190" s="5"/>
      <c r="F190" s="19"/>
      <c r="G190" s="19"/>
      <c r="K190" s="6"/>
      <c r="L190" s="6"/>
      <c r="M190" s="16"/>
      <c r="N190" s="16"/>
    </row>
    <row r="191" spans="2:14">
      <c r="B191" s="4"/>
      <c r="C191" s="4"/>
      <c r="D191" s="20"/>
      <c r="E191" s="5"/>
      <c r="F191" s="19"/>
      <c r="G191" s="19"/>
      <c r="K191" s="6"/>
      <c r="L191" s="6"/>
      <c r="M191" s="16"/>
      <c r="N191" s="16"/>
    </row>
    <row r="192" spans="2:14">
      <c r="B192" s="4"/>
      <c r="C192" s="4"/>
      <c r="D192" s="20"/>
      <c r="E192" s="5"/>
      <c r="F192" s="19"/>
      <c r="G192" s="19"/>
      <c r="K192" s="6"/>
      <c r="L192" s="6"/>
      <c r="M192" s="16"/>
      <c r="N192" s="16"/>
    </row>
    <row r="193" spans="2:14">
      <c r="B193" s="4"/>
      <c r="C193" s="4"/>
      <c r="D193" s="20"/>
      <c r="E193" s="5"/>
      <c r="F193" s="19"/>
      <c r="G193" s="19"/>
      <c r="K193" s="6"/>
      <c r="L193" s="6"/>
      <c r="M193" s="16"/>
      <c r="N193" s="16"/>
    </row>
    <row r="194" spans="2:14">
      <c r="B194" s="4"/>
      <c r="C194" s="4"/>
      <c r="D194" s="20"/>
      <c r="E194" s="5"/>
      <c r="F194" s="19"/>
      <c r="G194" s="19"/>
      <c r="K194" s="6"/>
      <c r="L194" s="6"/>
      <c r="M194" s="16"/>
      <c r="N194" s="16"/>
    </row>
    <row r="195" spans="2:14">
      <c r="B195" s="4"/>
      <c r="C195" s="4"/>
      <c r="D195" s="20"/>
      <c r="E195" s="5"/>
      <c r="F195" s="19"/>
      <c r="G195" s="19"/>
      <c r="K195" s="6"/>
      <c r="L195" s="6"/>
      <c r="M195" s="16"/>
      <c r="N195" s="16"/>
    </row>
    <row r="196" spans="2:14">
      <c r="B196" s="4"/>
      <c r="C196" s="4"/>
      <c r="D196" s="20"/>
      <c r="E196" s="5"/>
      <c r="F196" s="19"/>
      <c r="G196" s="19"/>
      <c r="K196" s="6"/>
      <c r="L196" s="6"/>
      <c r="M196" s="16"/>
      <c r="N196" s="16"/>
    </row>
    <row r="197" spans="2:14">
      <c r="B197" s="4"/>
      <c r="C197" s="4"/>
      <c r="D197" s="20"/>
      <c r="E197" s="5"/>
      <c r="F197" s="19"/>
      <c r="G197" s="19"/>
      <c r="K197" s="6"/>
      <c r="L197" s="6"/>
      <c r="M197" s="16"/>
      <c r="N197" s="16"/>
    </row>
    <row r="198" spans="2:14">
      <c r="B198" s="4"/>
      <c r="C198" s="4"/>
      <c r="D198" s="20"/>
      <c r="E198" s="5"/>
      <c r="F198" s="19"/>
      <c r="G198" s="19"/>
      <c r="K198" s="6"/>
      <c r="L198" s="6"/>
      <c r="M198" s="16"/>
      <c r="N198" s="16"/>
    </row>
    <row r="199" spans="2:14">
      <c r="B199" s="4"/>
      <c r="C199" s="4"/>
      <c r="D199" s="20"/>
      <c r="E199" s="5"/>
      <c r="F199" s="19"/>
      <c r="G199" s="19"/>
      <c r="K199" s="6"/>
      <c r="L199" s="6"/>
      <c r="M199" s="16"/>
      <c r="N199" s="16"/>
    </row>
    <row r="200" spans="2:14">
      <c r="B200" s="4"/>
      <c r="C200" s="4"/>
      <c r="D200" s="20"/>
      <c r="E200" s="5"/>
      <c r="F200" s="19"/>
      <c r="G200" s="19"/>
      <c r="K200" s="6"/>
      <c r="L200" s="6"/>
      <c r="M200" s="16"/>
      <c r="N200" s="16"/>
    </row>
    <row r="201" spans="2:14">
      <c r="L201" s="9"/>
    </row>
    <row r="202" spans="2:14">
      <c r="L202" s="9"/>
    </row>
    <row r="203" spans="2:14">
      <c r="L203" s="9"/>
    </row>
    <row r="204" spans="2:14">
      <c r="L204" s="9"/>
    </row>
    <row r="205" spans="2:14">
      <c r="L205" s="9"/>
    </row>
    <row r="206" spans="2:14">
      <c r="L206" s="9"/>
    </row>
    <row r="207" spans="2:14">
      <c r="L207" s="9"/>
    </row>
    <row r="208" spans="2:14">
      <c r="L208" s="9"/>
    </row>
    <row r="209" spans="12:12">
      <c r="L209" s="9"/>
    </row>
    <row r="210" spans="12:12">
      <c r="L210" s="9"/>
    </row>
    <row r="211" spans="12:12">
      <c r="L211" s="9"/>
    </row>
    <row r="212" spans="12:12">
      <c r="L212" s="9"/>
    </row>
    <row r="213" spans="12:12">
      <c r="L213" s="9"/>
    </row>
    <row r="214" spans="12:12">
      <c r="L214" s="9"/>
    </row>
    <row r="215" spans="12:12">
      <c r="L215" s="9"/>
    </row>
    <row r="216" spans="12:12">
      <c r="L216" s="9"/>
    </row>
    <row r="217" spans="12:12">
      <c r="L217" s="9"/>
    </row>
    <row r="218" spans="12:12">
      <c r="L218" s="9"/>
    </row>
    <row r="219" spans="12:12">
      <c r="L219" s="9"/>
    </row>
    <row r="220" spans="12:12">
      <c r="L220" s="9"/>
    </row>
    <row r="221" spans="12:12">
      <c r="L221" s="9"/>
    </row>
    <row r="222" spans="12:12">
      <c r="L222" s="9"/>
    </row>
    <row r="223" spans="12:12">
      <c r="L223" s="9"/>
    </row>
    <row r="224" spans="12:12">
      <c r="L224" s="9"/>
    </row>
    <row r="225" spans="12:12">
      <c r="L225" s="9"/>
    </row>
    <row r="226" spans="12:12">
      <c r="L226" s="9"/>
    </row>
    <row r="227" spans="12:12">
      <c r="L227" s="9"/>
    </row>
    <row r="228" spans="12:12">
      <c r="L228" s="9"/>
    </row>
    <row r="229" spans="12:12">
      <c r="L229" s="9"/>
    </row>
    <row r="230" spans="12:12">
      <c r="L230" s="9"/>
    </row>
    <row r="231" spans="12:12">
      <c r="L231" s="9"/>
    </row>
    <row r="232" spans="12:12">
      <c r="L232" s="9"/>
    </row>
    <row r="233" spans="12:12">
      <c r="L233" s="9"/>
    </row>
    <row r="234" spans="12:12">
      <c r="L234" s="9"/>
    </row>
    <row r="235" spans="12:12">
      <c r="L235" s="9"/>
    </row>
    <row r="236" spans="12:12">
      <c r="L236" s="9"/>
    </row>
    <row r="237" spans="12:12">
      <c r="L237" s="9"/>
    </row>
    <row r="238" spans="12:12">
      <c r="L238" s="9"/>
    </row>
    <row r="239" spans="12:12">
      <c r="L239" s="9"/>
    </row>
    <row r="240" spans="12:12">
      <c r="L240" s="9"/>
    </row>
    <row r="241" spans="12:12">
      <c r="L241" s="9"/>
    </row>
    <row r="242" spans="12:12">
      <c r="L242" s="9"/>
    </row>
    <row r="243" spans="12:12">
      <c r="L243" s="9"/>
    </row>
    <row r="244" spans="12:12">
      <c r="L244" s="9"/>
    </row>
    <row r="245" spans="12:12">
      <c r="L245" s="9"/>
    </row>
    <row r="246" spans="12:12">
      <c r="L246" s="9"/>
    </row>
    <row r="247" spans="12:12">
      <c r="L247" s="9"/>
    </row>
    <row r="248" spans="12:12">
      <c r="L248" s="9"/>
    </row>
    <row r="249" spans="12:12">
      <c r="L249" s="9"/>
    </row>
    <row r="250" spans="12:12">
      <c r="L250" s="9"/>
    </row>
    <row r="251" spans="12:12">
      <c r="L251" s="9"/>
    </row>
    <row r="252" spans="12:12">
      <c r="L252" s="9"/>
    </row>
    <row r="253" spans="12:12">
      <c r="L253" s="9"/>
    </row>
    <row r="254" spans="12:12">
      <c r="L254" s="9"/>
    </row>
    <row r="255" spans="12:12">
      <c r="L255" s="9"/>
    </row>
    <row r="256" spans="12:12">
      <c r="L256" s="9"/>
    </row>
    <row r="257" spans="12:12">
      <c r="L257" s="9"/>
    </row>
    <row r="258" spans="12:12">
      <c r="L258" s="9"/>
    </row>
    <row r="259" spans="12:12">
      <c r="L259" s="9"/>
    </row>
    <row r="260" spans="12:12">
      <c r="L260" s="9"/>
    </row>
    <row r="261" spans="12:12">
      <c r="L261" s="9"/>
    </row>
    <row r="262" spans="12:12">
      <c r="L262" s="9"/>
    </row>
    <row r="263" spans="12:12">
      <c r="L263" s="9"/>
    </row>
    <row r="264" spans="12:12">
      <c r="L264" s="9"/>
    </row>
    <row r="265" spans="12:12">
      <c r="L265" s="9"/>
    </row>
    <row r="266" spans="12:12">
      <c r="L266" s="9"/>
    </row>
    <row r="267" spans="12:12">
      <c r="L267" s="9"/>
    </row>
    <row r="268" spans="12:12">
      <c r="L268" s="9"/>
    </row>
    <row r="269" spans="12:12">
      <c r="L269" s="9"/>
    </row>
    <row r="270" spans="12:12">
      <c r="L270" s="9"/>
    </row>
    <row r="271" spans="12:12">
      <c r="L271" s="9"/>
    </row>
    <row r="272" spans="12:12">
      <c r="L272" s="9"/>
    </row>
    <row r="273" spans="12:12">
      <c r="L273" s="9"/>
    </row>
    <row r="274" spans="12:12">
      <c r="L274" s="9"/>
    </row>
    <row r="275" spans="12:12">
      <c r="L275" s="9"/>
    </row>
    <row r="276" spans="12:12">
      <c r="L276" s="9"/>
    </row>
    <row r="277" spans="12:12">
      <c r="L277" s="9"/>
    </row>
    <row r="278" spans="12:12">
      <c r="L278" s="9"/>
    </row>
    <row r="279" spans="12:12">
      <c r="L279" s="9"/>
    </row>
    <row r="280" spans="12:12">
      <c r="L280" s="9"/>
    </row>
    <row r="281" spans="12:12">
      <c r="L281" s="9"/>
    </row>
    <row r="282" spans="12:12">
      <c r="L282" s="9"/>
    </row>
    <row r="283" spans="12:12">
      <c r="L283" s="9"/>
    </row>
    <row r="284" spans="12:12">
      <c r="L284" s="9"/>
    </row>
    <row r="285" spans="12:12">
      <c r="L285" s="9"/>
    </row>
    <row r="286" spans="12:12">
      <c r="L286" s="9"/>
    </row>
    <row r="287" spans="12:12">
      <c r="L287" s="9"/>
    </row>
    <row r="288" spans="12:12">
      <c r="L288" s="9"/>
    </row>
    <row r="289" spans="12:12">
      <c r="L289" s="9"/>
    </row>
    <row r="290" spans="12:12">
      <c r="L290" s="9"/>
    </row>
    <row r="291" spans="12:12">
      <c r="L291" s="9"/>
    </row>
    <row r="292" spans="12:12">
      <c r="L292" s="9"/>
    </row>
    <row r="293" spans="12:12">
      <c r="L293" s="9"/>
    </row>
    <row r="294" spans="12:12">
      <c r="L294" s="9"/>
    </row>
    <row r="295" spans="12:12">
      <c r="L295" s="9"/>
    </row>
    <row r="296" spans="12:12">
      <c r="L296" s="9"/>
    </row>
    <row r="297" spans="12:12">
      <c r="L297" s="9"/>
    </row>
    <row r="298" spans="12:12">
      <c r="L298" s="9"/>
    </row>
    <row r="299" spans="12:12">
      <c r="L299" s="9"/>
    </row>
    <row r="300" spans="12:12">
      <c r="L300" s="9"/>
    </row>
    <row r="301" spans="12:12">
      <c r="L301" s="9"/>
    </row>
    <row r="302" spans="12:12">
      <c r="L302" s="9"/>
    </row>
    <row r="303" spans="12:12">
      <c r="L303" s="9"/>
    </row>
    <row r="304" spans="12:12">
      <c r="L304" s="9"/>
    </row>
    <row r="305" spans="12:12">
      <c r="L305" s="9"/>
    </row>
    <row r="306" spans="12:12">
      <c r="L306" s="9"/>
    </row>
    <row r="307" spans="12:12">
      <c r="L307" s="9"/>
    </row>
    <row r="308" spans="12:12">
      <c r="L308" s="9"/>
    </row>
    <row r="309" spans="12:12">
      <c r="L309" s="9"/>
    </row>
    <row r="310" spans="12:12">
      <c r="L310" s="9"/>
    </row>
    <row r="311" spans="12:12">
      <c r="L311" s="9"/>
    </row>
    <row r="312" spans="12:12">
      <c r="L312" s="9"/>
    </row>
    <row r="313" spans="12:12">
      <c r="L313" s="9"/>
    </row>
    <row r="314" spans="12:12">
      <c r="L314" s="9"/>
    </row>
    <row r="315" spans="12:12">
      <c r="L315" s="9"/>
    </row>
    <row r="316" spans="12:12">
      <c r="L316" s="9"/>
    </row>
    <row r="317" spans="12:12">
      <c r="L317" s="9"/>
    </row>
    <row r="318" spans="12:12">
      <c r="L318" s="9"/>
    </row>
    <row r="319" spans="12:12">
      <c r="L319" s="9"/>
    </row>
    <row r="320" spans="12:12">
      <c r="L320" s="9"/>
    </row>
    <row r="321" spans="12:12">
      <c r="L321" s="9"/>
    </row>
    <row r="322" spans="12:12">
      <c r="L322" s="9"/>
    </row>
    <row r="323" spans="12:12">
      <c r="L323" s="9"/>
    </row>
    <row r="324" spans="12:12">
      <c r="L324" s="9"/>
    </row>
    <row r="325" spans="12:12">
      <c r="L325" s="9"/>
    </row>
    <row r="326" spans="12:12">
      <c r="L326" s="9"/>
    </row>
    <row r="327" spans="12:12">
      <c r="L327" s="9"/>
    </row>
    <row r="328" spans="12:12">
      <c r="L328" s="9"/>
    </row>
    <row r="329" spans="12:12">
      <c r="L329" s="9"/>
    </row>
    <row r="330" spans="12:12">
      <c r="L330" s="9"/>
    </row>
    <row r="331" spans="12:12">
      <c r="L331" s="9"/>
    </row>
    <row r="332" spans="12:12">
      <c r="L332" s="9"/>
    </row>
    <row r="333" spans="12:12">
      <c r="L333" s="9"/>
    </row>
    <row r="334" spans="12:12">
      <c r="L334" s="9"/>
    </row>
    <row r="335" spans="12:12">
      <c r="L335" s="9"/>
    </row>
    <row r="336" spans="12:12">
      <c r="L336" s="9"/>
    </row>
    <row r="337" spans="12:12">
      <c r="L337" s="9"/>
    </row>
    <row r="338" spans="12:12">
      <c r="L338" s="9"/>
    </row>
    <row r="339" spans="12:12">
      <c r="L339" s="9"/>
    </row>
    <row r="340" spans="12:12">
      <c r="L340" s="9"/>
    </row>
    <row r="341" spans="12:12">
      <c r="L341" s="9"/>
    </row>
    <row r="342" spans="12:12">
      <c r="L342" s="9"/>
    </row>
    <row r="343" spans="12:12">
      <c r="L343" s="9"/>
    </row>
    <row r="344" spans="12:12">
      <c r="L344" s="9"/>
    </row>
    <row r="345" spans="12:12">
      <c r="L345" s="9"/>
    </row>
    <row r="346" spans="12:12">
      <c r="L346" s="9"/>
    </row>
    <row r="347" spans="12:12">
      <c r="L347" s="9"/>
    </row>
    <row r="348" spans="12:12">
      <c r="L348" s="9"/>
    </row>
    <row r="349" spans="12:12">
      <c r="L349" s="9"/>
    </row>
    <row r="350" spans="12:12">
      <c r="L350" s="9"/>
    </row>
    <row r="351" spans="12:12">
      <c r="L351" s="9"/>
    </row>
    <row r="352" spans="12:12">
      <c r="L352" s="9"/>
    </row>
    <row r="353" spans="12:12">
      <c r="L353" s="9"/>
    </row>
    <row r="354" spans="12:12">
      <c r="L354" s="9"/>
    </row>
    <row r="355" spans="12:12">
      <c r="L355" s="9"/>
    </row>
    <row r="356" spans="12:12">
      <c r="L356" s="9"/>
    </row>
    <row r="357" spans="12:12">
      <c r="L357" s="9"/>
    </row>
    <row r="358" spans="12:12">
      <c r="L358" s="9"/>
    </row>
    <row r="359" spans="12:12">
      <c r="L359" s="9"/>
    </row>
    <row r="360" spans="12:12">
      <c r="L360" s="9"/>
    </row>
    <row r="361" spans="12:12">
      <c r="L361" s="9"/>
    </row>
    <row r="362" spans="12:12">
      <c r="L362" s="9"/>
    </row>
    <row r="363" spans="12:12">
      <c r="L363" s="9"/>
    </row>
    <row r="364" spans="12:12">
      <c r="L364" s="9"/>
    </row>
    <row r="365" spans="12:12">
      <c r="L365" s="9"/>
    </row>
    <row r="366" spans="12:12">
      <c r="L366" s="9"/>
    </row>
    <row r="367" spans="12:12">
      <c r="L367" s="9"/>
    </row>
    <row r="368" spans="12:12">
      <c r="L368" s="9"/>
    </row>
    <row r="369" spans="12:12">
      <c r="L369" s="9"/>
    </row>
    <row r="370" spans="12:12">
      <c r="L370" s="9"/>
    </row>
    <row r="371" spans="12:12">
      <c r="L371" s="9"/>
    </row>
    <row r="372" spans="12:12">
      <c r="L372" s="9"/>
    </row>
    <row r="373" spans="12:12">
      <c r="L373" s="9"/>
    </row>
    <row r="374" spans="12:12">
      <c r="L374" s="9"/>
    </row>
    <row r="375" spans="12:12">
      <c r="L375" s="9"/>
    </row>
    <row r="376" spans="12:12">
      <c r="L376" s="9"/>
    </row>
    <row r="377" spans="12:12">
      <c r="L377" s="9"/>
    </row>
    <row r="378" spans="12:12">
      <c r="L378" s="9"/>
    </row>
    <row r="379" spans="12:12">
      <c r="L379" s="9"/>
    </row>
    <row r="380" spans="12:12">
      <c r="L380" s="9"/>
    </row>
    <row r="381" spans="12:12">
      <c r="L381" s="9"/>
    </row>
    <row r="382" spans="12:12">
      <c r="L382" s="9"/>
    </row>
    <row r="383" spans="12:12">
      <c r="L383" s="9"/>
    </row>
    <row r="384" spans="12:12">
      <c r="L384" s="9"/>
    </row>
    <row r="385" spans="12:12">
      <c r="L385" s="9"/>
    </row>
    <row r="386" spans="12:12">
      <c r="L386" s="9"/>
    </row>
    <row r="387" spans="12:12">
      <c r="L387" s="9"/>
    </row>
    <row r="388" spans="12:12">
      <c r="L388" s="9"/>
    </row>
    <row r="389" spans="12:12">
      <c r="L389" s="9"/>
    </row>
    <row r="390" spans="12:12">
      <c r="L390" s="9"/>
    </row>
    <row r="391" spans="12:12">
      <c r="L391" s="9"/>
    </row>
    <row r="392" spans="12:12">
      <c r="L392" s="9"/>
    </row>
    <row r="393" spans="12:12">
      <c r="L393" s="9"/>
    </row>
    <row r="394" spans="12:12">
      <c r="L394" s="9"/>
    </row>
    <row r="395" spans="12:12">
      <c r="L395" s="9"/>
    </row>
    <row r="396" spans="12:12">
      <c r="L396" s="9"/>
    </row>
    <row r="397" spans="12:12">
      <c r="L397" s="9"/>
    </row>
    <row r="398" spans="12:12">
      <c r="L398" s="9"/>
    </row>
    <row r="399" spans="12:12">
      <c r="L399" s="9"/>
    </row>
    <row r="400" spans="12:12">
      <c r="L400" s="9"/>
    </row>
  </sheetData>
  <autoFilter ref="B4:V36" xr:uid="{00000000-0001-0000-0000-000000000000}">
    <sortState xmlns:xlrd2="http://schemas.microsoft.com/office/spreadsheetml/2017/richdata2" ref="B5:V36">
      <sortCondition ref="V4:V36"/>
    </sortState>
  </autoFilter>
  <mergeCells count="4">
    <mergeCell ref="D3:G3"/>
    <mergeCell ref="H3:J3"/>
    <mergeCell ref="K3:N3"/>
    <mergeCell ref="O3:U3"/>
  </mergeCells>
  <phoneticPr fontId="5" type="noConversion"/>
  <conditionalFormatting sqref="N5:N10 L11:L400">
    <cfRule type="expression" dxfId="0" priority="2">
      <formula>(AND(L5&lt;=TODAY(),L5&lt;&gt;0))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2024-11-13T16:12:13Z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