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1228BA0E-CE9F-4E31-9EBB-85311B97EE9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<sst xmlns="http://schemas.openxmlformats.org/spreadsheetml/2006/main" count="391" uniqueCount="194">
  <si>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</si>
  <si>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</si>
  <si>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</si>
  <si>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</si>
  <si>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</si>
  <si>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</si>
  <si>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</si>
  <si>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</si>
  <si>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</si>
  <si>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</si>
  <si>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</si>
  <si>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</si>
  <si>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</si>
  <si>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</si>
  <si>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</si>
  <si>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</si>
  <si>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</si>
  <si>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</si>
  <si>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</si>
  <si>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</si>
  <si>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</si>
  <si>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</si>
  <si>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</si>
  <si>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</si>
  <si>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</si>
  <si>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</si>
  <si>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</si>
  <si>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</si>
  <si>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</si>
  <si>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</si>
  <si>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</si>
  <si>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</si>
  <si>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</si>
  <si>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</si>
  <si>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</si>
  <si>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</si>
  <si>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</si>
  <si>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</si>
  <si>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</si>
  <si>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</si>
  <si>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</si>
  <si>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</si>
  <si>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</si>
  <si>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</si>
  <si>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</si>
  <si>
    <t>HSBC</t>
  </si>
  <si>
    <t>C0014</t>
  </si>
  <si>
    <t>0011.HK</t>
  </si>
  <si>
    <t>恒生銀行</t>
  </si>
  <si>
    <t>0016.HK</t>
  </si>
  <si>
    <t>新鴻基地產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</si>
  <si>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</si>
  <si>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</si>
  <si>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</si>
  <si>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</si>
  <si>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</si>
  <si>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</si>
  <si>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</si>
  <si>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</si>
  <si>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Tier 3</t>
  </si>
  <si>
    <t>0116.HK</t>
  </si>
  <si>
    <t>周生生</t>
  </si>
  <si>
    <t>C0003</t>
  </si>
  <si>
    <t>0175.HK</t>
  </si>
  <si>
    <t>吉利汽車</t>
  </si>
  <si>
    <t>C0006</t>
  </si>
  <si>
    <t>0179.HK</t>
  </si>
  <si>
    <t>德昌電機</t>
  </si>
  <si>
    <t>0220.HK</t>
  </si>
  <si>
    <t>统一中国</t>
  </si>
  <si>
    <t>C0002</t>
  </si>
  <si>
    <t>0300.HK</t>
  </si>
  <si>
    <t>美的集團</t>
  </si>
  <si>
    <t>0303.HK</t>
  </si>
  <si>
    <t>C0007</t>
  </si>
  <si>
    <t>0322.HK</t>
  </si>
  <si>
    <t>康师傅控股</t>
  </si>
  <si>
    <t>0398.HK</t>
  </si>
  <si>
    <t>東方表行集團</t>
  </si>
  <si>
    <t>0468.HK</t>
  </si>
  <si>
    <t>紛美包裝</t>
  </si>
  <si>
    <t>0564.HK</t>
  </si>
  <si>
    <t>0586.HK</t>
  </si>
  <si>
    <t>海螺創業</t>
  </si>
  <si>
    <t>0590.HK</t>
  </si>
  <si>
    <t>六福珠宝</t>
  </si>
  <si>
    <t>0639.HK</t>
  </si>
  <si>
    <t>首鋼資源</t>
  </si>
  <si>
    <t>C0017</t>
  </si>
  <si>
    <t>0669.HK</t>
  </si>
  <si>
    <t>創科實業</t>
  </si>
  <si>
    <t>0683.HK</t>
  </si>
  <si>
    <t>嘉里建設</t>
  </si>
  <si>
    <t>0697.HK</t>
  </si>
  <si>
    <t>首程控股</t>
  </si>
  <si>
    <t>C0008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</si>
  <si>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</si>
  <si>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</si>
  <si>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</si>
  <si>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</si>
  <si>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</si>
  <si>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</si>
  <si>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</si>
  <si>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0806.HK</t>
  </si>
  <si>
    <t>VALUE PARTNERS</t>
  </si>
  <si>
    <t>0811.HK</t>
  </si>
  <si>
    <t>新华文轩</t>
  </si>
  <si>
    <t>C0012</t>
  </si>
  <si>
    <t>0831.HK</t>
  </si>
  <si>
    <t>利亞零售</t>
  </si>
  <si>
    <t>C0001</t>
  </si>
  <si>
    <t>0857.HK</t>
  </si>
  <si>
    <t>中國石油股份</t>
  </si>
  <si>
    <t>C0013</t>
  </si>
  <si>
    <t>0868.HK</t>
  </si>
  <si>
    <t>信義玻璃</t>
  </si>
  <si>
    <t>0887.HK</t>
  </si>
  <si>
    <t>英皇鐘錶珠寶</t>
  </si>
  <si>
    <t>0939.HK</t>
  </si>
  <si>
    <t>建设银行</t>
  </si>
  <si>
    <t>0941.HK</t>
  </si>
  <si>
    <t>中国移动</t>
  </si>
  <si>
    <t>0992.HK</t>
  </si>
  <si>
    <t>聯想集團</t>
  </si>
  <si>
    <t>0998.HK</t>
  </si>
  <si>
    <t>中信银行</t>
  </si>
  <si>
    <t>1044.HK</t>
  </si>
  <si>
    <t>恒安國際</t>
  </si>
  <si>
    <t>1066.HK</t>
  </si>
  <si>
    <t>威高股份</t>
  </si>
  <si>
    <t>1112.HK</t>
  </si>
  <si>
    <t>H&amp;H INTL</t>
  </si>
  <si>
    <t>1171.HK</t>
  </si>
  <si>
    <t>兗礦能源</t>
  </si>
  <si>
    <t>1288.HK</t>
  </si>
  <si>
    <t>农业银行</t>
  </si>
  <si>
    <t>1398.HK</t>
  </si>
  <si>
    <t>工商银行</t>
  </si>
  <si>
    <t>1405.HK</t>
  </si>
  <si>
    <t>達勢股份</t>
  </si>
  <si>
    <t>1448.HK</t>
  </si>
  <si>
    <t>福壽園</t>
  </si>
  <si>
    <t>C0015</t>
  </si>
  <si>
    <t>1475.HK</t>
  </si>
  <si>
    <t>NISSIN FOODS</t>
  </si>
  <si>
    <t>1658.HK</t>
  </si>
  <si>
    <t>邮储银行</t>
  </si>
  <si>
    <t>1766.HK</t>
  </si>
  <si>
    <t>中国中车</t>
  </si>
  <si>
    <t>C0004</t>
  </si>
  <si>
    <t>1836.HK</t>
  </si>
  <si>
    <t>1910.HK</t>
  </si>
  <si>
    <t>SAMSONITE</t>
  </si>
  <si>
    <t>1929.HK</t>
  </si>
  <si>
    <t>周大福</t>
  </si>
  <si>
    <t>1969.HK</t>
  </si>
  <si>
    <t>中國春來</t>
  </si>
  <si>
    <t>C0016</t>
  </si>
  <si>
    <t>2319.HK</t>
  </si>
  <si>
    <t>蒙牛乳業</t>
  </si>
  <si>
    <t>2388.HK</t>
  </si>
  <si>
    <t>中银香港</t>
  </si>
  <si>
    <t>2888.HK</t>
  </si>
  <si>
    <t>Standard Chartered</t>
  </si>
  <si>
    <t>3328.HK</t>
  </si>
  <si>
    <t>交通银行</t>
  </si>
  <si>
    <t>3606.HK</t>
  </si>
  <si>
    <t>福耀玻璃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</si>
  <si>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</si>
  <si>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</si>
  <si>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</si>
  <si>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</si>
  <si>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</si>
  <si>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</si>
  <si>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</si>
  <si>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</si>
  <si>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</si>
  <si>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</si>
  <si>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</si>
  <si>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</si>
  <si>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</si>
  <si>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</si>
  <si>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9992.HK</t>
  </si>
  <si>
    <t>POP MART</t>
  </si>
  <si>
    <t>KHC</t>
  </si>
  <si>
    <t>Kraft Heinz Co.</t>
  </si>
  <si>
    <t>Tier 1</t>
  </si>
  <si>
    <t>0345.HK</t>
  </si>
  <si>
    <t>維他奶國際</t>
  </si>
  <si>
    <t>VTECH</t>
  </si>
  <si>
    <t>鄭煤機</t>
  </si>
  <si>
    <t>九興控股</t>
  </si>
  <si>
    <t>SIRI</t>
  </si>
  <si>
    <t>SiriusXM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</si>
</sst>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2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D78" sqref="D78:D14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44</v>
      </c>
      <c r="C5" s="4" t="s">
        <v>45</v>
      </c>
      <c r="D5" s="20">
        <v>74.900000000000006</v>
      </c>
      <c r="E5" s="5" t="s">
        <v>3</v>
      </c>
      <c r="F5" s="26">
        <v>17.931688166851227</v>
      </c>
      <c r="G5" s="19">
        <v>6.3303286052036667E-2</v>
      </c>
      <c r="H5" s="20">
        <v>52.850962286817726</v>
      </c>
      <c r="I5" s="20">
        <v>44.923317943795062</v>
      </c>
      <c r="J5" s="20">
        <v>82.959263574805234</v>
      </c>
      <c r="K5" s="6" t="s">
        <v>23</v>
      </c>
      <c r="L5" s="6" t="s">
        <v>46</v>
      </c>
      <c r="M5" s="16">
        <v>45593</v>
      </c>
      <c r="N5" s="16">
        <v>45716</v>
      </c>
      <c r="O5" s="19">
        <v>0.42479858937950304</v>
      </c>
      <c r="P5" s="19">
        <v>0.66844036814615959</v>
      </c>
      <c r="Q5" s="26">
        <v>3.9154246231012206E-2</v>
      </c>
      <c r="R5" s="26">
        <v>16.230859880082708</v>
      </c>
      <c r="S5" s="19">
        <v>0.55863466227121317</v>
      </c>
      <c r="T5" s="19">
        <v>0</v>
      </c>
      <c r="U5" s="19">
        <v>0</v>
      </c>
      <c r="V5" s="19">
        <f>IF(D5&lt;=J5,-(I5/D5-1),"")</f>
        <v>0.40022272438190842</v>
      </c>
    </row>
    <row r="6" spans="1:22">
      <c r="B6" s="4" t="s">
        <v>47</v>
      </c>
      <c r="C6" s="4" t="s">
        <v>48</v>
      </c>
      <c r="D6" s="20">
        <v>93.65</v>
      </c>
      <c r="E6" s="5" t="s">
        <v>3</v>
      </c>
      <c r="F6" s="26">
        <v>9.3516230979118937</v>
      </c>
      <c r="G6" s="19">
        <v>7.2610784837159631E-2</v>
      </c>
      <c r="H6" s="20">
        <v>79.173301671733029</v>
      </c>
      <c r="I6" s="20">
        <v>67.297306420973072</v>
      </c>
      <c r="J6" s="20">
        <v>124.27699548454808</v>
      </c>
      <c r="K6" s="8" t="s">
        <v>23</v>
      </c>
      <c r="L6" s="8" t="s">
        <v>46</v>
      </c>
      <c r="M6" s="16">
        <v>45606</v>
      </c>
      <c r="N6" s="16">
        <v>45716</v>
      </c>
      <c r="O6" s="19">
        <v>0.31135161135161138</v>
      </c>
      <c r="P6" s="19">
        <v>0.74706060562344012</v>
      </c>
      <c r="Q6" s="26">
        <v>4.0572962791484458E-2</v>
      </c>
      <c r="R6" s="26">
        <v>10.272083934583936</v>
      </c>
      <c r="S6" s="19">
        <v>0.39159225009737869</v>
      </c>
      <c r="T6" s="19">
        <v>0</v>
      </c>
      <c r="U6" s="19">
        <v>0</v>
      </c>
      <c r="V6" s="19">
        <f>IF(D6&lt;=J6,-(I6/D6-1),"")</f>
        <v>0.28139555343328282</v>
      </c>
    </row>
    <row r="7" spans="1:22">
      <c r="B7" s="4" t="s">
        <v>49</v>
      </c>
      <c r="C7" s="4" t="s">
        <v>50</v>
      </c>
      <c r="D7" s="20">
        <v>73.8</v>
      </c>
      <c r="E7" s="5" t="s">
        <v>3</v>
      </c>
      <c r="F7" s="26">
        <v>14.118515134379487</v>
      </c>
      <c r="G7" s="19">
        <v>5.08130081300813E-2</v>
      </c>
      <c r="H7" s="20">
        <v>21.323680590658562</v>
      </c>
      <c r="I7" s="20">
        <v>18.125128502059777</v>
      </c>
      <c r="J7" s="20">
        <v>52.864190740942909</v>
      </c>
      <c r="K7" s="6" t="s">
        <v>19</v>
      </c>
      <c r="L7" s="6" t="s">
        <v>51</v>
      </c>
      <c r="M7" s="16">
        <v>45625</v>
      </c>
      <c r="N7" s="16">
        <v>45716</v>
      </c>
      <c r="O7" s="19">
        <v>3.9977915643952019E-2</v>
      </c>
      <c r="P7" s="19">
        <v>0.33920623508169434</v>
      </c>
      <c r="Q7" s="26">
        <v>8.7405603757025482E-2</v>
      </c>
      <c r="R7" s="26">
        <v>1.3483947210973155</v>
      </c>
      <c r="S7" s="19">
        <v>5.6582664391799292E-2</v>
      </c>
      <c r="T7" s="19">
        <v>0</v>
      </c>
      <c r="U7" s="19">
        <v>5.719799737085E-3</v>
      </c>
      <c r="V7" s="19" t="str">
        <f>IF(D7&lt;=J7,-(I7/D7-1),"")</f>
        <v/>
      </c>
    </row>
    <row r="8" spans="1:22">
      <c r="B8" s="4" t="s">
        <v>52</v>
      </c>
      <c r="C8" s="4" t="s">
        <v>53</v>
      </c>
      <c r="D8" s="20">
        <v>34.049999999999997</v>
      </c>
      <c r="E8" s="5" t="s">
        <v>3</v>
      </c>
      <c r="F8" s="26">
        <v>31.269897339960753</v>
      </c>
      <c r="G8" s="19">
        <v>1.4684287812041117E-2</v>
      </c>
      <c r="H8" s="20">
        <v>10.452143151507167</v>
      </c>
      <c r="I8" s="20">
        <v>8.8843216787810917</v>
      </c>
      <c r="J8" s="20">
        <v>16.406552711789583</v>
      </c>
      <c r="K8" s="6" t="s">
        <v>19</v>
      </c>
      <c r="L8" s="6" t="s">
        <v>54</v>
      </c>
      <c r="M8" s="16">
        <v>45603</v>
      </c>
      <c r="N8" s="16">
        <v>45716</v>
      </c>
      <c r="P8" s="19">
        <v>0.17445779619528262</v>
      </c>
      <c r="S8" s="19">
        <v>0</v>
      </c>
      <c r="T8" s="19">
        <v>0</v>
      </c>
      <c r="U8" s="19">
        <v>0</v>
      </c>
      <c r="V8" s="19" t="str">
        <f>IF(D8&lt;=J8,-(I8/D8-1),"")</f>
        <v/>
      </c>
    </row>
    <row r="9" spans="1:22">
      <c r="B9" s="4" t="s">
        <v>55</v>
      </c>
      <c r="C9" s="4" t="s">
        <v>56</v>
      </c>
      <c r="D9" s="20">
        <v>5.33</v>
      </c>
      <c r="E9" s="5" t="s">
        <v>3</v>
      </c>
      <c r="F9" s="26">
        <v>-42.486727297180273</v>
      </c>
      <c r="G9" s="19">
        <v>3.7392665224226261E-2</v>
      </c>
      <c r="H9" s="20">
        <v>1.9637605993119187</v>
      </c>
      <c r="I9" s="20">
        <v>1.6691965094151309</v>
      </c>
      <c r="J9" s="20">
        <v>3.0824818717968561</v>
      </c>
      <c r="K9" s="6" t="s">
        <v>19</v>
      </c>
      <c r="L9" s="6" t="s">
        <v>54</v>
      </c>
      <c r="M9" s="16">
        <v>45603</v>
      </c>
      <c r="N9" s="16">
        <v>45716</v>
      </c>
      <c r="P9" s="19">
        <v>8.5317335963593088E-2</v>
      </c>
      <c r="S9" s="19">
        <v>0.12063647696552883</v>
      </c>
      <c r="T9" s="19">
        <v>0</v>
      </c>
      <c r="U9" s="19">
        <v>0</v>
      </c>
      <c r="V9" s="19" t="str">
        <f>IF(D9&lt;=J9,-(I9/D9-1),"")</f>
        <v/>
      </c>
    </row>
    <row r="10" spans="1:22">
      <c r="B10" s="4" t="s">
        <v>57</v>
      </c>
      <c r="C10" s="4" t="s">
        <v>58</v>
      </c>
      <c r="D10" s="20">
        <v>7.71</v>
      </c>
      <c r="E10" s="5" t="s">
        <v>3</v>
      </c>
      <c r="F10" s="26">
        <v>33.410826435393716</v>
      </c>
      <c r="G10" s="19">
        <v>7.5226977950713356E-2</v>
      </c>
      <c r="H10" s="20">
        <v>8.7900309174723574</v>
      </c>
      <c r="I10" s="20">
        <v>7.4715262798515045</v>
      </c>
      <c r="J10" s="20">
        <v>12.532078104137241</v>
      </c>
      <c r="K10" s="6" t="s">
        <v>59</v>
      </c>
      <c r="L10" s="6" t="s">
        <v>51</v>
      </c>
      <c r="M10" s="16">
        <v>45593</v>
      </c>
      <c r="N10" s="16">
        <v>45716</v>
      </c>
      <c r="O10" s="19">
        <v>1.4096145726521505E-2</v>
      </c>
      <c r="P10" s="19">
        <v>0.26662863662293212</v>
      </c>
      <c r="Q10" s="26">
        <v>4.8601561460320276E-2</v>
      </c>
      <c r="R10" s="26">
        <v>1.0877857530611015</v>
      </c>
      <c r="S10" s="19">
        <v>1.0724472333143184E-2</v>
      </c>
      <c r="T10" s="19">
        <v>0.02</v>
      </c>
      <c r="U10" s="19">
        <v>3.0382201939532231E-2</v>
      </c>
      <c r="V10" s="19">
        <f>IF(D10&lt;=J10,-(I10/D10-1),"")</f>
        <v>3.0930443599026636E-2</v>
      </c>
    </row>
    <row r="11" spans="1:22">
      <c r="B11" s="4" t="s">
        <v>60</v>
      </c>
      <c r="C11" s="4" t="s">
        <v>61</v>
      </c>
      <c r="D11" s="20">
        <v>6.41</v>
      </c>
      <c r="E11" s="5" t="s">
        <v>3</v>
      </c>
      <c r="F11" s="26">
        <v>5.7979115878368184</v>
      </c>
      <c r="G11" s="19">
        <v>8.5803432137285501E-2</v>
      </c>
      <c r="H11" s="20">
        <v>5.9181309950462788</v>
      </c>
      <c r="I11" s="20">
        <v>5.0289165962192985</v>
      </c>
      <c r="J11" s="20">
        <v>10.685375182202227</v>
      </c>
      <c r="K11" s="6" t="s">
        <v>23</v>
      </c>
      <c r="L11" s="6" t="s">
        <v>62</v>
      </c>
      <c r="M11" s="16">
        <v>45593</v>
      </c>
      <c r="N11" s="16">
        <v>45716</v>
      </c>
      <c r="O11" s="19">
        <v>0.11289168751093069</v>
      </c>
      <c r="P11" s="19">
        <v>5.5096042955320758E-2</v>
      </c>
      <c r="Q11" s="26">
        <v>1.32361599389895</v>
      </c>
      <c r="R11" s="26">
        <v>1.5480306317501522</v>
      </c>
      <c r="S11" s="19">
        <v>5.1931891220120593E-3</v>
      </c>
      <c r="T11" s="19">
        <v>0</v>
      </c>
      <c r="U11" s="19">
        <v>0</v>
      </c>
      <c r="V11" s="19">
        <f>IF(D11&lt;=J11,-(I11/D11-1),"")</f>
        <v>0.21545762929496126</v>
      </c>
    </row>
    <row r="12" spans="1:22">
      <c r="B12" s="4" t="s">
        <v>63</v>
      </c>
      <c r="C12" s="4" t="s">
        <v>64</v>
      </c>
      <c r="D12" s="20">
        <v>15.42</v>
      </c>
      <c r="E12" s="5" t="s">
        <v>3</v>
      </c>
      <c r="F12" s="26">
        <v>54.450388146776895</v>
      </c>
      <c r="G12" s="19">
        <v>1.3166465353876732E-2</v>
      </c>
      <c r="H12" s="20">
        <v>2.543668390757329</v>
      </c>
      <c r="I12" s="20">
        <v>2.1621181321437297</v>
      </c>
      <c r="J12" s="20">
        <v>3.9927533453515092</v>
      </c>
      <c r="K12" s="8" t="s">
        <v>19</v>
      </c>
      <c r="L12" s="8" t="s">
        <v>65</v>
      </c>
      <c r="M12" s="16">
        <v>45633</v>
      </c>
      <c r="N12" s="16">
        <v>45716</v>
      </c>
      <c r="P12" s="19">
        <v>1.9882162853074953E-2</v>
      </c>
      <c r="S12" s="19">
        <v>0</v>
      </c>
      <c r="T12" s="19">
        <v>0</v>
      </c>
      <c r="U12" s="19">
        <v>0</v>
      </c>
      <c r="V12" s="19" t="str">
        <f>IF(D12&lt;=J12,-(I12/D12-1),"")</f>
        <v/>
      </c>
    </row>
    <row r="13" spans="1:22">
      <c r="B13" s="4" t="s">
        <v>66</v>
      </c>
      <c r="C13" s="4" t="s">
        <v>67</v>
      </c>
      <c r="D13" s="20">
        <v>10.66</v>
      </c>
      <c r="E13" s="5" t="s">
        <v>3</v>
      </c>
      <c r="F13" s="26">
        <v>10.120978857021823</v>
      </c>
      <c r="G13" s="19">
        <v>5.7020075200422612E-2</v>
      </c>
      <c r="H13" s="20">
        <v>8.7692001937102741</v>
      </c>
      <c r="I13" s="20">
        <v>7.0252616314457264</v>
      </c>
      <c r="J13" s="20">
        <v>15.806303903256572</v>
      </c>
      <c r="K13" s="6" t="s">
        <v>23</v>
      </c>
      <c r="L13" s="6" t="s">
        <v>65</v>
      </c>
      <c r="M13" s="16">
        <v>45593</v>
      </c>
      <c r="N13" s="16">
        <v>45808</v>
      </c>
      <c r="O13" s="19">
        <v>0.11576735767144959</v>
      </c>
      <c r="P13" s="19">
        <v>7.9906217438127689E-2</v>
      </c>
      <c r="Q13" s="26">
        <v>0.84088756082811555</v>
      </c>
      <c r="R13" s="26">
        <v>1.7229299484025451</v>
      </c>
      <c r="S13" s="19">
        <v>8.274315042185636E-3</v>
      </c>
      <c r="T13" s="19">
        <v>0</v>
      </c>
      <c r="U13" s="19">
        <v>1.8876764354796127E-2</v>
      </c>
      <c r="V13" s="19">
        <f>IF(D13&lt;=J13,-(I13/D13-1),"")</f>
        <v>0.34096982819458477</v>
      </c>
    </row>
    <row r="14" spans="1:22">
      <c r="B14" s="4" t="s">
        <v>68</v>
      </c>
      <c r="C14" s="4" t="s">
        <v>69</v>
      </c>
      <c r="D14" s="20">
        <v>7.42</v>
      </c>
      <c r="E14" s="5" t="s">
        <v>3</v>
      </c>
      <c r="F14" s="26">
        <v>31.248896409425434</v>
      </c>
      <c r="G14" s="19">
        <v>6.1064440791176337E-2</v>
      </c>
      <c r="H14" s="20">
        <v>2.0859072852962757</v>
      </c>
      <c r="I14" s="20">
        <v>1.7730211925018342</v>
      </c>
      <c r="J14" s="20">
        <v>3.1903115470747174</v>
      </c>
      <c r="K14" s="6" t="s">
        <v>19</v>
      </c>
      <c r="L14" s="6" t="s">
        <v>70</v>
      </c>
      <c r="M14" s="16">
        <v>45624</v>
      </c>
      <c r="N14" s="16">
        <v>45716</v>
      </c>
      <c r="P14" s="19">
        <v>4.7844427762585302E-2</v>
      </c>
      <c r="S14" s="19">
        <v>2.0677989446499247E-3</v>
      </c>
      <c r="T14" s="19">
        <v>0</v>
      </c>
      <c r="U14" s="19">
        <v>9.6644881579416319E-4</v>
      </c>
      <c r="V14" s="19" t="str">
        <f>IF(D14&lt;=J14,-(I14/D14-1),"")</f>
        <v/>
      </c>
    </row>
    <row r="15" spans="1:22">
      <c r="B15" s="4" t="s">
        <v>20</v>
      </c>
      <c r="C15" s="4" t="s">
        <v>21</v>
      </c>
      <c r="D15" s="20">
        <v>9.0500000000000007</v>
      </c>
      <c r="E15" s="5" t="s">
        <v>3</v>
      </c>
      <c r="F15" s="26">
        <v>-64.629209054259249</v>
      </c>
      <c r="G15" s="19">
        <v>0</v>
      </c>
      <c r="H15" s="20">
        <v>0</v>
      </c>
      <c r="I15" s="20">
        <v>0</v>
      </c>
      <c r="J15" s="20">
        <v>0</v>
      </c>
      <c r="K15" s="6" t="s">
        <v>19</v>
      </c>
      <c r="L15" s="6" t="s">
        <v>22</v>
      </c>
      <c r="M15" s="16">
        <v>45603</v>
      </c>
      <c r="N15" s="16">
        <v>45716</v>
      </c>
      <c r="P15" s="19">
        <v>-0.10658271165029927</v>
      </c>
      <c r="S15" s="19">
        <v>3.8655956702792868E-3</v>
      </c>
      <c r="T15" s="19">
        <v>0</v>
      </c>
      <c r="U15" s="19">
        <v>0</v>
      </c>
      <c r="V15" s="19" t="str">
        <f>IF(D15&lt;=J15,-(I15/D15-1),"")</f>
        <v/>
      </c>
    </row>
    <row r="16" spans="1:22">
      <c r="B16" s="4" t="s">
        <v>71</v>
      </c>
      <c r="C16" s="4" t="s">
        <v>72</v>
      </c>
      <c r="D16" s="20">
        <v>75.2</v>
      </c>
      <c r="E16" s="5" t="s">
        <v>3</v>
      </c>
      <c r="F16" s="26">
        <v>22.801632903698394</v>
      </c>
      <c r="G16" s="19">
        <v>0</v>
      </c>
      <c r="H16" s="20">
        <v>30.674735255611161</v>
      </c>
      <c r="I16" s="20">
        <v>26.073524967269485</v>
      </c>
      <c r="J16" s="20">
        <v>46.91577750328257</v>
      </c>
      <c r="K16" s="6" t="s">
        <v>23</v>
      </c>
      <c r="L16" s="6" t="s">
        <v>62</v>
      </c>
      <c r="M16" s="16">
        <v>45625</v>
      </c>
      <c r="N16" s="16">
        <v>45716</v>
      </c>
      <c r="P16" s="19">
        <v>9.3421818996931277E-2</v>
      </c>
      <c r="S16" s="19">
        <v>9.0252248239117653E-3</v>
      </c>
      <c r="T16" s="19">
        <v>0</v>
      </c>
      <c r="U16" s="19">
        <v>0</v>
      </c>
      <c r="V16" s="19" t="str">
        <f>IF(D16&lt;=J16,-(I16/D16-1),"")</f>
        <v/>
      </c>
    </row>
    <row r="17" spans="2:22">
      <c r="B17" s="4" t="s">
        <v>73</v>
      </c>
      <c r="C17" s="4" t="s">
        <v>189</v>
      </c>
      <c r="D17" s="20">
        <v>50.65</v>
      </c>
      <c r="E17" s="5" t="s">
        <v>3</v>
      </c>
      <c r="F17" s="26">
        <v>12.672519254532773</v>
      </c>
      <c r="G17" s="19">
        <v>9.9749825431469763E-2</v>
      </c>
      <c r="H17" s="20">
        <v>47.918526612605461</v>
      </c>
      <c r="I17" s="20">
        <v>40.730747620714638</v>
      </c>
      <c r="J17" s="20">
        <v>75.216902538082735</v>
      </c>
      <c r="K17" s="6" t="s">
        <v>23</v>
      </c>
      <c r="L17" s="6" t="s">
        <v>74</v>
      </c>
      <c r="M17" s="16">
        <v>45639</v>
      </c>
      <c r="N17" s="16">
        <v>45716</v>
      </c>
      <c r="O17" s="19">
        <v>0.31403508771929822</v>
      </c>
      <c r="P17" s="19">
        <v>9.1764925199235681E-2</v>
      </c>
      <c r="Q17" s="26">
        <v>1.4939079579475041</v>
      </c>
      <c r="R17" s="26">
        <v>2.290749601275917</v>
      </c>
      <c r="S17" s="19">
        <v>2.2836370415249105E-3</v>
      </c>
      <c r="T17" s="19">
        <v>0</v>
      </c>
      <c r="U17" s="19">
        <v>1.0719112643892435E-2</v>
      </c>
      <c r="V17" s="19">
        <f>IF(D17&lt;=J17,-(I17/D17-1),"")</f>
        <v>0.19583913878154713</v>
      </c>
    </row>
    <row r="18" spans="2:22">
      <c r="B18" s="4" t="s">
        <v>75</v>
      </c>
      <c r="C18" s="4" t="s">
        <v>76</v>
      </c>
      <c r="D18" s="20">
        <v>10.08</v>
      </c>
      <c r="E18" s="5" t="s">
        <v>3</v>
      </c>
      <c r="F18" s="26">
        <v>24.325543300195363</v>
      </c>
      <c r="G18" s="19">
        <v>2.9289114288394417E-2</v>
      </c>
      <c r="H18" s="20">
        <v>3.8036803178487038</v>
      </c>
      <c r="I18" s="20">
        <v>3.2331282701713979</v>
      </c>
      <c r="J18" s="20">
        <v>5.8175765169207638</v>
      </c>
      <c r="K18" s="6" t="s">
        <v>19</v>
      </c>
      <c r="L18" s="6" t="s">
        <v>70</v>
      </c>
      <c r="M18" s="16">
        <v>45624</v>
      </c>
      <c r="N18" s="16">
        <v>45716</v>
      </c>
      <c r="P18" s="19">
        <v>4.2722899464247725E-2</v>
      </c>
      <c r="S18" s="19">
        <v>6.4552900576145354E-3</v>
      </c>
      <c r="T18" s="19">
        <v>0</v>
      </c>
      <c r="U18" s="19">
        <v>0</v>
      </c>
      <c r="V18" s="19" t="str">
        <f>IF(D18&lt;=J18,-(I18/D18-1),"")</f>
        <v/>
      </c>
    </row>
    <row r="19" spans="2:22">
      <c r="B19" s="4" t="s">
        <v>187</v>
      </c>
      <c r="C19" s="4" t="s">
        <v>188</v>
      </c>
      <c r="D19" s="20">
        <v>10.6</v>
      </c>
      <c r="E19" s="5" t="s">
        <v>3</v>
      </c>
      <c r="F19" s="26">
        <v>92.140086455008856</v>
      </c>
      <c r="G19" s="19">
        <v>1.2229161257679801E-3</v>
      </c>
      <c r="H19" s="20">
        <v>0.70515900475181637</v>
      </c>
      <c r="I19" s="20">
        <v>0.59938515403904391</v>
      </c>
      <c r="J19" s="20">
        <v>1.2181738742649419</v>
      </c>
      <c r="K19" s="6" t="s">
        <v>186</v>
      </c>
      <c r="L19" s="6" t="s">
        <v>70</v>
      </c>
      <c r="M19" s="16">
        <v>45644</v>
      </c>
      <c r="N19" s="16">
        <v>45626</v>
      </c>
      <c r="O19" s="19">
        <v>6.4709419460198273E-2</v>
      </c>
      <c r="P19" s="19">
        <v>3.1272235298116721E-2</v>
      </c>
      <c r="Q19" s="26">
        <v>1.1029731074681175</v>
      </c>
      <c r="R19" s="26">
        <v>1.8760467422850602</v>
      </c>
      <c r="S19" s="19">
        <v>4.8298867498680663E-3</v>
      </c>
      <c r="T19" s="19">
        <v>0</v>
      </c>
      <c r="U19" s="19">
        <v>0</v>
      </c>
      <c r="V19" s="19" t="str">
        <f>IF(D19&lt;=J19,-(I19/D19-1),"")</f>
        <v/>
      </c>
    </row>
    <row r="20" spans="2:22">
      <c r="B20" s="4" t="s">
        <v>77</v>
      </c>
      <c r="C20" s="4" t="s">
        <v>78</v>
      </c>
      <c r="D20" s="20">
        <v>3.8</v>
      </c>
      <c r="E20" s="5" t="s">
        <v>3</v>
      </c>
      <c r="F20" s="26">
        <v>9.0922452679568178</v>
      </c>
      <c r="G20" s="19">
        <v>6.4000000000000001E-2</v>
      </c>
      <c r="H20" s="20">
        <v>2.5474044000917848</v>
      </c>
      <c r="I20" s="20">
        <v>2.1652937400780172</v>
      </c>
      <c r="J20" s="20">
        <v>4.2691630906715181</v>
      </c>
      <c r="K20" s="6" t="s">
        <v>59</v>
      </c>
      <c r="L20" s="6" t="s">
        <v>62</v>
      </c>
      <c r="M20" s="16">
        <v>45619</v>
      </c>
      <c r="N20" s="16">
        <v>45626</v>
      </c>
      <c r="P20" s="19">
        <v>9.70494144797025E-2</v>
      </c>
      <c r="S20" s="19">
        <v>3.7548526172941428E-3</v>
      </c>
      <c r="T20" s="19">
        <v>0</v>
      </c>
      <c r="U20" s="19">
        <v>0</v>
      </c>
      <c r="V20" s="19">
        <f>IF(D20&lt;=J20,-(I20/D20-1),"")</f>
        <v>0.43018585787420593</v>
      </c>
    </row>
    <row r="21" spans="2:22">
      <c r="B21" s="4" t="s">
        <v>79</v>
      </c>
      <c r="C21" s="4" t="s">
        <v>80</v>
      </c>
      <c r="D21" s="20">
        <v>2.57</v>
      </c>
      <c r="E21" s="5" t="s">
        <v>3</v>
      </c>
      <c r="F21" s="26">
        <v>17.880604199782841</v>
      </c>
      <c r="G21" s="19">
        <v>2.4919121181918493E-2</v>
      </c>
      <c r="H21" s="20">
        <v>1.4159383356560311</v>
      </c>
      <c r="I21" s="20">
        <v>1.2035475853076265</v>
      </c>
      <c r="J21" s="20">
        <v>2.1656209046451331</v>
      </c>
      <c r="K21" s="6" t="s">
        <v>23</v>
      </c>
      <c r="L21" s="6" t="s">
        <v>74</v>
      </c>
      <c r="M21" s="16">
        <v>45605</v>
      </c>
      <c r="N21" s="16">
        <v>45716</v>
      </c>
      <c r="P21" s="19">
        <v>6.8185718526499087E-2</v>
      </c>
      <c r="S21" s="19">
        <v>1.9909979330197799E-3</v>
      </c>
      <c r="T21" s="19">
        <v>0</v>
      </c>
      <c r="U21" s="19">
        <v>0</v>
      </c>
      <c r="V21" s="19" t="str">
        <f>IF(D21&lt;=J21,-(I21/D21-1),"")</f>
        <v/>
      </c>
    </row>
    <row r="22" spans="2:22">
      <c r="B22" s="4" t="s">
        <v>81</v>
      </c>
      <c r="C22" s="4" t="s">
        <v>190</v>
      </c>
      <c r="D22" s="20">
        <v>10.1</v>
      </c>
      <c r="E22" s="5" t="s">
        <v>3</v>
      </c>
      <c r="F22" s="26">
        <v>10.815852757504814</v>
      </c>
      <c r="G22" s="19">
        <v>8.8771285160933397E-2</v>
      </c>
      <c r="H22" s="20">
        <v>9.3477530135791334</v>
      </c>
      <c r="I22" s="20">
        <v>7.945590061542263</v>
      </c>
      <c r="J22" s="20">
        <v>15.644641905728575</v>
      </c>
      <c r="K22" s="8" t="s">
        <v>59</v>
      </c>
      <c r="L22" s="8" t="s">
        <v>65</v>
      </c>
      <c r="M22" s="16">
        <v>45634</v>
      </c>
      <c r="N22" s="16">
        <v>45716</v>
      </c>
      <c r="O22" s="19">
        <v>0.17944919145343405</v>
      </c>
      <c r="P22" s="19">
        <v>0.10039892300252143</v>
      </c>
      <c r="Q22" s="26">
        <v>0.73750626657583851</v>
      </c>
      <c r="R22" s="26">
        <v>2.4235207190895847</v>
      </c>
      <c r="S22" s="19">
        <v>1.0669041048412063E-2</v>
      </c>
      <c r="T22" s="19">
        <v>1.1105657937696694E-2</v>
      </c>
      <c r="U22" s="19">
        <v>2.2084858138359809E-2</v>
      </c>
      <c r="V22" s="19">
        <f>IF(D22&lt;=J22,-(I22/D22-1),"")</f>
        <v>0.21330791469878585</v>
      </c>
    </row>
    <row r="23" spans="2:22">
      <c r="B23" s="4" t="s">
        <v>82</v>
      </c>
      <c r="C23" s="4" t="s">
        <v>83</v>
      </c>
      <c r="D23" s="20">
        <v>6.66</v>
      </c>
      <c r="E23" s="5" t="s">
        <v>3</v>
      </c>
      <c r="F23" s="26">
        <v>28.437204533883197</v>
      </c>
      <c r="G23" s="19">
        <v>3.003003003003003E-2</v>
      </c>
      <c r="H23" s="20">
        <v>2.0891064115281042</v>
      </c>
      <c r="I23" s="20">
        <v>1.7757404497988885</v>
      </c>
      <c r="J23" s="20">
        <v>3.1952044823599515</v>
      </c>
      <c r="K23" s="6" t="s">
        <v>19</v>
      </c>
      <c r="L23" s="6" t="s">
        <v>51</v>
      </c>
      <c r="M23" s="16">
        <v>45637</v>
      </c>
      <c r="N23" s="16">
        <v>45716</v>
      </c>
      <c r="P23" s="19">
        <v>0.15622637174908224</v>
      </c>
      <c r="S23" s="19">
        <v>9.0816324111742036E-2</v>
      </c>
      <c r="T23" s="19">
        <v>0</v>
      </c>
      <c r="U23" s="19">
        <v>0</v>
      </c>
      <c r="V23" s="19" t="str">
        <f>IF(D23&lt;=J23,-(I23/D23-1),"")</f>
        <v/>
      </c>
    </row>
    <row r="24" spans="2:22">
      <c r="B24" s="4" t="s">
        <v>84</v>
      </c>
      <c r="C24" s="4" t="s">
        <v>85</v>
      </c>
      <c r="D24" s="20">
        <v>13.8</v>
      </c>
      <c r="E24" s="5" t="s">
        <v>3</v>
      </c>
      <c r="F24" s="26">
        <v>10.716569396156132</v>
      </c>
      <c r="G24" s="19">
        <v>7.9710144927536239E-2</v>
      </c>
      <c r="H24" s="20">
        <v>15.145327856942355</v>
      </c>
      <c r="I24" s="20">
        <v>12.873528678401001</v>
      </c>
      <c r="J24" s="20">
        <v>25.794471219186686</v>
      </c>
      <c r="K24" s="6" t="s">
        <v>23</v>
      </c>
      <c r="L24" s="6" t="s">
        <v>62</v>
      </c>
      <c r="M24" s="16">
        <v>45643</v>
      </c>
      <c r="N24" s="16">
        <v>45626</v>
      </c>
      <c r="O24" s="19">
        <v>0.14558943313324324</v>
      </c>
      <c r="P24" s="19">
        <v>0.12245710905455723</v>
      </c>
      <c r="Q24" s="26">
        <v>0.90933332162498015</v>
      </c>
      <c r="R24" s="26">
        <v>1.3074429479491672</v>
      </c>
      <c r="S24" s="19">
        <v>3.8885650375487034E-3</v>
      </c>
      <c r="T24" s="19">
        <v>1.9999999999999997E-2</v>
      </c>
      <c r="U24" s="19">
        <v>2.9999999999999995E-2</v>
      </c>
      <c r="V24" s="19">
        <f>IF(D24&lt;=J24,-(I24/D24-1),"")</f>
        <v>6.7135603014420231E-2</v>
      </c>
    </row>
    <row r="25" spans="2:22">
      <c r="B25" s="4" t="s">
        <v>86</v>
      </c>
      <c r="C25" s="4" t="s">
        <v>87</v>
      </c>
      <c r="D25" s="20">
        <v>2.57</v>
      </c>
      <c r="E25" s="5" t="s">
        <v>3</v>
      </c>
      <c r="F25" s="26">
        <v>6.7738888842207663</v>
      </c>
      <c r="G25" s="19">
        <v>6.4202334630350189E-2</v>
      </c>
      <c r="H25" s="20">
        <v>1.6901680840253632</v>
      </c>
      <c r="I25" s="20">
        <v>1.4366428714215587</v>
      </c>
      <c r="J25" s="20">
        <v>2.5850443080442966</v>
      </c>
      <c r="K25" s="6" t="s">
        <v>59</v>
      </c>
      <c r="L25" s="6" t="s">
        <v>88</v>
      </c>
      <c r="M25" s="16">
        <v>45639</v>
      </c>
      <c r="N25" s="16">
        <v>45716</v>
      </c>
      <c r="P25" s="19">
        <v>0.43766393462102288</v>
      </c>
      <c r="S25" s="19">
        <v>4.9583539011941466E-4</v>
      </c>
      <c r="T25" s="19">
        <v>0</v>
      </c>
      <c r="U25" s="19">
        <v>0</v>
      </c>
      <c r="V25" s="19">
        <f>IF(D25&lt;=J25,-(I25/D25-1),"")</f>
        <v>0.44099499166476308</v>
      </c>
    </row>
    <row r="26" spans="2:22">
      <c r="B26" s="4" t="s">
        <v>89</v>
      </c>
      <c r="C26" s="4" t="s">
        <v>90</v>
      </c>
      <c r="D26" s="20">
        <v>104.5</v>
      </c>
      <c r="E26" s="5" t="s">
        <v>3</v>
      </c>
      <c r="F26" s="26">
        <v>12.204590051457233</v>
      </c>
      <c r="G26" s="19">
        <v>1.8476237595480595E-2</v>
      </c>
      <c r="H26" s="20">
        <v>60.727080723085088</v>
      </c>
      <c r="I26" s="20">
        <v>51.618018614622315</v>
      </c>
      <c r="J26" s="20">
        <v>95.322273764757043</v>
      </c>
      <c r="K26" s="6" t="s">
        <v>23</v>
      </c>
      <c r="L26" s="6" t="s">
        <v>65</v>
      </c>
      <c r="M26" s="16">
        <v>45625</v>
      </c>
      <c r="N26" s="16">
        <v>45716</v>
      </c>
      <c r="O26" s="19">
        <v>0.17877768900039728</v>
      </c>
      <c r="P26" s="19">
        <v>8.1409623526671804E-2</v>
      </c>
      <c r="Q26" s="26">
        <v>1.0464693633181665</v>
      </c>
      <c r="R26" s="26">
        <v>2.0985100539850348</v>
      </c>
      <c r="S26" s="19">
        <v>9.0344684898005026E-3</v>
      </c>
      <c r="T26" s="19">
        <v>0</v>
      </c>
      <c r="U26" s="19">
        <v>9.5756364731927404E-3</v>
      </c>
      <c r="V26" s="19" t="str">
        <f>IF(D26&lt;=J26,-(I26/D26-1),"")</f>
        <v/>
      </c>
    </row>
    <row r="27" spans="2:22">
      <c r="B27" s="4" t="s">
        <v>91</v>
      </c>
      <c r="C27" s="4" t="s">
        <v>92</v>
      </c>
      <c r="D27" s="20">
        <v>15.18</v>
      </c>
      <c r="E27" s="5" t="s">
        <v>3</v>
      </c>
      <c r="F27" s="26">
        <v>9.4417918726215593</v>
      </c>
      <c r="G27" s="19">
        <v>8.8932559615910692E-2</v>
      </c>
      <c r="H27" s="20">
        <v>10.904156439991739</v>
      </c>
      <c r="I27" s="20">
        <v>6.2965057056875837</v>
      </c>
      <c r="J27" s="20">
        <v>23.724687042896822</v>
      </c>
      <c r="K27" s="4" t="s">
        <v>19</v>
      </c>
      <c r="L27" s="4" t="s">
        <v>51</v>
      </c>
      <c r="M27" s="16">
        <v>45639</v>
      </c>
      <c r="N27" s="16">
        <v>45716</v>
      </c>
      <c r="O27" s="19">
        <v>3.4597349023559508E-2</v>
      </c>
      <c r="P27" s="19">
        <v>0.28349112238585644</v>
      </c>
      <c r="Q27" s="26">
        <v>6.2800357000190113E-2</v>
      </c>
      <c r="R27" s="26">
        <v>1.9433062475048148</v>
      </c>
      <c r="S27" s="19">
        <v>4.581383061459042E-2</v>
      </c>
      <c r="T27" s="19">
        <v>0</v>
      </c>
      <c r="U27" s="19">
        <v>0</v>
      </c>
      <c r="V27" s="19">
        <f>IF(D27&lt;=J27,-(I27/D27-1),"")</f>
        <v>0.58521042782031729</v>
      </c>
    </row>
    <row r="28" spans="2:22">
      <c r="B28" s="4" t="s">
        <v>24</v>
      </c>
      <c r="C28" s="4" t="s">
        <v>25</v>
      </c>
      <c r="D28" s="20">
        <v>10.24</v>
      </c>
      <c r="E28" s="5" t="s">
        <v>3</v>
      </c>
      <c r="F28" s="26">
        <v>25.799168436999498</v>
      </c>
      <c r="G28" s="19">
        <v>1.6677640999356907E-2</v>
      </c>
      <c r="H28" s="20">
        <v>1.3921173819824324</v>
      </c>
      <c r="I28" s="20">
        <v>1.1832997746850675</v>
      </c>
      <c r="J28" s="20">
        <v>2.1291877112319271</v>
      </c>
      <c r="K28" s="6" t="s">
        <v>19</v>
      </c>
      <c r="L28" s="6" t="s">
        <v>22</v>
      </c>
      <c r="M28" s="16">
        <v>45603</v>
      </c>
      <c r="N28" s="16">
        <v>45716</v>
      </c>
      <c r="P28" s="19">
        <v>0.2099200315896334</v>
      </c>
      <c r="S28" s="19">
        <v>2.1757339633768379E-3</v>
      </c>
      <c r="T28" s="19">
        <v>0</v>
      </c>
      <c r="U28" s="19">
        <v>0</v>
      </c>
      <c r="V28" s="19" t="str">
        <f>IF(D28&lt;=J28,-(I28/D28-1),"")</f>
        <v/>
      </c>
    </row>
    <row r="29" spans="2:22">
      <c r="B29" s="4" t="s">
        <v>93</v>
      </c>
      <c r="C29" s="4" t="s">
        <v>94</v>
      </c>
      <c r="D29" s="20">
        <v>0.99</v>
      </c>
      <c r="E29" s="5" t="s">
        <v>3</v>
      </c>
      <c r="F29" s="26">
        <v>-79.754707152393635</v>
      </c>
      <c r="G29" s="19">
        <v>5.5353535353535356E-2</v>
      </c>
      <c r="H29" s="20">
        <v>0.25199551288756805</v>
      </c>
      <c r="I29" s="20">
        <v>0.21419618595443285</v>
      </c>
      <c r="J29" s="20">
        <v>0.28953315871536028</v>
      </c>
      <c r="K29" s="6" t="s">
        <v>59</v>
      </c>
      <c r="L29" s="6" t="s">
        <v>95</v>
      </c>
      <c r="M29" s="16">
        <v>45639</v>
      </c>
      <c r="N29" s="16">
        <v>45716</v>
      </c>
      <c r="O29" s="19">
        <v>-1.4817970677921169E-3</v>
      </c>
      <c r="P29" s="19">
        <v>-1.6865162460185767E-2</v>
      </c>
      <c r="Q29" s="26">
        <v>6.155741132759824E-2</v>
      </c>
      <c r="R29" s="26">
        <v>1.4273085055748389</v>
      </c>
      <c r="S29" s="19">
        <v>0.11962833256742103</v>
      </c>
      <c r="T29" s="19">
        <v>0</v>
      </c>
      <c r="U29" s="19">
        <v>0</v>
      </c>
      <c r="V29" s="19" t="str">
        <f>IF(D29&lt;=J29,-(I29/D29-1),"")</f>
        <v/>
      </c>
    </row>
    <row r="30" spans="2:22">
      <c r="B30" s="4" t="s">
        <v>26</v>
      </c>
      <c r="C30" s="4" t="s">
        <v>27</v>
      </c>
      <c r="D30" s="20">
        <v>406</v>
      </c>
      <c r="E30" s="5" t="s">
        <v>3</v>
      </c>
      <c r="F30" s="26">
        <v>33.73392722494151</v>
      </c>
      <c r="G30" s="19">
        <v>8.3743842364532011E-3</v>
      </c>
      <c r="H30" s="20">
        <v>75.236242392733971</v>
      </c>
      <c r="I30" s="20">
        <v>63.950806033823874</v>
      </c>
      <c r="J30" s="20">
        <v>126.18461524756408</v>
      </c>
      <c r="K30" s="6" t="s">
        <v>23</v>
      </c>
      <c r="L30" s="6" t="s">
        <v>22</v>
      </c>
      <c r="M30" s="16">
        <v>45624</v>
      </c>
      <c r="N30" s="16">
        <v>45716</v>
      </c>
      <c r="O30" s="19">
        <v>0.1761361061763882</v>
      </c>
      <c r="P30" s="19">
        <v>0.24892161933614115</v>
      </c>
      <c r="Q30" s="26">
        <v>0.36799156480177886</v>
      </c>
      <c r="R30" s="26">
        <v>1.9228610832584894</v>
      </c>
      <c r="S30" s="19">
        <v>2.0144003021272054E-2</v>
      </c>
      <c r="T30" s="19">
        <v>0</v>
      </c>
      <c r="U30" s="19">
        <v>0</v>
      </c>
      <c r="V30" s="19" t="str">
        <f>IF(D30&lt;=J30,-(I30/D30-1),"")</f>
        <v/>
      </c>
    </row>
    <row r="31" spans="2:22">
      <c r="B31" s="4" t="s">
        <v>96</v>
      </c>
      <c r="C31" s="4" t="s">
        <v>97</v>
      </c>
      <c r="D31" s="20">
        <v>6.12</v>
      </c>
      <c r="E31" s="5" t="s">
        <v>3</v>
      </c>
      <c r="F31" s="26">
        <v>-12.32708139055033</v>
      </c>
      <c r="G31" s="19">
        <v>2.7591140455929548E-2</v>
      </c>
      <c r="H31" s="20">
        <v>0</v>
      </c>
      <c r="I31" s="20">
        <v>0</v>
      </c>
      <c r="J31" s="20">
        <v>0</v>
      </c>
      <c r="K31" s="6" t="s">
        <v>19</v>
      </c>
      <c r="L31" s="6" t="s">
        <v>65</v>
      </c>
      <c r="M31" s="16">
        <v>45593</v>
      </c>
      <c r="N31" s="16">
        <v>45716</v>
      </c>
      <c r="O31" s="19">
        <v>-3.702718583213481E-2</v>
      </c>
      <c r="P31" s="19">
        <v>-1.4994153881535188E-2</v>
      </c>
      <c r="Q31" s="26">
        <v>0.99555791091914569</v>
      </c>
      <c r="R31" s="26">
        <v>2.480459922582789</v>
      </c>
      <c r="S31" s="19">
        <v>2.3437755566327548E-3</v>
      </c>
      <c r="T31" s="19">
        <v>0</v>
      </c>
      <c r="U31" s="19">
        <v>2.8284501268352451E-2</v>
      </c>
      <c r="V31" s="19" t="str">
        <f>IF(D31&lt;=J31,-(I31/D31-1),"")</f>
        <v/>
      </c>
    </row>
    <row r="32" spans="2:22">
      <c r="B32" s="4" t="s">
        <v>98</v>
      </c>
      <c r="C32" s="4" t="s">
        <v>99</v>
      </c>
      <c r="D32" s="20">
        <v>7.17</v>
      </c>
      <c r="E32" s="5" t="s">
        <v>3</v>
      </c>
      <c r="F32" s="26">
        <v>25.056096825273901</v>
      </c>
      <c r="G32" s="19">
        <v>0</v>
      </c>
      <c r="H32" s="20">
        <v>2.4607511830147395</v>
      </c>
      <c r="I32" s="20">
        <v>2.0916385055625284</v>
      </c>
      <c r="J32" s="20">
        <v>3.8208697692329507</v>
      </c>
      <c r="K32" s="6" t="s">
        <v>19</v>
      </c>
      <c r="L32" s="6" t="s">
        <v>100</v>
      </c>
      <c r="M32" s="16">
        <v>45624</v>
      </c>
      <c r="N32" s="16">
        <v>45716</v>
      </c>
      <c r="O32" s="19">
        <v>7.0726027344301209E-2</v>
      </c>
      <c r="P32" s="19">
        <v>0.26186380101467988</v>
      </c>
      <c r="Q32" s="26">
        <v>0.18430733569877825</v>
      </c>
      <c r="R32" s="26">
        <v>1.4654168333884241</v>
      </c>
      <c r="S32" s="19">
        <v>5.3167363129601151E-3</v>
      </c>
      <c r="T32" s="19">
        <v>0</v>
      </c>
      <c r="U32" s="19">
        <v>0.22719184534497058</v>
      </c>
      <c r="V32" s="19" t="str">
        <f>IF(D32&lt;=J32,-(I32/D32-1),"")</f>
        <v/>
      </c>
    </row>
    <row r="33" spans="2:22">
      <c r="B33" s="4" t="s">
        <v>101</v>
      </c>
      <c r="C33" s="4" t="s">
        <v>102</v>
      </c>
      <c r="D33" s="20">
        <v>1.1000000000000001</v>
      </c>
      <c r="E33" s="5" t="s">
        <v>3</v>
      </c>
      <c r="F33" s="26">
        <v>20.715408782668042</v>
      </c>
      <c r="G33" s="19">
        <v>4.6857500151793165E-2</v>
      </c>
      <c r="H33" s="20">
        <v>0.50442499693624465</v>
      </c>
      <c r="I33" s="20">
        <v>0.42876124739580795</v>
      </c>
      <c r="J33" s="20">
        <v>0.77149780515304855</v>
      </c>
      <c r="K33" s="6" t="s">
        <v>59</v>
      </c>
      <c r="L33" s="6" t="s">
        <v>100</v>
      </c>
      <c r="M33" s="16">
        <v>45603</v>
      </c>
      <c r="N33" s="16">
        <v>45716</v>
      </c>
      <c r="P33" s="19">
        <v>0.15426182599538343</v>
      </c>
      <c r="S33" s="19">
        <v>3.0071588890425386E-2</v>
      </c>
      <c r="T33" s="19">
        <v>0</v>
      </c>
      <c r="U33" s="19">
        <v>0</v>
      </c>
      <c r="V33" s="19" t="str">
        <f>IF(D33&lt;=J33,-(I33/D33-1),"")</f>
        <v/>
      </c>
    </row>
    <row r="34" spans="2:22">
      <c r="B34" s="4" t="s">
        <v>103</v>
      </c>
      <c r="C34" s="4" t="s">
        <v>104</v>
      </c>
      <c r="D34" s="20">
        <v>1.51</v>
      </c>
      <c r="E34" s="5" t="s">
        <v>3</v>
      </c>
      <c r="F34" s="26">
        <v>-31.765485671379668</v>
      </c>
      <c r="G34" s="19">
        <v>1.9867549668874173E-2</v>
      </c>
      <c r="H34" s="20">
        <v>0.63900836716596521</v>
      </c>
      <c r="I34" s="20">
        <v>0.54315711209107043</v>
      </c>
      <c r="J34" s="20">
        <v>0.70743013487389961</v>
      </c>
      <c r="K34" s="6" t="s">
        <v>19</v>
      </c>
      <c r="L34" s="6" t="s">
        <v>95</v>
      </c>
      <c r="M34" s="16">
        <v>45636</v>
      </c>
      <c r="N34" s="16">
        <v>45716</v>
      </c>
      <c r="P34" s="19">
        <v>-0.21041223176965987</v>
      </c>
      <c r="S34" s="19">
        <v>1.4464238544369687E-2</v>
      </c>
      <c r="T34" s="19">
        <v>0</v>
      </c>
      <c r="U34" s="19">
        <v>0</v>
      </c>
      <c r="V34" s="19" t="str">
        <f>IF(D34&lt;=J34,-(I34/D34-1),"")</f>
        <v/>
      </c>
    </row>
    <row r="35" spans="2:22">
      <c r="B35" s="4" t="s">
        <v>105</v>
      </c>
      <c r="C35" s="4" t="s">
        <v>106</v>
      </c>
      <c r="D35" s="20">
        <v>11.2</v>
      </c>
      <c r="E35" s="5" t="s">
        <v>3</v>
      </c>
      <c r="F35" s="26">
        <v>12.716289640165288</v>
      </c>
      <c r="G35" s="19">
        <v>5.6227475369260441E-2</v>
      </c>
      <c r="H35" s="20">
        <v>6.2126777109960729</v>
      </c>
      <c r="I35" s="20">
        <v>5.2807760543466618</v>
      </c>
      <c r="J35" s="20">
        <v>9.502041427900414</v>
      </c>
      <c r="K35" s="6" t="s">
        <v>23</v>
      </c>
      <c r="L35" s="6" t="s">
        <v>107</v>
      </c>
      <c r="M35" s="16">
        <v>45604</v>
      </c>
      <c r="N35" s="16">
        <v>45716</v>
      </c>
      <c r="P35" s="19">
        <v>0.11588490903646796</v>
      </c>
      <c r="S35" s="19">
        <v>1.5061272402478966E-3</v>
      </c>
      <c r="T35" s="19">
        <v>0</v>
      </c>
      <c r="U35" s="19">
        <v>0</v>
      </c>
      <c r="V35" s="19" t="str">
        <f>IF(D35&lt;=J35,-(I35/D35-1),"")</f>
        <v/>
      </c>
    </row>
    <row r="36" spans="2:22">
      <c r="B36" s="4" t="s">
        <v>108</v>
      </c>
      <c r="C36" s="4" t="s">
        <v>109</v>
      </c>
      <c r="D36" s="20">
        <v>0.41</v>
      </c>
      <c r="E36" s="5" t="s">
        <v>3</v>
      </c>
      <c r="F36" s="26">
        <v>-2.2961496806442452</v>
      </c>
      <c r="G36" s="19">
        <v>0.14634146341463414</v>
      </c>
      <c r="H36" s="20">
        <v>0.24351196867391983</v>
      </c>
      <c r="I36" s="20">
        <v>0</v>
      </c>
      <c r="J36" s="20">
        <v>0.7644732553101754</v>
      </c>
      <c r="K36" s="6" t="s">
        <v>19</v>
      </c>
      <c r="L36" s="6" t="s">
        <v>110</v>
      </c>
      <c r="M36" s="16">
        <v>45624</v>
      </c>
      <c r="N36" s="16">
        <v>45716</v>
      </c>
      <c r="P36" s="19">
        <v>4.333564209294663E-2</v>
      </c>
      <c r="S36" s="19">
        <v>0</v>
      </c>
      <c r="T36" s="19">
        <v>3.9525516276755275E-2</v>
      </c>
      <c r="U36" s="19">
        <v>0.15512847238566596</v>
      </c>
      <c r="V36" s="19">
        <f>IF(D36&lt;=J36,-(I36/D36-1),"")</f>
        <v>1</v>
      </c>
    </row>
    <row r="37" spans="2:22">
      <c r="B37" s="4" t="s">
        <v>111</v>
      </c>
      <c r="C37" s="4" t="s">
        <v>112</v>
      </c>
      <c r="D37" s="20">
        <v>5.88</v>
      </c>
      <c r="E37" s="5" t="s">
        <v>3</v>
      </c>
      <c r="F37" s="26">
        <v>8.9621811696693516</v>
      </c>
      <c r="G37" s="19">
        <v>8.1686404894809342E-2</v>
      </c>
      <c r="H37" s="20">
        <v>5.8486023994931191</v>
      </c>
      <c r="I37" s="20">
        <v>4.4391850914194775</v>
      </c>
      <c r="J37" s="20">
        <v>11.517443400683096</v>
      </c>
      <c r="K37" s="6" t="s">
        <v>23</v>
      </c>
      <c r="L37" s="6" t="s">
        <v>113</v>
      </c>
      <c r="M37" s="16">
        <v>45605</v>
      </c>
      <c r="N37" s="16">
        <v>45716</v>
      </c>
      <c r="O37" s="19">
        <v>0.16027699323804309</v>
      </c>
      <c r="P37" s="19">
        <v>7.9307997886867723E-2</v>
      </c>
      <c r="Q37" s="26">
        <v>1.0876766474117481</v>
      </c>
      <c r="R37" s="26">
        <v>1.858037162125882</v>
      </c>
      <c r="S37" s="19">
        <v>7.9916652607163307E-3</v>
      </c>
      <c r="T37" s="19">
        <v>0</v>
      </c>
      <c r="U37" s="19">
        <v>0.02</v>
      </c>
      <c r="V37" s="19">
        <f>IF(D37&lt;=J37,-(I37/D37-1),"")</f>
        <v>0.24503654907832018</v>
      </c>
    </row>
    <row r="38" spans="2:22">
      <c r="B38" s="4" t="s">
        <v>114</v>
      </c>
      <c r="C38" s="4" t="s">
        <v>115</v>
      </c>
      <c r="D38" s="20">
        <v>7.74</v>
      </c>
      <c r="E38" s="5" t="s">
        <v>3</v>
      </c>
      <c r="F38" s="26">
        <v>17.92216565473959</v>
      </c>
      <c r="G38" s="19">
        <v>8.1395348837209294E-2</v>
      </c>
      <c r="H38" s="20">
        <v>3.9717802529317718</v>
      </c>
      <c r="I38" s="20">
        <v>3.3760132149920059</v>
      </c>
      <c r="J38" s="20">
        <v>6.5030223860144352</v>
      </c>
      <c r="K38" s="6" t="s">
        <v>19</v>
      </c>
      <c r="L38" s="6" t="s">
        <v>65</v>
      </c>
      <c r="M38" s="16">
        <v>45637</v>
      </c>
      <c r="N38" s="16">
        <v>45716</v>
      </c>
      <c r="P38" s="19">
        <v>0.18732835494895492</v>
      </c>
      <c r="S38" s="19">
        <v>1.8784880657588553E-2</v>
      </c>
      <c r="T38" s="19">
        <v>4.491990602466106E-2</v>
      </c>
      <c r="U38" s="19">
        <v>7.4919906024661059E-2</v>
      </c>
      <c r="V38" s="19" t="str">
        <f>IF(D38&lt;=J38,-(I38/D38-1),"")</f>
        <v/>
      </c>
    </row>
    <row r="39" spans="2:22">
      <c r="B39" s="4" t="s">
        <v>116</v>
      </c>
      <c r="C39" s="4" t="s">
        <v>117</v>
      </c>
      <c r="D39" s="20">
        <v>0.16300000000000001</v>
      </c>
      <c r="E39" s="5" t="s">
        <v>3</v>
      </c>
      <c r="F39" s="26">
        <v>3.9898135437076276</v>
      </c>
      <c r="G39" s="19">
        <v>7.423312883435583E-2</v>
      </c>
      <c r="H39" s="20">
        <v>0.14195056495611003</v>
      </c>
      <c r="I39" s="20">
        <v>0.12065798021269351</v>
      </c>
      <c r="J39" s="20">
        <v>0.22281740621634208</v>
      </c>
      <c r="K39" s="6" t="s">
        <v>19</v>
      </c>
      <c r="L39" s="6" t="s">
        <v>62</v>
      </c>
      <c r="M39" s="16">
        <v>45593</v>
      </c>
      <c r="N39" s="16">
        <v>45716</v>
      </c>
      <c r="O39" s="19">
        <v>7.3168596877794909E-2</v>
      </c>
      <c r="P39" s="19">
        <v>7.868576675803711E-2</v>
      </c>
      <c r="Q39" s="26">
        <v>0.81173759014448366</v>
      </c>
      <c r="R39" s="26">
        <v>1.1455469353532381</v>
      </c>
      <c r="S39" s="19">
        <v>2.1205737325435711E-3</v>
      </c>
      <c r="T39" s="19">
        <v>0</v>
      </c>
      <c r="U39" s="19">
        <v>0</v>
      </c>
      <c r="V39" s="19">
        <f>IF(D39&lt;=J39,-(I39/D39-1),"")</f>
        <v>0.25976699256016256</v>
      </c>
    </row>
    <row r="40" spans="2:22">
      <c r="B40" s="4" t="s">
        <v>118</v>
      </c>
      <c r="C40" s="4" t="s">
        <v>119</v>
      </c>
      <c r="D40" s="20">
        <v>6.31</v>
      </c>
      <c r="E40" s="5" t="s">
        <v>3</v>
      </c>
      <c r="F40" s="26">
        <v>3.8388909958498334</v>
      </c>
      <c r="G40" s="19">
        <v>6.7662061740655602E-2</v>
      </c>
      <c r="H40" s="20">
        <v>4.4449671523903209</v>
      </c>
      <c r="I40" s="20">
        <v>3.7782220795317727</v>
      </c>
      <c r="J40" s="20">
        <v>6.7983990144722402</v>
      </c>
      <c r="K40" s="6" t="s">
        <v>23</v>
      </c>
      <c r="L40" s="6" t="s">
        <v>46</v>
      </c>
      <c r="M40" s="16">
        <v>45605</v>
      </c>
      <c r="N40" s="16">
        <v>45716</v>
      </c>
      <c r="P40" s="19">
        <v>0.36602055622301682</v>
      </c>
      <c r="S40" s="19">
        <v>0</v>
      </c>
      <c r="T40" s="19">
        <v>0</v>
      </c>
      <c r="U40" s="19">
        <v>0</v>
      </c>
      <c r="V40" s="19">
        <f>IF(D40&lt;=J40,-(I40/D40-1),"")</f>
        <v>0.40123263398862552</v>
      </c>
    </row>
    <row r="41" spans="2:22">
      <c r="B41" s="4" t="s">
        <v>120</v>
      </c>
      <c r="C41" s="4" t="s">
        <v>121</v>
      </c>
      <c r="D41" s="20">
        <v>75.7</v>
      </c>
      <c r="E41" s="5" t="s">
        <v>3</v>
      </c>
      <c r="F41" s="26">
        <v>24.742675936979396</v>
      </c>
      <c r="G41" s="19">
        <v>6.412674136016927E-2</v>
      </c>
      <c r="H41" s="20">
        <v>49.708052930094595</v>
      </c>
      <c r="I41" s="20">
        <v>42.251844990580402</v>
      </c>
      <c r="J41" s="20">
        <v>76.026473642119356</v>
      </c>
      <c r="K41" s="6" t="s">
        <v>59</v>
      </c>
      <c r="L41" s="6" t="s">
        <v>100</v>
      </c>
      <c r="M41" s="16">
        <v>45603</v>
      </c>
      <c r="N41" s="16">
        <v>45716</v>
      </c>
      <c r="O41" s="19">
        <v>9.7221014093545888E-2</v>
      </c>
      <c r="P41" s="19">
        <v>0.13288365274327946</v>
      </c>
      <c r="Q41" s="26">
        <v>0.49926073663179837</v>
      </c>
      <c r="R41" s="26">
        <v>1.4654168333884241</v>
      </c>
      <c r="S41" s="19">
        <v>3.6955976811858409E-3</v>
      </c>
      <c r="T41" s="19">
        <v>2.2215198715160572E-2</v>
      </c>
      <c r="U41" s="19">
        <v>4.784560526062881E-2</v>
      </c>
      <c r="V41" s="19">
        <f>IF(D41&lt;=J41,-(I41/D41-1),"")</f>
        <v>0.4418514532287926</v>
      </c>
    </row>
    <row r="42" spans="2:22">
      <c r="B42" s="4" t="s">
        <v>122</v>
      </c>
      <c r="C42" s="4" t="s">
        <v>123</v>
      </c>
      <c r="D42" s="20">
        <v>9.31</v>
      </c>
      <c r="E42" s="5" t="s">
        <v>3</v>
      </c>
      <c r="F42" s="26">
        <v>18.617980742067736</v>
      </c>
      <c r="G42" s="19">
        <v>4.0816326530612242E-2</v>
      </c>
      <c r="H42" s="20">
        <v>5.3270256322451974</v>
      </c>
      <c r="I42" s="20">
        <v>4.5279717874084175</v>
      </c>
      <c r="J42" s="20">
        <v>8.36174223464233</v>
      </c>
      <c r="K42" s="6" t="s">
        <v>23</v>
      </c>
      <c r="L42" s="6" t="s">
        <v>65</v>
      </c>
      <c r="M42" s="16">
        <v>45630</v>
      </c>
      <c r="N42" s="16">
        <v>45716</v>
      </c>
      <c r="P42" s="19">
        <v>3.2126880617019786E-2</v>
      </c>
      <c r="S42" s="19">
        <v>1.3414601462329697E-2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124</v>
      </c>
      <c r="C43" s="4" t="s">
        <v>125</v>
      </c>
      <c r="D43" s="20">
        <v>5</v>
      </c>
      <c r="E43" s="5" t="s">
        <v>3</v>
      </c>
      <c r="F43" s="26">
        <v>7.6999163726400441</v>
      </c>
      <c r="G43" s="19">
        <v>6.9613807742595679E-2</v>
      </c>
      <c r="H43" s="20">
        <v>3.6570029665512842</v>
      </c>
      <c r="I43" s="20">
        <v>3.1084525215685916</v>
      </c>
      <c r="J43" s="20">
        <v>5.5932393899367012</v>
      </c>
      <c r="K43" s="6" t="s">
        <v>23</v>
      </c>
      <c r="L43" s="6" t="s">
        <v>46</v>
      </c>
      <c r="M43" s="16">
        <v>45606</v>
      </c>
      <c r="N43" s="16">
        <v>45716</v>
      </c>
      <c r="P43" s="19">
        <v>0.61332352197640583</v>
      </c>
      <c r="S43" s="19">
        <v>0.49099920776112166</v>
      </c>
      <c r="T43" s="19">
        <v>0</v>
      </c>
      <c r="U43" s="19">
        <v>0</v>
      </c>
      <c r="V43" s="19">
        <f>IF(D43&lt;=J43,-(I43/D43-1),"")</f>
        <v>0.37830949568628169</v>
      </c>
    </row>
    <row r="44" spans="2:22">
      <c r="B44" s="4" t="s">
        <v>126</v>
      </c>
      <c r="C44" s="4" t="s">
        <v>127</v>
      </c>
      <c r="D44" s="20">
        <v>22.05</v>
      </c>
      <c r="E44" s="5" t="s">
        <v>3</v>
      </c>
      <c r="F44" s="26">
        <v>15.626899734010365</v>
      </c>
      <c r="G44" s="19">
        <v>6.7769461838656633E-2</v>
      </c>
      <c r="H44" s="20">
        <v>13.382195775939927</v>
      </c>
      <c r="I44" s="20">
        <v>11.374866409548938</v>
      </c>
      <c r="J44" s="20">
        <v>22.084676385115152</v>
      </c>
      <c r="K44" s="6" t="s">
        <v>59</v>
      </c>
      <c r="L44" s="6" t="s">
        <v>74</v>
      </c>
      <c r="M44" s="16">
        <v>45637</v>
      </c>
      <c r="N44" s="16">
        <v>45716</v>
      </c>
      <c r="P44" s="19">
        <v>0.12338638351544982</v>
      </c>
      <c r="S44" s="19">
        <v>2.7203750464491323E-2</v>
      </c>
      <c r="T44" s="19">
        <v>0</v>
      </c>
      <c r="U44" s="19">
        <v>0.01</v>
      </c>
      <c r="V44" s="19">
        <f>IF(D44&lt;=J44,-(I44/D44-1),"")</f>
        <v>0.48413304265084189</v>
      </c>
    </row>
    <row r="45" spans="2:22">
      <c r="B45" s="4" t="s">
        <v>128</v>
      </c>
      <c r="C45" s="4" t="s">
        <v>129</v>
      </c>
      <c r="D45" s="20">
        <v>4.5999999999999996</v>
      </c>
      <c r="E45" s="5" t="s">
        <v>3</v>
      </c>
      <c r="F45" s="26">
        <v>14.07948950348479</v>
      </c>
      <c r="G45" s="19">
        <v>3.8912562025629968E-2</v>
      </c>
      <c r="H45" s="20">
        <v>3.4553694852667074</v>
      </c>
      <c r="I45" s="20">
        <v>2.937064062476701</v>
      </c>
      <c r="J45" s="20">
        <v>5.2848490659019047</v>
      </c>
      <c r="K45" s="6" t="s">
        <v>23</v>
      </c>
      <c r="L45" s="6" t="s">
        <v>74</v>
      </c>
      <c r="M45" s="16">
        <v>45625</v>
      </c>
      <c r="N45" s="16">
        <v>45716</v>
      </c>
      <c r="P45" s="19">
        <v>0.16163694245962654</v>
      </c>
      <c r="S45" s="19">
        <v>2.063358175126364E-2</v>
      </c>
      <c r="T45" s="19">
        <v>0</v>
      </c>
      <c r="U45" s="19">
        <v>0</v>
      </c>
      <c r="V45" s="19">
        <f>IF(D45&lt;=J45,-(I45/D45-1),"")</f>
        <v>0.36150781250506492</v>
      </c>
    </row>
    <row r="46" spans="2:22">
      <c r="B46" s="4" t="s">
        <v>130</v>
      </c>
      <c r="C46" s="4" t="s">
        <v>131</v>
      </c>
      <c r="D46" s="20">
        <v>9.0399999999999991</v>
      </c>
      <c r="E46" s="5" t="s">
        <v>3</v>
      </c>
      <c r="F46" s="26">
        <v>13.887066053091557</v>
      </c>
      <c r="G46" s="19">
        <v>7.3204512705141819E-2</v>
      </c>
      <c r="H46" s="20">
        <v>6.9163333247827392</v>
      </c>
      <c r="I46" s="20">
        <v>5.8788833260653286</v>
      </c>
      <c r="J46" s="20">
        <v>10.578254472292123</v>
      </c>
      <c r="K46" s="6" t="s">
        <v>23</v>
      </c>
      <c r="L46" s="6" t="s">
        <v>70</v>
      </c>
      <c r="M46" s="16">
        <v>45637</v>
      </c>
      <c r="N46" s="16">
        <v>45716</v>
      </c>
      <c r="P46" s="19">
        <v>0.10840643752508712</v>
      </c>
      <c r="S46" s="19">
        <v>5.5540923148507844E-2</v>
      </c>
      <c r="T46" s="19">
        <v>0</v>
      </c>
      <c r="U46" s="19">
        <v>1.517096579391619E-2</v>
      </c>
      <c r="V46" s="19">
        <f>IF(D46&lt;=J46,-(I46/D46-1),"")</f>
        <v>0.34968104800162292</v>
      </c>
    </row>
    <row r="47" spans="2:22">
      <c r="B47" s="4" t="s">
        <v>132</v>
      </c>
      <c r="C47" s="4" t="s">
        <v>133</v>
      </c>
      <c r="D47" s="20">
        <v>9.02</v>
      </c>
      <c r="E47" s="5" t="s">
        <v>3</v>
      </c>
      <c r="F47" s="26">
        <v>12.662883194377851</v>
      </c>
      <c r="G47" s="19">
        <v>5.9166797336964637E-2</v>
      </c>
      <c r="H47" s="20">
        <v>5.9159084418595391</v>
      </c>
      <c r="I47" s="20">
        <v>4.0146816415137989</v>
      </c>
      <c r="J47" s="20">
        <v>11.955994882442702</v>
      </c>
      <c r="K47" s="6" t="s">
        <v>59</v>
      </c>
      <c r="L47" s="6" t="s">
        <v>88</v>
      </c>
      <c r="M47" s="16">
        <v>45638</v>
      </c>
      <c r="N47" s="16">
        <v>45716</v>
      </c>
      <c r="P47" s="19">
        <v>0.18516910688097288</v>
      </c>
      <c r="S47" s="19">
        <v>3.008431596699165E-2</v>
      </c>
      <c r="T47" s="19">
        <v>0</v>
      </c>
      <c r="U47" s="19">
        <v>0</v>
      </c>
      <c r="V47" s="19">
        <f>IF(D47&lt;=J47,-(I47/D47-1),"")</f>
        <v>0.55491334351288257</v>
      </c>
    </row>
    <row r="48" spans="2:22">
      <c r="B48" s="4" t="s">
        <v>134</v>
      </c>
      <c r="C48" s="4" t="s">
        <v>135</v>
      </c>
      <c r="D48" s="20">
        <v>4.24</v>
      </c>
      <c r="E48" s="5" t="s">
        <v>3</v>
      </c>
      <c r="F48" s="26">
        <v>7.0425632254217136</v>
      </c>
      <c r="G48" s="19">
        <v>5.8126298969834102E-2</v>
      </c>
      <c r="H48" s="20">
        <v>2.4533018512608846</v>
      </c>
      <c r="I48" s="20">
        <v>2.085306573571752</v>
      </c>
      <c r="J48" s="20">
        <v>3.7522268030363048</v>
      </c>
      <c r="K48" s="6" t="s">
        <v>23</v>
      </c>
      <c r="L48" s="6" t="s">
        <v>46</v>
      </c>
      <c r="M48" s="16">
        <v>45593</v>
      </c>
      <c r="N48" s="16">
        <v>45716</v>
      </c>
      <c r="P48" s="19">
        <v>0.6941404582900994</v>
      </c>
      <c r="S48" s="19">
        <v>0.49449639261897682</v>
      </c>
      <c r="T48" s="19">
        <v>0</v>
      </c>
      <c r="U48" s="19">
        <v>0</v>
      </c>
      <c r="V48" s="19" t="str">
        <f>IF(D48&lt;=J48,-(I48/D48-1),"")</f>
        <v/>
      </c>
    </row>
    <row r="49" spans="2:22">
      <c r="B49" s="4" t="s">
        <v>136</v>
      </c>
      <c r="C49" s="4" t="s">
        <v>137</v>
      </c>
      <c r="D49" s="20">
        <v>4.87</v>
      </c>
      <c r="E49" s="5" t="s">
        <v>3</v>
      </c>
      <c r="F49" s="26">
        <v>4.058963398033212</v>
      </c>
      <c r="G49" s="19">
        <v>6.7154387872893059E-2</v>
      </c>
      <c r="H49" s="20">
        <v>3.3967575059587833</v>
      </c>
      <c r="I49" s="20">
        <v>2.8872438800649656</v>
      </c>
      <c r="J49" s="20">
        <v>5.1952043939162005</v>
      </c>
      <c r="K49" s="6" t="s">
        <v>23</v>
      </c>
      <c r="L49" s="6" t="s">
        <v>46</v>
      </c>
      <c r="M49" s="16">
        <v>45605</v>
      </c>
      <c r="N49" s="16">
        <v>45716</v>
      </c>
      <c r="P49" s="19">
        <v>0.83231298028210399</v>
      </c>
      <c r="S49" s="19">
        <v>0.48610500800425166</v>
      </c>
      <c r="T49" s="19">
        <v>0</v>
      </c>
      <c r="U49" s="19">
        <v>0</v>
      </c>
      <c r="V49" s="19">
        <f>IF(D49&lt;=J49,-(I49/D49-1),"")</f>
        <v>0.40713678027413436</v>
      </c>
    </row>
    <row r="50" spans="2:22">
      <c r="B50" s="4" t="s">
        <v>138</v>
      </c>
      <c r="C50" s="4" t="s">
        <v>139</v>
      </c>
      <c r="D50" s="20">
        <v>80.349999999999994</v>
      </c>
      <c r="E50" s="5" t="s">
        <v>3</v>
      </c>
      <c r="F50" s="26">
        <v>-99.774942736967645</v>
      </c>
      <c r="G50" s="19">
        <v>0</v>
      </c>
      <c r="H50" s="20">
        <v>0</v>
      </c>
      <c r="I50" s="20">
        <v>0</v>
      </c>
      <c r="J50" s="20">
        <v>0</v>
      </c>
      <c r="K50" s="6" t="s">
        <v>19</v>
      </c>
      <c r="L50" s="6" t="s">
        <v>70</v>
      </c>
      <c r="M50" s="16">
        <v>45603</v>
      </c>
      <c r="N50" s="16">
        <v>45716</v>
      </c>
      <c r="P50" s="19">
        <v>-2.5114440385286728E-2</v>
      </c>
      <c r="S50" s="19">
        <v>1.7912194354438221E-2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140</v>
      </c>
      <c r="C51" s="4" t="s">
        <v>141</v>
      </c>
      <c r="D51" s="20">
        <v>3.86</v>
      </c>
      <c r="E51" s="5" t="s">
        <v>3</v>
      </c>
      <c r="F51" s="26">
        <v>11.361752677488543</v>
      </c>
      <c r="G51" s="19">
        <v>4.4022059226489031E-2</v>
      </c>
      <c r="H51" s="20">
        <v>2.8775401724559031</v>
      </c>
      <c r="I51" s="20">
        <v>2.4459091465875176</v>
      </c>
      <c r="J51" s="20">
        <v>4.423857449687981</v>
      </c>
      <c r="K51" s="6" t="s">
        <v>59</v>
      </c>
      <c r="L51" s="6" t="s">
        <v>142</v>
      </c>
      <c r="M51" s="16">
        <v>45637</v>
      </c>
      <c r="N51" s="16">
        <v>45716</v>
      </c>
      <c r="O51" s="19">
        <v>0.18356509301826862</v>
      </c>
      <c r="P51" s="19">
        <v>0.4239737587877962</v>
      </c>
      <c r="Q51" s="26">
        <v>0.29834036945664055</v>
      </c>
      <c r="R51" s="26">
        <v>1.4512395250965218</v>
      </c>
      <c r="S51" s="19">
        <v>2.8127543493622026E-3</v>
      </c>
      <c r="T51" s="19">
        <v>3.6534604450711924E-2</v>
      </c>
      <c r="U51" s="19">
        <v>4.6534604450711926E-2</v>
      </c>
      <c r="V51" s="19">
        <f>IF(D51&lt;=J51,-(I51/D51-1),"")</f>
        <v>0.36634478067680887</v>
      </c>
    </row>
    <row r="52" spans="2:22">
      <c r="B52" s="4" t="s">
        <v>143</v>
      </c>
      <c r="C52" s="4" t="s">
        <v>144</v>
      </c>
      <c r="D52" s="20">
        <v>5.66</v>
      </c>
      <c r="E52" s="5" t="s">
        <v>3</v>
      </c>
      <c r="F52" s="26">
        <v>15.882897157171358</v>
      </c>
      <c r="G52" s="19">
        <v>2.795053003533569E-2</v>
      </c>
      <c r="H52" s="20">
        <v>4.4065465453442307</v>
      </c>
      <c r="I52" s="20">
        <v>3.745564563542596</v>
      </c>
      <c r="J52" s="20">
        <v>6.7575689738444504</v>
      </c>
      <c r="K52" s="6" t="s">
        <v>23</v>
      </c>
      <c r="L52" s="6" t="s">
        <v>70</v>
      </c>
      <c r="M52" s="16">
        <v>45591</v>
      </c>
      <c r="N52" s="16">
        <v>45716</v>
      </c>
      <c r="O52" s="19">
        <v>0.12969985386981822</v>
      </c>
      <c r="P52" s="19">
        <v>0.12250351733673522</v>
      </c>
      <c r="Q52" s="26">
        <v>0.83889335585442648</v>
      </c>
      <c r="R52" s="26">
        <v>1.2620721218634607</v>
      </c>
      <c r="S52" s="19">
        <v>7.0437342852983705E-5</v>
      </c>
      <c r="T52" s="19">
        <v>0</v>
      </c>
      <c r="U52" s="19">
        <v>0</v>
      </c>
      <c r="V52" s="19">
        <f>IF(D52&lt;=J52,-(I52/D52-1),"")</f>
        <v>0.3382394764059018</v>
      </c>
    </row>
    <row r="53" spans="2:22">
      <c r="B53" s="4" t="s">
        <v>145</v>
      </c>
      <c r="C53" s="4" t="s">
        <v>146</v>
      </c>
      <c r="D53" s="20">
        <v>4.58</v>
      </c>
      <c r="E53" s="5" t="s">
        <v>3</v>
      </c>
      <c r="F53" s="26">
        <v>9.6911024890075321</v>
      </c>
      <c r="G53" s="19">
        <v>6.0826051365340132E-2</v>
      </c>
      <c r="H53" s="20">
        <v>2.8086711941482521</v>
      </c>
      <c r="I53" s="20">
        <v>2.3873705150260141</v>
      </c>
      <c r="J53" s="20">
        <v>4.2957499625179061</v>
      </c>
      <c r="K53" s="6" t="s">
        <v>23</v>
      </c>
      <c r="L53" s="6" t="s">
        <v>46</v>
      </c>
      <c r="M53" s="16">
        <v>45606</v>
      </c>
      <c r="N53" s="16">
        <v>45716</v>
      </c>
      <c r="P53" s="19">
        <v>0.50063550594463491</v>
      </c>
      <c r="S53" s="19">
        <v>0.39408770164042439</v>
      </c>
      <c r="T53" s="19">
        <v>0</v>
      </c>
      <c r="U53" s="19">
        <v>0</v>
      </c>
      <c r="V53" s="19" t="str">
        <f>IF(D53&lt;=J53,-(I53/D53-1),"")</f>
        <v/>
      </c>
    </row>
    <row r="54" spans="2:22">
      <c r="B54" s="4" t="s">
        <v>147</v>
      </c>
      <c r="C54" s="4" t="s">
        <v>148</v>
      </c>
      <c r="D54" s="20">
        <v>4.76</v>
      </c>
      <c r="E54" s="5" t="s">
        <v>3</v>
      </c>
      <c r="F54" s="26">
        <v>13.206834459723975</v>
      </c>
      <c r="G54" s="19">
        <v>4.4847437981463956E-2</v>
      </c>
      <c r="H54" s="20">
        <v>1.9949587355604967</v>
      </c>
      <c r="I54" s="20">
        <v>1.6957149252264221</v>
      </c>
      <c r="J54" s="20">
        <v>3.0512093873300947</v>
      </c>
      <c r="K54" s="6" t="s">
        <v>19</v>
      </c>
      <c r="L54" s="6" t="s">
        <v>149</v>
      </c>
      <c r="M54" s="16">
        <v>45593</v>
      </c>
      <c r="N54" s="16">
        <v>45716</v>
      </c>
      <c r="O54" s="19">
        <v>8.0688936673279421E-2</v>
      </c>
      <c r="P54" s="19">
        <v>5.5244627164835962E-2</v>
      </c>
      <c r="Q54" s="26">
        <v>0.48855383999011653</v>
      </c>
      <c r="R54" s="26">
        <v>2.9895891882065837</v>
      </c>
      <c r="S54" s="19">
        <v>0</v>
      </c>
      <c r="T54" s="19">
        <v>0</v>
      </c>
      <c r="U54" s="19">
        <v>8.8200573996119572E-5</v>
      </c>
      <c r="V54" s="19" t="str">
        <f>IF(D54&lt;=J54,-(I54/D54-1),"")</f>
        <v/>
      </c>
    </row>
    <row r="55" spans="2:22">
      <c r="B55" s="4" t="s">
        <v>150</v>
      </c>
      <c r="C55" s="4" t="s">
        <v>191</v>
      </c>
      <c r="D55" s="20">
        <v>14.88</v>
      </c>
      <c r="E55" s="5" t="s">
        <v>3</v>
      </c>
      <c r="F55" s="26">
        <v>12.429655331590116</v>
      </c>
      <c r="G55" s="19">
        <v>6.9220430107526876E-2</v>
      </c>
      <c r="H55" s="20">
        <v>13.014958924974358</v>
      </c>
      <c r="I55" s="20">
        <v>11.062715086228204</v>
      </c>
      <c r="J55" s="20">
        <v>19.986738516073476</v>
      </c>
      <c r="K55" s="6" t="s">
        <v>59</v>
      </c>
      <c r="L55" s="6" t="s">
        <v>74</v>
      </c>
      <c r="M55" s="16">
        <v>45624</v>
      </c>
      <c r="N55" s="16">
        <v>45716</v>
      </c>
      <c r="O55" s="19">
        <v>0.15590093423861159</v>
      </c>
      <c r="P55" s="19">
        <v>0.11360503337127477</v>
      </c>
      <c r="Q55" s="26">
        <v>1.0623026398663733</v>
      </c>
      <c r="R55" s="26">
        <v>1.2918226157148833</v>
      </c>
      <c r="S55" s="19">
        <v>6.3176187869769956E-4</v>
      </c>
      <c r="T55" s="19">
        <v>0</v>
      </c>
      <c r="U55" s="19">
        <v>0</v>
      </c>
      <c r="V55" s="19">
        <f>IF(D55&lt;=J55,-(I55/D55-1),"")</f>
        <v>0.2565379646352014</v>
      </c>
    </row>
    <row r="56" spans="2:22">
      <c r="B56" s="4" t="s">
        <v>151</v>
      </c>
      <c r="C56" s="4" t="s">
        <v>152</v>
      </c>
      <c r="D56" s="20">
        <v>21.1</v>
      </c>
      <c r="E56" s="5" t="s">
        <v>3</v>
      </c>
      <c r="F56" s="26">
        <v>11.863772153942941</v>
      </c>
      <c r="G56" s="19">
        <v>3.7795765244000329E-2</v>
      </c>
      <c r="H56" s="20">
        <v>12.032953101697196</v>
      </c>
      <c r="I56" s="20">
        <v>10.228010136442617</v>
      </c>
      <c r="J56" s="20">
        <v>23.800524046310596</v>
      </c>
      <c r="K56" s="6" t="s">
        <v>23</v>
      </c>
      <c r="L56" s="6" t="s">
        <v>74</v>
      </c>
      <c r="M56" s="16">
        <v>45591</v>
      </c>
      <c r="N56" s="16">
        <v>45716</v>
      </c>
      <c r="P56" s="19">
        <v>0.16812404953291338</v>
      </c>
      <c r="S56" s="19">
        <v>4.6980230284597004E-2</v>
      </c>
      <c r="T56" s="19">
        <v>0</v>
      </c>
      <c r="U56" s="19">
        <v>0</v>
      </c>
      <c r="V56" s="19">
        <f>IF(D56&lt;=J56,-(I56/D56-1),"")</f>
        <v>0.51526018310698496</v>
      </c>
    </row>
    <row r="57" spans="2:22">
      <c r="B57" s="4" t="s">
        <v>153</v>
      </c>
      <c r="C57" s="4" t="s">
        <v>154</v>
      </c>
      <c r="D57" s="20">
        <v>6.64</v>
      </c>
      <c r="E57" s="5" t="s">
        <v>3</v>
      </c>
      <c r="F57" s="26">
        <v>10.867888459502645</v>
      </c>
      <c r="G57" s="19">
        <v>8.2831325301204836E-2</v>
      </c>
      <c r="H57" s="20">
        <v>5.8439533140998687</v>
      </c>
      <c r="I57" s="20">
        <v>4.9673603169848883</v>
      </c>
      <c r="J57" s="20">
        <v>10.539931302367208</v>
      </c>
      <c r="K57" s="6" t="s">
        <v>23</v>
      </c>
      <c r="L57" s="6" t="s">
        <v>62</v>
      </c>
      <c r="M57" s="16">
        <v>45593</v>
      </c>
      <c r="N57" s="16">
        <v>45808</v>
      </c>
      <c r="O57" s="19">
        <v>0.34882356809364112</v>
      </c>
      <c r="P57" s="19">
        <v>8.1323607418922597E-2</v>
      </c>
      <c r="Q57" s="26">
        <v>1.2515541822468641</v>
      </c>
      <c r="R57" s="26">
        <v>3.4272006312882226</v>
      </c>
      <c r="S57" s="19">
        <v>6.4812855868203439E-3</v>
      </c>
      <c r="T57" s="19">
        <v>0</v>
      </c>
      <c r="U57" s="19">
        <v>0</v>
      </c>
      <c r="V57" s="19">
        <f>IF(D57&lt;=J57,-(I57/D57-1),"")</f>
        <v>0.25190356671914327</v>
      </c>
    </row>
    <row r="58" spans="2:22">
      <c r="B58" s="4" t="s">
        <v>155</v>
      </c>
      <c r="C58" s="4" t="s">
        <v>156</v>
      </c>
      <c r="D58" s="20">
        <v>4.32</v>
      </c>
      <c r="E58" s="5" t="s">
        <v>3</v>
      </c>
      <c r="F58" s="26">
        <v>11.050310290094048</v>
      </c>
      <c r="G58" s="19">
        <v>4.5239645436774063E-2</v>
      </c>
      <c r="H58" s="20">
        <v>3.0570003675529058</v>
      </c>
      <c r="I58" s="20">
        <v>2.59845031241997</v>
      </c>
      <c r="J58" s="20">
        <v>5.3500736111061284</v>
      </c>
      <c r="K58" s="8" t="s">
        <v>19</v>
      </c>
      <c r="L58" s="8" t="s">
        <v>157</v>
      </c>
      <c r="M58" s="16">
        <v>45637</v>
      </c>
      <c r="N58" s="16">
        <v>45716</v>
      </c>
      <c r="P58" s="19">
        <v>0.47435649235427868</v>
      </c>
      <c r="S58" s="19">
        <v>8.3142963573174758E-2</v>
      </c>
      <c r="T58" s="19">
        <v>0</v>
      </c>
      <c r="U58" s="19">
        <v>0</v>
      </c>
      <c r="V58" s="19">
        <f>IF(D58&lt;=J58,-(I58/D58-1),"")</f>
        <v>0.39850687212500702</v>
      </c>
    </row>
    <row r="59" spans="2:22">
      <c r="B59" s="4" t="s">
        <v>158</v>
      </c>
      <c r="C59" s="4" t="s">
        <v>159</v>
      </c>
      <c r="D59" s="20">
        <v>17.66</v>
      </c>
      <c r="E59" s="5" t="s">
        <v>3</v>
      </c>
      <c r="F59" s="26">
        <v>17.195191144274155</v>
      </c>
      <c r="G59" s="19">
        <v>2.9555121897841093E-2</v>
      </c>
      <c r="H59" s="20">
        <v>10.224843728087738</v>
      </c>
      <c r="I59" s="20">
        <v>8.6911171688745767</v>
      </c>
      <c r="J59" s="20">
        <v>15.638488461446412</v>
      </c>
      <c r="K59" s="6" t="s">
        <v>23</v>
      </c>
      <c r="L59" s="6" t="s">
        <v>70</v>
      </c>
      <c r="M59" s="16">
        <v>45637</v>
      </c>
      <c r="N59" s="16">
        <v>45716</v>
      </c>
      <c r="P59" s="19">
        <v>6.69375228703111E-2</v>
      </c>
      <c r="S59" s="19">
        <v>1.5911749144409931E-2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160</v>
      </c>
      <c r="C60" s="4" t="s">
        <v>161</v>
      </c>
      <c r="D60" s="20">
        <v>25.1</v>
      </c>
      <c r="E60" s="5" t="s">
        <v>3</v>
      </c>
      <c r="F60" s="26">
        <v>8.2071317578405996</v>
      </c>
      <c r="G60" s="19">
        <v>5.8964143426294816E-2</v>
      </c>
      <c r="H60" s="20">
        <v>16.16318849293598</v>
      </c>
      <c r="I60" s="20">
        <v>13.738710218995582</v>
      </c>
      <c r="J60" s="20">
        <v>25.371084203119295</v>
      </c>
      <c r="K60" s="6" t="s">
        <v>23</v>
      </c>
      <c r="L60" s="6" t="s">
        <v>46</v>
      </c>
      <c r="M60" s="16">
        <v>45593</v>
      </c>
      <c r="N60" s="16">
        <v>45716</v>
      </c>
      <c r="P60" s="19">
        <v>0.83559616205665332</v>
      </c>
      <c r="S60" s="19">
        <v>0.54295694135635775</v>
      </c>
      <c r="T60" s="19">
        <v>0</v>
      </c>
      <c r="U60" s="19">
        <v>0</v>
      </c>
      <c r="V60" s="19">
        <f>IF(D60&lt;=J60,-(I60/D60-1),"")</f>
        <v>0.45264102713165011</v>
      </c>
    </row>
    <row r="61" spans="2:22">
      <c r="B61" s="4" t="s">
        <v>162</v>
      </c>
      <c r="C61" s="4" t="s">
        <v>163</v>
      </c>
      <c r="D61" s="20">
        <v>98.05</v>
      </c>
      <c r="E61" s="5" t="s">
        <v>3</v>
      </c>
      <c r="F61" s="26">
        <v>6.7912952877409039</v>
      </c>
      <c r="G61" s="19">
        <v>2.3782192718490296E-2</v>
      </c>
      <c r="H61" s="20">
        <v>21.507820106470618</v>
      </c>
      <c r="I61" s="20">
        <v>18.281647090500023</v>
      </c>
      <c r="J61" s="20">
        <v>33.760462249468468</v>
      </c>
      <c r="K61" s="6" t="s">
        <v>23</v>
      </c>
      <c r="L61" s="6" t="s">
        <v>46</v>
      </c>
      <c r="M61" s="16">
        <v>45606</v>
      </c>
      <c r="N61" s="16">
        <v>45716</v>
      </c>
      <c r="P61" s="19">
        <v>0.6637940039694975</v>
      </c>
      <c r="S61" s="19">
        <v>0.50814791601378884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164</v>
      </c>
      <c r="C62" s="4" t="s">
        <v>165</v>
      </c>
      <c r="D62" s="20">
        <v>5.98</v>
      </c>
      <c r="E62" s="5" t="s">
        <v>3</v>
      </c>
      <c r="F62" s="26">
        <v>5.2294155350563054</v>
      </c>
      <c r="G62" s="19">
        <v>6.6933676251599614E-2</v>
      </c>
      <c r="H62" s="20">
        <v>4.1529614000389081</v>
      </c>
      <c r="I62" s="20">
        <v>3.5300171900330719</v>
      </c>
      <c r="J62" s="20">
        <v>6.3517879258079466</v>
      </c>
      <c r="K62" s="6" t="s">
        <v>23</v>
      </c>
      <c r="L62" s="6" t="s">
        <v>46</v>
      </c>
      <c r="M62" s="16">
        <v>45606</v>
      </c>
      <c r="N62" s="16">
        <v>45716</v>
      </c>
      <c r="P62" s="19">
        <v>0.79253096756336339</v>
      </c>
      <c r="S62" s="19">
        <v>0.583299310268654</v>
      </c>
      <c r="T62" s="19">
        <v>0</v>
      </c>
      <c r="U62" s="19">
        <v>0</v>
      </c>
      <c r="V62" s="19">
        <f>IF(D62&lt;=J62,-(I62/D62-1),"")</f>
        <v>0.40969612206804817</v>
      </c>
    </row>
    <row r="63" spans="2:22">
      <c r="B63" s="4" t="s">
        <v>166</v>
      </c>
      <c r="C63" s="4" t="s">
        <v>167</v>
      </c>
      <c r="D63" s="20">
        <v>54.25</v>
      </c>
      <c r="E63" s="5" t="s">
        <v>3</v>
      </c>
      <c r="F63" s="26">
        <v>17.681199367711478</v>
      </c>
      <c r="G63" s="19">
        <v>2.5577506564912346E-2</v>
      </c>
      <c r="H63" s="20">
        <v>33.129298408895274</v>
      </c>
      <c r="I63" s="20">
        <v>28.159903647560981</v>
      </c>
      <c r="J63" s="20">
        <v>52.002500613644067</v>
      </c>
      <c r="K63" s="6" t="s">
        <v>23</v>
      </c>
      <c r="L63" s="6" t="s">
        <v>65</v>
      </c>
      <c r="M63" s="16">
        <v>45633</v>
      </c>
      <c r="N63" s="16">
        <v>45716</v>
      </c>
      <c r="P63" s="19">
        <v>0.30163548163631754</v>
      </c>
      <c r="S63" s="19">
        <v>0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168</v>
      </c>
      <c r="C64" s="4" t="s">
        <v>169</v>
      </c>
      <c r="D64" s="20">
        <v>38.049999999999997</v>
      </c>
      <c r="E64" s="5" t="s">
        <v>3</v>
      </c>
      <c r="F64" s="26">
        <v>6.8142932964821128</v>
      </c>
      <c r="G64" s="19">
        <v>5.5318047706881382E-2</v>
      </c>
      <c r="H64" s="20">
        <v>20.675844063841797</v>
      </c>
      <c r="I64" s="20">
        <v>17.574467454265527</v>
      </c>
      <c r="J64" s="20">
        <v>31.622874385340506</v>
      </c>
      <c r="K64" s="6" t="s">
        <v>23</v>
      </c>
      <c r="L64" s="6" t="s">
        <v>46</v>
      </c>
      <c r="M64" s="16">
        <v>45606</v>
      </c>
      <c r="N64" s="16">
        <v>45716</v>
      </c>
      <c r="P64" s="19">
        <v>0.71909342418730948</v>
      </c>
      <c r="S64" s="19">
        <v>0.34356507928375646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170</v>
      </c>
      <c r="C65" s="4" t="s">
        <v>171</v>
      </c>
      <c r="D65" s="20">
        <v>3.83</v>
      </c>
      <c r="E65" s="5" t="s">
        <v>3</v>
      </c>
      <c r="F65" s="26">
        <v>4.3676111471753645</v>
      </c>
      <c r="G65" s="19">
        <v>8.3605928769622084E-2</v>
      </c>
      <c r="H65" s="20">
        <v>3.5901916131441816</v>
      </c>
      <c r="I65" s="20">
        <v>3.0516628711725544</v>
      </c>
      <c r="J65" s="20">
        <v>5.4910541040647569</v>
      </c>
      <c r="K65" s="6" t="s">
        <v>23</v>
      </c>
      <c r="L65" s="6" t="s">
        <v>46</v>
      </c>
      <c r="M65" s="16">
        <v>45605</v>
      </c>
      <c r="N65" s="16">
        <v>45716</v>
      </c>
      <c r="O65" s="19">
        <v>0.34157951783076312</v>
      </c>
      <c r="P65" s="19">
        <v>0.79282084085452409</v>
      </c>
      <c r="Q65" s="26">
        <v>3.365709185585497E-2</v>
      </c>
      <c r="R65" s="26">
        <v>12.800890282884346</v>
      </c>
      <c r="S65" s="19">
        <v>0.51024868123587042</v>
      </c>
      <c r="T65" s="19">
        <v>0</v>
      </c>
      <c r="U65" s="19">
        <v>0</v>
      </c>
      <c r="V65" s="19">
        <f>IF(D65&lt;=J65,-(I65/D65-1),"")</f>
        <v>0.20322118246147403</v>
      </c>
    </row>
    <row r="66" spans="2:22">
      <c r="B66" s="4" t="s">
        <v>172</v>
      </c>
      <c r="C66" s="4" t="s">
        <v>173</v>
      </c>
      <c r="D66" s="20">
        <v>232.4</v>
      </c>
      <c r="E66" s="5" t="s">
        <v>3</v>
      </c>
      <c r="F66" s="26">
        <v>87.889030794329642</v>
      </c>
      <c r="G66" s="19">
        <v>0</v>
      </c>
      <c r="H66" s="20">
        <v>0</v>
      </c>
      <c r="I66" s="20">
        <v>0</v>
      </c>
      <c r="J66" s="20">
        <v>0</v>
      </c>
      <c r="K66" s="8" t="s">
        <v>19</v>
      </c>
      <c r="L66" s="8" t="s">
        <v>62</v>
      </c>
      <c r="M66" s="16">
        <v>45593</v>
      </c>
      <c r="N66" s="16">
        <v>45716</v>
      </c>
      <c r="P66" s="19">
        <v>0.18062822449870486</v>
      </c>
      <c r="S66" s="19">
        <v>5.7183940942846252E-3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174</v>
      </c>
      <c r="C67" s="4" t="s">
        <v>175</v>
      </c>
      <c r="D67" s="20">
        <v>5.78</v>
      </c>
      <c r="E67" s="5" t="s">
        <v>3</v>
      </c>
      <c r="F67" s="26">
        <v>16.211948029326066</v>
      </c>
      <c r="G67" s="19">
        <v>5.7541901014805386E-2</v>
      </c>
      <c r="H67" s="20">
        <v>4.5490509894403122</v>
      </c>
      <c r="I67" s="20">
        <v>3.8666933410242654</v>
      </c>
      <c r="J67" s="20">
        <v>6.7169711765648961</v>
      </c>
      <c r="K67" s="6" t="s">
        <v>19</v>
      </c>
      <c r="L67" s="6" t="s">
        <v>70</v>
      </c>
      <c r="M67" s="16">
        <v>45605</v>
      </c>
      <c r="N67" s="16">
        <v>45716</v>
      </c>
      <c r="O67" s="19">
        <v>0.15971157429598379</v>
      </c>
      <c r="P67" s="19">
        <v>0.20946817929344683</v>
      </c>
      <c r="Q67" s="26">
        <v>0.54851586746509362</v>
      </c>
      <c r="R67" s="26">
        <v>1.3900458881786519</v>
      </c>
      <c r="S67" s="19">
        <v>2.7202256703967287E-3</v>
      </c>
      <c r="T67" s="19">
        <v>0</v>
      </c>
      <c r="U67" s="19">
        <v>0</v>
      </c>
      <c r="V67" s="19">
        <f>IF(D67&lt;=J67,-(I67/D67-1),"")</f>
        <v>0.33102191331760111</v>
      </c>
    </row>
    <row r="68" spans="2:22">
      <c r="B68" s="4" t="s">
        <v>176</v>
      </c>
      <c r="C68" s="4" t="s">
        <v>177</v>
      </c>
      <c r="D68" s="20">
        <v>1.9</v>
      </c>
      <c r="E68" s="5" t="s">
        <v>3</v>
      </c>
      <c r="F68" s="26">
        <v>39.28377808378022</v>
      </c>
      <c r="G68" s="19">
        <v>6.6176879485448217E-2</v>
      </c>
      <c r="H68" s="20">
        <v>1.5900730002541374</v>
      </c>
      <c r="I68" s="20">
        <v>1.3515620502160171</v>
      </c>
      <c r="J68" s="20">
        <v>2.2219319546163692</v>
      </c>
      <c r="K68" s="6" t="s">
        <v>59</v>
      </c>
      <c r="L68" s="6" t="s">
        <v>74</v>
      </c>
      <c r="M68" s="16">
        <v>45593</v>
      </c>
      <c r="N68" s="16">
        <v>45716</v>
      </c>
      <c r="O68" s="19">
        <v>3.3811375773905486E-2</v>
      </c>
      <c r="P68" s="19">
        <v>6.3272436919134561E-2</v>
      </c>
      <c r="Q68" s="26">
        <v>0.44019362596109335</v>
      </c>
      <c r="R68" s="26">
        <v>1.2139604313429488</v>
      </c>
      <c r="S68" s="19">
        <v>6.208277497005729E-4</v>
      </c>
      <c r="T68" s="19">
        <v>0</v>
      </c>
      <c r="U68" s="19">
        <v>1.2789175437999239E-2</v>
      </c>
      <c r="V68" s="19">
        <f>IF(D68&lt;=J68,-(I68/D68-1),"")</f>
        <v>0.28865155251788577</v>
      </c>
    </row>
    <row r="69" spans="2:22">
      <c r="B69" s="4" t="s">
        <v>178</v>
      </c>
      <c r="C69" s="4" t="s">
        <v>179</v>
      </c>
      <c r="D69" s="20">
        <v>2.8</v>
      </c>
      <c r="E69" s="5" t="s">
        <v>3</v>
      </c>
      <c r="F69" s="26">
        <v>5.9359865147323392</v>
      </c>
      <c r="G69" s="19">
        <v>8.005267679691315E-2</v>
      </c>
      <c r="H69" s="20">
        <v>2.4721993812238976</v>
      </c>
      <c r="I69" s="20">
        <v>2.1013694740403128</v>
      </c>
      <c r="J69" s="20">
        <v>3.7811298173155938</v>
      </c>
      <c r="K69" s="6" t="s">
        <v>23</v>
      </c>
      <c r="L69" s="6" t="s">
        <v>46</v>
      </c>
      <c r="M69" s="16">
        <v>45606</v>
      </c>
      <c r="N69" s="16">
        <v>45716</v>
      </c>
      <c r="O69" s="19">
        <v>0.31341863846073098</v>
      </c>
      <c r="P69" s="19">
        <v>0.64188522926402747</v>
      </c>
      <c r="Q69" s="26">
        <v>4.083352877148802E-2</v>
      </c>
      <c r="R69" s="26">
        <v>11.957779064059777</v>
      </c>
      <c r="S69" s="19">
        <v>0.51643948647548221</v>
      </c>
      <c r="T69" s="19">
        <v>0</v>
      </c>
      <c r="U69" s="19">
        <v>0</v>
      </c>
      <c r="V69" s="19">
        <f>IF(D69&lt;=J69,-(I69/D69-1),"")</f>
        <v>0.24951090212845961</v>
      </c>
    </row>
    <row r="70" spans="2:22">
      <c r="B70" s="4" t="s">
        <v>36</v>
      </c>
      <c r="C70" s="4" t="s">
        <v>37</v>
      </c>
      <c r="D70" s="20">
        <v>144.30000000000001</v>
      </c>
      <c r="E70" s="5" t="s">
        <v>3</v>
      </c>
      <c r="F70" s="26">
        <v>20.076186165371663</v>
      </c>
      <c r="G70" s="19">
        <v>1.719983838349546E-2</v>
      </c>
      <c r="H70" s="20">
        <v>49.593767672020064</v>
      </c>
      <c r="I70" s="20">
        <v>42.154702521217054</v>
      </c>
      <c r="J70" s="20">
        <v>87.772087619825086</v>
      </c>
      <c r="K70" s="6" t="s">
        <v>19</v>
      </c>
      <c r="L70" s="6" t="s">
        <v>22</v>
      </c>
      <c r="M70" s="16">
        <v>45643</v>
      </c>
      <c r="N70" s="16">
        <v>45716</v>
      </c>
      <c r="O70" s="19">
        <v>0.1246883868574731</v>
      </c>
      <c r="P70" s="19">
        <v>2.6653464397203921E-2</v>
      </c>
      <c r="Q70" s="26">
        <v>1.7245380454656749</v>
      </c>
      <c r="R70" s="26">
        <v>2.7126862131131988</v>
      </c>
      <c r="S70" s="19">
        <v>2.6561269778050674E-3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180</v>
      </c>
      <c r="C71" s="4" t="s">
        <v>181</v>
      </c>
      <c r="D71" s="20">
        <v>1.71</v>
      </c>
      <c r="E71" s="5" t="s">
        <v>3</v>
      </c>
      <c r="F71" s="26">
        <v>-24.897416297304837</v>
      </c>
      <c r="G71" s="19">
        <v>6.2419241167183746E-2</v>
      </c>
      <c r="H71" s="20">
        <v>1.0842243285102209</v>
      </c>
      <c r="I71" s="20">
        <v>0.92159067923368776</v>
      </c>
      <c r="J71" s="20">
        <v>1.6582776325910296</v>
      </c>
      <c r="K71" s="6" t="s">
        <v>19</v>
      </c>
      <c r="L71" s="6" t="s">
        <v>95</v>
      </c>
      <c r="M71" s="16">
        <v>45593</v>
      </c>
      <c r="N71" s="16">
        <v>45716</v>
      </c>
      <c r="O71" s="19">
        <v>-2.2105398354594158E-2</v>
      </c>
      <c r="P71" s="19">
        <v>-0.21618896381965605</v>
      </c>
      <c r="Q71" s="26">
        <v>9.1167539227411831E-2</v>
      </c>
      <c r="R71" s="26">
        <v>1.1215653743640019</v>
      </c>
      <c r="S71" s="19">
        <v>9.5705744879944314E-3</v>
      </c>
      <c r="T71" s="19">
        <v>0</v>
      </c>
      <c r="U71" s="19">
        <v>1.5672463941809065E-4</v>
      </c>
      <c r="V71" s="19" t="str">
        <f>IF(D71&lt;=J71,-(I71/D71-1),"")</f>
        <v/>
      </c>
    </row>
    <row r="72" spans="2:22">
      <c r="B72" s="4" t="s">
        <v>28</v>
      </c>
      <c r="C72" s="4" t="s">
        <v>29</v>
      </c>
      <c r="D72" s="20">
        <v>84</v>
      </c>
      <c r="E72" s="5" t="s">
        <v>3</v>
      </c>
      <c r="F72" s="26">
        <v>14.597252026265171</v>
      </c>
      <c r="G72" s="19">
        <v>1.1436096685273308E-2</v>
      </c>
      <c r="H72" s="20">
        <v>71.242441842362865</v>
      </c>
      <c r="I72" s="20">
        <v>60.556075566008431</v>
      </c>
      <c r="J72" s="20">
        <v>109.65927849621877</v>
      </c>
      <c r="K72" s="6" t="s">
        <v>23</v>
      </c>
      <c r="L72" s="6" t="s">
        <v>22</v>
      </c>
      <c r="M72" s="16">
        <v>45624</v>
      </c>
      <c r="N72" s="16">
        <v>45626</v>
      </c>
      <c r="O72" s="19">
        <v>0.14550259775333776</v>
      </c>
      <c r="P72" s="19">
        <v>0.15417615841875909</v>
      </c>
      <c r="Q72" s="26">
        <v>0.53329132737506013</v>
      </c>
      <c r="R72" s="26">
        <v>1.7696566232682758</v>
      </c>
      <c r="S72" s="19">
        <v>8.4437634938714454E-3</v>
      </c>
      <c r="T72" s="19">
        <v>0</v>
      </c>
      <c r="U72" s="19">
        <v>0</v>
      </c>
      <c r="V72" s="19">
        <f>IF(D72&lt;=J72,-(I72/D72-1),"")</f>
        <v>0.27909433849989962</v>
      </c>
    </row>
    <row r="73" spans="2:22">
      <c r="B73" s="4" t="s">
        <v>182</v>
      </c>
      <c r="C73" s="4" t="s">
        <v>183</v>
      </c>
      <c r="D73" s="20">
        <v>93.8</v>
      </c>
      <c r="E73" s="5" t="s">
        <v>3</v>
      </c>
      <c r="F73" s="26">
        <v>141.61476314940865</v>
      </c>
      <c r="G73" s="19">
        <v>3.2100725123538308E-3</v>
      </c>
      <c r="H73" s="20">
        <v>5.1487167105980491</v>
      </c>
      <c r="I73" s="20">
        <v>4.3764092040083415</v>
      </c>
      <c r="J73" s="20">
        <v>7.8747557430887509</v>
      </c>
      <c r="K73" s="6" t="s">
        <v>19</v>
      </c>
      <c r="L73" s="6" t="s">
        <v>74</v>
      </c>
      <c r="M73" s="16">
        <v>45630</v>
      </c>
      <c r="N73" s="16">
        <v>45716</v>
      </c>
      <c r="P73" s="19">
        <v>0.18147838497221025</v>
      </c>
      <c r="S73" s="19">
        <v>5.1320409039705113E-3</v>
      </c>
      <c r="T73" s="19">
        <v>0</v>
      </c>
      <c r="U73" s="19">
        <v>0</v>
      </c>
      <c r="V73" s="19" t="str">
        <f>IF(D73&lt;=J73,-(I73/D73-1),"")</f>
        <v/>
      </c>
    </row>
    <row r="74" spans="2:22">
      <c r="B74" s="4" t="s">
        <v>38</v>
      </c>
      <c r="C74" s="4" t="s">
        <v>39</v>
      </c>
      <c r="D74" s="20">
        <v>231.15</v>
      </c>
      <c r="E74" s="5" t="s">
        <v>40</v>
      </c>
      <c r="F74" s="26">
        <v>96.249572278705074</v>
      </c>
      <c r="G74" s="19">
        <v>0</v>
      </c>
      <c r="H74" s="20">
        <v>27.940735384088292</v>
      </c>
      <c r="I74" s="20">
        <v>23.749625076475049</v>
      </c>
      <c r="J74" s="20">
        <v>45.017622307826393</v>
      </c>
      <c r="K74" s="6" t="s">
        <v>23</v>
      </c>
      <c r="L74" s="6" t="s">
        <v>22</v>
      </c>
      <c r="M74" s="16">
        <v>45644</v>
      </c>
      <c r="N74" s="16">
        <v>45716</v>
      </c>
      <c r="O74" s="19">
        <v>0.18254860681114549</v>
      </c>
      <c r="P74" s="19">
        <v>6.4114407996033296E-2</v>
      </c>
      <c r="Q74" s="26">
        <v>1.0889090543976174</v>
      </c>
      <c r="R74" s="26">
        <v>2.6147566563467493</v>
      </c>
      <c r="S74" s="19">
        <v>5.5359830197378151E-3</v>
      </c>
      <c r="T74" s="19">
        <v>0</v>
      </c>
      <c r="U74" s="19">
        <v>0</v>
      </c>
      <c r="V74" s="19" t="str">
        <f>IF(D74&lt;=J74,-(I74/D74-1),"")</f>
        <v/>
      </c>
    </row>
    <row r="75" spans="2:22">
      <c r="B75" s="4" t="s">
        <v>184</v>
      </c>
      <c r="C75" s="4" t="s">
        <v>185</v>
      </c>
      <c r="D75" s="20">
        <v>31.25</v>
      </c>
      <c r="E75" s="5" t="s">
        <v>40</v>
      </c>
      <c r="F75" s="26">
        <v>11.375499059230828</v>
      </c>
      <c r="G75" s="19">
        <v>5.1200000000000002E-2</v>
      </c>
      <c r="H75" s="20">
        <v>28.1230998198854</v>
      </c>
      <c r="I75" s="20">
        <v>23.904634846902589</v>
      </c>
      <c r="J75" s="20">
        <v>45.348822289286026</v>
      </c>
      <c r="K75" s="6" t="s">
        <v>186</v>
      </c>
      <c r="L75" s="6" t="s">
        <v>70</v>
      </c>
      <c r="M75" s="16">
        <v>45644</v>
      </c>
      <c r="N75" s="16">
        <v>45716</v>
      </c>
      <c r="O75" s="19">
        <v>0.10932495438881006</v>
      </c>
      <c r="P75" s="19">
        <v>0.20243993993993994</v>
      </c>
      <c r="Q75" s="26">
        <v>0.29553043497553888</v>
      </c>
      <c r="R75" s="26">
        <v>1.8273464423271844</v>
      </c>
      <c r="S75" s="19">
        <v>3.4234234234234232E-2</v>
      </c>
      <c r="T75" s="19">
        <v>0</v>
      </c>
      <c r="U75" s="19">
        <v>1.9519519519519519E-3</v>
      </c>
      <c r="V75" s="19">
        <f>IF(D75&lt;=J75,-(I75/D75-1),"")</f>
        <v>0.23505168489911721</v>
      </c>
    </row>
    <row r="76" spans="2:22">
      <c r="B76" s="4" t="s">
        <v>41</v>
      </c>
      <c r="C76" s="4" t="s">
        <v>42</v>
      </c>
      <c r="D76" s="20">
        <v>102.42</v>
      </c>
      <c r="E76" s="5" t="s">
        <v>40</v>
      </c>
      <c r="F76" s="26">
        <v>23.539738704760499</v>
      </c>
      <c r="G76" s="19">
        <v>0</v>
      </c>
      <c r="H76" s="20">
        <v>47.349226288781445</v>
      </c>
      <c r="I76" s="20">
        <v>40.246842345464231</v>
      </c>
      <c r="J76" s="20">
        <v>72.418742884201265</v>
      </c>
      <c r="K76" s="6" t="s">
        <v>23</v>
      </c>
      <c r="L76" s="6" t="s">
        <v>22</v>
      </c>
      <c r="M76" s="16">
        <v>45643</v>
      </c>
      <c r="N76" s="16">
        <v>45716</v>
      </c>
      <c r="O76" s="19">
        <v>0.31349208619001007</v>
      </c>
      <c r="P76" s="19">
        <v>0.23703339703420548</v>
      </c>
      <c r="Q76" s="26">
        <v>0.71144720328873301</v>
      </c>
      <c r="R76" s="26">
        <v>1.8589784908222882</v>
      </c>
      <c r="S76" s="19">
        <v>1.7762534813500148E-4</v>
      </c>
      <c r="T76" s="19">
        <v>0</v>
      </c>
      <c r="U76" s="19">
        <v>0</v>
      </c>
      <c r="V76" s="19" t="str">
        <f>IF(D76&lt;=J76,-(I76/D76-1),"")</f>
        <v/>
      </c>
    </row>
    <row r="77" spans="2:22">
      <c r="B77" s="4" t="s">
        <v>192</v>
      </c>
      <c r="C77" s="4" t="s">
        <v>193</v>
      </c>
      <c r="D77" s="20">
        <v>22.34</v>
      </c>
      <c r="E77" s="5" t="s">
        <v>40</v>
      </c>
      <c r="F77" s="26">
        <v>5.950351254464076</v>
      </c>
      <c r="G77" s="19">
        <v>4.8343777976723366E-2</v>
      </c>
      <c r="H77" s="20">
        <v>19.291424062062323</v>
      </c>
      <c r="I77" s="20">
        <v>15.918079995772906</v>
      </c>
      <c r="J77" s="20">
        <v>57.260103947545005</v>
      </c>
      <c r="K77" s="6" t="s">
        <v>59</v>
      </c>
      <c r="L77" s="6" t="s">
        <v>107</v>
      </c>
      <c r="M77" s="16">
        <v>45644</v>
      </c>
      <c r="N77" s="16">
        <v>45716</v>
      </c>
      <c r="O77" s="19">
        <v>0.20453080394143108</v>
      </c>
      <c r="P77" s="19">
        <v>0.25189973914029717</v>
      </c>
      <c r="Q77" s="26">
        <v>0.32081650474838991</v>
      </c>
      <c r="R77" s="26">
        <v>2.5308960309420758</v>
      </c>
      <c r="S77" s="19">
        <v>4.7975501871384822E-2</v>
      </c>
      <c r="T77" s="19">
        <v>0</v>
      </c>
      <c r="U77" s="19">
        <v>1.1341726210729272E-2</v>
      </c>
      <c r="V77" s="19">
        <f>IF(D77&lt;=J77,-(I77/D77-1),"")</f>
        <v>0.28746284710058612</v>
      </c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6" xr:uid="{00000000-0001-0000-0000-000000000000}">
    <sortState xmlns:xlrd2="http://schemas.microsoft.com/office/spreadsheetml/2017/richdata2" ref="B5:V76">
      <sortCondition ref="V4:V76"/>
    </sortState>
  </autoFilter>
  <mergeCells count="3">
    <mergeCell ref="H3:J3"/>
    <mergeCell ref="K3:N3"/>
    <mergeCell ref="O3:U3"/>
  </mergeCells>
  <phoneticPr fontId="5" type="noConversion"/>
  <conditionalFormatting sqref="N5:N10 L11:L400">
    <cfRule type="expression" dxfId="1" priority="5">
      <formula>(AND(L5&lt;=TODAY(),L5&lt;&gt;0))</formula>
    </cfRule>
  </conditionalFormatting>
  <conditionalFormatting sqref="N5:N1048576">
    <cfRule type="cellIs" dxfId="0" priority="3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2024-12-19T02:38:07Z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