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650AAA3A-E42B-48B7-8435-6904996CEFCC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59" i="1" l="1"/>
  <c r="V58" i="1"/>
  <c r="V57" i="1"/>
  <c r="V13" i="1"/>
  <c r="V18" i="1"/>
  <c r="V17" i="1"/>
  <c r="V56" i="1"/>
  <c r="V9" i="1"/>
  <c r="V55" i="1"/>
  <c r="V54" i="1"/>
  <c r="V53" i="1"/>
  <c r="V52" i="1"/>
  <c r="V51" i="1"/>
  <c r="V20" i="1"/>
  <c r="V14" i="1"/>
  <c r="V15" i="1"/>
  <c r="V50" i="1"/>
  <c r="V49" i="1"/>
  <c r="V16" i="1"/>
  <c r="V48" i="1"/>
  <c r="V23" i="1"/>
  <c r="V47" i="1"/>
  <c r="V46" i="1"/>
  <c r="V45" i="1"/>
  <c r="V44" i="1"/>
  <c r="V43" i="1"/>
  <c r="V22" i="1"/>
  <c r="V19" i="1"/>
  <c r="V11" i="1"/>
  <c r="V42" i="1"/>
  <c r="V41" i="1"/>
  <c r="V40" i="1"/>
  <c r="V39" i="1"/>
  <c r="V38" i="1"/>
  <c r="V37" i="1"/>
  <c r="V36" i="1"/>
  <c r="V35" i="1"/>
  <c r="V10" i="1"/>
  <c r="V7" i="1"/>
  <c r="V8" i="1"/>
  <c r="V34" i="1"/>
  <c r="V25" i="1"/>
  <c r="V33" i="1"/>
  <c r="V32" i="1"/>
  <c r="V31" i="1"/>
  <c r="V30" i="1"/>
  <c r="V6" i="1"/>
  <c r="V29" i="1"/>
  <c r="V12" i="1"/>
  <c r="V5" i="1"/>
  <c r="V28" i="1"/>
  <c r="V27" i="1"/>
  <c r="V26" i="1"/>
  <c r="V21" i="1"/>
  <c r="V24" i="1"/>
</calcChain>
</file>

<file path=xl/sharedStrings.xml><?xml version="1.0" encoding="utf-8"?>
<sst xmlns="http://schemas.openxmlformats.org/spreadsheetml/2006/main" count="301" uniqueCount="153">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</sst>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H13" sqref="H13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42</v>
      </c>
      <c r="C5" s="4" t="s">
        <v>43</v>
      </c>
      <c r="D5" s="20">
        <v>7.87</v>
      </c>
      <c r="E5" s="5" t="s">
        <v>3</v>
      </c>
      <c r="F5" s="26">
        <v>34.104176919137295</v>
      </c>
      <c r="G5" s="19">
        <v>7.3697585768742052E-2</v>
      </c>
      <c r="H5" s="20">
        <v>8.4245226516710048</v>
      </c>
      <c r="I5" s="20">
        <v>7.1608442539203541</v>
      </c>
      <c r="J5" s="20">
        <v>11.779932800434452</v>
      </c>
      <c r="K5" s="6" t="s">
        <v>73</v>
      </c>
      <c r="L5" s="6" t="s">
        <v>36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>IF(D5&lt;=J5,-(I5/D5-1),"")</f>
        <v>9.0108735207070634E-2</v>
      </c>
    </row>
    <row r="6" spans="1:22">
      <c r="B6" s="4" t="s">
        <v>47</v>
      </c>
      <c r="C6" s="4" t="s">
        <v>146</v>
      </c>
      <c r="D6" s="20">
        <v>10.74</v>
      </c>
      <c r="E6" s="5" t="s">
        <v>3</v>
      </c>
      <c r="F6" s="26">
        <v>8.5450234326734034</v>
      </c>
      <c r="G6" s="19">
        <v>5.6663180634814118E-2</v>
      </c>
      <c r="H6" s="20">
        <v>10.711606627404075</v>
      </c>
      <c r="I6" s="20">
        <v>9.1048656332934641</v>
      </c>
      <c r="J6" s="20">
        <v>17.229624318474329</v>
      </c>
      <c r="K6" s="6" t="s">
        <v>68</v>
      </c>
      <c r="L6" s="6" t="s">
        <v>48</v>
      </c>
      <c r="M6" s="16">
        <v>45593</v>
      </c>
      <c r="N6" s="16">
        <v>45808</v>
      </c>
      <c r="O6" s="19">
        <v>0.77696054205677556</v>
      </c>
      <c r="P6" s="19">
        <v>0.14204607870614464</v>
      </c>
      <c r="Q6" s="19">
        <v>1.0871617989521474E-3</v>
      </c>
      <c r="R6" s="19">
        <v>0</v>
      </c>
      <c r="S6" s="19">
        <v>8.274315042185636E-3</v>
      </c>
      <c r="T6" s="19">
        <v>1.8876764354796127E-2</v>
      </c>
      <c r="U6" s="19">
        <v>5.275513804114592E-2</v>
      </c>
      <c r="V6" s="19">
        <f>IF(D6&lt;=J6,-(I6/D6-1),"")</f>
        <v>0.15224714773803871</v>
      </c>
    </row>
    <row r="7" spans="1:22">
      <c r="B7" s="4" t="s">
        <v>64</v>
      </c>
      <c r="C7" s="4" t="s">
        <v>65</v>
      </c>
      <c r="D7" s="20">
        <v>15</v>
      </c>
      <c r="E7" s="5" t="s">
        <v>3</v>
      </c>
      <c r="F7" s="26">
        <v>10.483600496239696</v>
      </c>
      <c r="G7" s="19">
        <v>7.3333333333333334E-2</v>
      </c>
      <c r="H7" s="20">
        <v>14.63190119856484</v>
      </c>
      <c r="I7" s="20">
        <v>12.353789297553718</v>
      </c>
      <c r="J7" s="20">
        <v>25.926331397777052</v>
      </c>
      <c r="K7" s="6" t="s">
        <v>68</v>
      </c>
      <c r="L7" s="6" t="s">
        <v>46</v>
      </c>
      <c r="M7" s="16">
        <v>45593</v>
      </c>
      <c r="N7" s="16">
        <v>45626</v>
      </c>
      <c r="O7" s="19">
        <v>0.72762956087193742</v>
      </c>
      <c r="P7" s="19">
        <v>0.16540000000000002</v>
      </c>
      <c r="Q7" s="19">
        <v>0</v>
      </c>
      <c r="R7" s="19">
        <v>0.02</v>
      </c>
      <c r="S7" s="19">
        <v>3.8885650375487034E-3</v>
      </c>
      <c r="T7" s="19">
        <v>0.01</v>
      </c>
      <c r="U7" s="19">
        <v>7.3081874090513851E-2</v>
      </c>
      <c r="V7" s="19">
        <f>IF(D7&lt;=J7,-(I7/D7-1),"")</f>
        <v>0.17641404682975215</v>
      </c>
    </row>
    <row r="8" spans="1:22">
      <c r="B8" s="4" t="s">
        <v>147</v>
      </c>
      <c r="C8" s="4" t="s">
        <v>148</v>
      </c>
      <c r="D8" s="20">
        <v>10.08</v>
      </c>
      <c r="E8" s="5" t="s">
        <v>3</v>
      </c>
      <c r="F8" s="26">
        <v>6.857901525611485</v>
      </c>
      <c r="G8" s="19">
        <v>8.9216805166668356E-2</v>
      </c>
      <c r="H8" s="20">
        <v>9.5204432286856751</v>
      </c>
      <c r="I8" s="20">
        <v>8.0923767443828236</v>
      </c>
      <c r="J8" s="20">
        <v>14.181788946608313</v>
      </c>
      <c r="K8" s="8" t="s">
        <v>35</v>
      </c>
      <c r="L8" s="8" t="s">
        <v>48</v>
      </c>
      <c r="M8" s="16">
        <v>45634</v>
      </c>
      <c r="N8" s="16">
        <v>45716</v>
      </c>
      <c r="O8" s="19">
        <v>0.78453465804081768</v>
      </c>
      <c r="P8" s="19">
        <v>0.10773556748225227</v>
      </c>
      <c r="Q8" s="19">
        <v>7.3308514744086254E-3</v>
      </c>
      <c r="R8" s="19">
        <v>0</v>
      </c>
      <c r="S8" s="19">
        <v>1.0669041048412063E-2</v>
      </c>
      <c r="T8" s="19">
        <v>0</v>
      </c>
      <c r="U8" s="19">
        <v>8.9729881954109345E-2</v>
      </c>
      <c r="V8" s="19">
        <f>IF(D8&lt;=J8,-(I8/D8-1),"")</f>
        <v>0.19718484678741832</v>
      </c>
    </row>
    <row r="9" spans="1:22">
      <c r="B9" s="4" t="s">
        <v>125</v>
      </c>
      <c r="C9" s="4" t="s">
        <v>126</v>
      </c>
      <c r="D9" s="20">
        <v>3.75</v>
      </c>
      <c r="E9" s="5" t="s">
        <v>3</v>
      </c>
      <c r="F9" s="26">
        <v>4.0804133421927258</v>
      </c>
      <c r="G9" s="19">
        <v>8.5648132960001622E-2</v>
      </c>
      <c r="H9" s="20">
        <v>3.344821290194008</v>
      </c>
      <c r="I9" s="20">
        <v>2.8430980966649066</v>
      </c>
      <c r="J9" s="20">
        <v>4.9824938253638598</v>
      </c>
      <c r="K9" s="8" t="s">
        <v>68</v>
      </c>
      <c r="L9" s="8" t="s">
        <v>25</v>
      </c>
      <c r="M9" s="16">
        <v>45605</v>
      </c>
      <c r="N9" s="16">
        <v>45716</v>
      </c>
      <c r="O9" s="19">
        <v>1.1832950701880444E-2</v>
      </c>
      <c r="P9" s="19">
        <v>0.19534620844359546</v>
      </c>
      <c r="Q9" s="19">
        <v>0</v>
      </c>
      <c r="R9" s="19">
        <v>0</v>
      </c>
      <c r="S9" s="19">
        <v>0</v>
      </c>
      <c r="T9" s="19">
        <v>0.49757189674208302</v>
      </c>
      <c r="U9" s="19">
        <v>0.29524894411244107</v>
      </c>
      <c r="V9" s="19">
        <f>IF(D9&lt;=J9,-(I9/D9-1),"")</f>
        <v>0.24184050755602493</v>
      </c>
    </row>
    <row r="10" spans="1:22">
      <c r="B10" s="4" t="s">
        <v>66</v>
      </c>
      <c r="C10" s="4" t="s">
        <v>67</v>
      </c>
      <c r="D10" s="20">
        <v>111.2</v>
      </c>
      <c r="E10" s="5" t="s">
        <v>3</v>
      </c>
      <c r="F10" s="26">
        <v>12.971537431611186</v>
      </c>
      <c r="G10" s="19">
        <v>1.7383822598903299E-2</v>
      </c>
      <c r="H10" s="20">
        <v>93.614672800381015</v>
      </c>
      <c r="I10" s="20">
        <v>79.57247188032386</v>
      </c>
      <c r="J10" s="20">
        <v>143.34476584929081</v>
      </c>
      <c r="K10" s="6" t="s">
        <v>68</v>
      </c>
      <c r="L10" s="6" t="s">
        <v>48</v>
      </c>
      <c r="M10" s="16">
        <v>45625</v>
      </c>
      <c r="N10" s="16">
        <v>45716</v>
      </c>
      <c r="O10" s="19">
        <v>0.60531106380837341</v>
      </c>
      <c r="P10" s="19">
        <v>0.31327931266495485</v>
      </c>
      <c r="Q10" s="19">
        <v>0</v>
      </c>
      <c r="R10" s="19">
        <v>0</v>
      </c>
      <c r="S10" s="19">
        <v>9.0344684898005026E-3</v>
      </c>
      <c r="T10" s="19">
        <v>9.5756364731927404E-3</v>
      </c>
      <c r="U10" s="19">
        <v>6.2799518563678491E-2</v>
      </c>
      <c r="V10" s="19">
        <f>IF(D10&lt;=J10,-(I10/D10-1),"")</f>
        <v>0.28442021690356245</v>
      </c>
    </row>
    <row r="11" spans="1:22">
      <c r="B11" s="4" t="s">
        <v>86</v>
      </c>
      <c r="C11" s="4" t="s">
        <v>87</v>
      </c>
      <c r="D11" s="20">
        <v>5.77</v>
      </c>
      <c r="E11" s="5" t="s">
        <v>3</v>
      </c>
      <c r="F11" s="26">
        <v>8.7679666195257653</v>
      </c>
      <c r="G11" s="19">
        <v>8.3495796863086502E-2</v>
      </c>
      <c r="H11" s="20">
        <v>5.3749173700788084</v>
      </c>
      <c r="I11" s="20">
        <v>4.0530471803918058</v>
      </c>
      <c r="J11" s="20">
        <v>10.349608665206238</v>
      </c>
      <c r="K11" s="6" t="s">
        <v>68</v>
      </c>
      <c r="L11" s="6" t="s">
        <v>88</v>
      </c>
      <c r="M11" s="16">
        <v>45605</v>
      </c>
      <c r="N11" s="16">
        <v>45716</v>
      </c>
      <c r="O11" s="19">
        <v>0.86263355974668987</v>
      </c>
      <c r="P11" s="19">
        <v>5.04E-2</v>
      </c>
      <c r="Q11" s="19">
        <v>9.1579398111554088E-3</v>
      </c>
      <c r="R11" s="19">
        <v>0</v>
      </c>
      <c r="S11" s="19">
        <v>7.9916652607163307E-3</v>
      </c>
      <c r="T11" s="19">
        <v>0.02</v>
      </c>
      <c r="U11" s="19">
        <v>4.9816835181438444E-2</v>
      </c>
      <c r="V11" s="19">
        <f>IF(D11&lt;=J11,-(I11/D11-1),"")</f>
        <v>0.29756548000142014</v>
      </c>
    </row>
    <row r="12" spans="1:22">
      <c r="B12" s="4" t="s">
        <v>44</v>
      </c>
      <c r="C12" s="4" t="s">
        <v>45</v>
      </c>
      <c r="D12" s="20">
        <v>6.54</v>
      </c>
      <c r="E12" s="5" t="s">
        <v>3</v>
      </c>
      <c r="F12" s="26">
        <v>5.9154979382921669</v>
      </c>
      <c r="G12" s="19">
        <v>8.4097859327217125E-2</v>
      </c>
      <c r="H12" s="20">
        <v>5.3969761771789519</v>
      </c>
      <c r="I12" s="20">
        <v>4.5874297506021087</v>
      </c>
      <c r="J12" s="20">
        <v>9.4997002586832355</v>
      </c>
      <c r="K12" s="6" t="s">
        <v>68</v>
      </c>
      <c r="L12" s="6" t="s">
        <v>46</v>
      </c>
      <c r="M12" s="16">
        <v>45593</v>
      </c>
      <c r="N12" s="16">
        <v>45716</v>
      </c>
      <c r="O12" s="19">
        <v>0.73600077942413045</v>
      </c>
      <c r="P12" s="19">
        <v>0.20890317762054877</v>
      </c>
      <c r="Q12" s="19">
        <v>0</v>
      </c>
      <c r="R12" s="19">
        <v>0</v>
      </c>
      <c r="S12" s="19">
        <v>5.1931891220120593E-3</v>
      </c>
      <c r="T12" s="19">
        <v>0</v>
      </c>
      <c r="U12" s="19">
        <v>4.9902853833308697E-2</v>
      </c>
      <c r="V12" s="19">
        <f>IF(D12&lt;=J12,-(I12/D12-1),"")</f>
        <v>0.29855814210976928</v>
      </c>
    </row>
    <row r="13" spans="1:22">
      <c r="B13" s="4" t="s">
        <v>133</v>
      </c>
      <c r="C13" s="4" t="s">
        <v>134</v>
      </c>
      <c r="D13" s="20">
        <v>2.79</v>
      </c>
      <c r="E13" s="5" t="s">
        <v>3</v>
      </c>
      <c r="F13" s="26">
        <v>5.8969271061723179</v>
      </c>
      <c r="G13" s="19">
        <v>8.0582920795700452E-2</v>
      </c>
      <c r="H13" s="20">
        <v>2.2872624739007823</v>
      </c>
      <c r="I13" s="20">
        <v>1.9441731028156648</v>
      </c>
      <c r="J13" s="20">
        <v>3.4071390261140384</v>
      </c>
      <c r="K13" s="6" t="s">
        <v>68</v>
      </c>
      <c r="L13" s="6" t="s">
        <v>25</v>
      </c>
      <c r="M13" s="16">
        <v>45606</v>
      </c>
      <c r="N13" s="16">
        <v>45716</v>
      </c>
      <c r="O13" s="19">
        <v>0.19853855217217412</v>
      </c>
      <c r="P13" s="19">
        <v>0.15821181625248168</v>
      </c>
      <c r="Q13" s="19">
        <v>1.3644023113167324E-3</v>
      </c>
      <c r="R13" s="19">
        <v>0</v>
      </c>
      <c r="S13" s="19">
        <v>0.51643948647548221</v>
      </c>
      <c r="T13" s="19">
        <v>0</v>
      </c>
      <c r="U13" s="19">
        <v>0.12544574278854531</v>
      </c>
      <c r="V13" s="19">
        <f>IF(D13&lt;=J13,-(I13/D13-1),"")</f>
        <v>0.30316376243166132</v>
      </c>
    </row>
    <row r="14" spans="1:22">
      <c r="B14" s="4" t="s">
        <v>112</v>
      </c>
      <c r="C14" s="4" t="s">
        <v>113</v>
      </c>
      <c r="D14" s="20">
        <v>22.05</v>
      </c>
      <c r="E14" s="5" t="s">
        <v>3</v>
      </c>
      <c r="F14" s="26">
        <v>12.383080498502165</v>
      </c>
      <c r="G14" s="19">
        <v>3.6210726990991711E-2</v>
      </c>
      <c r="H14" s="20">
        <v>18.020373614505889</v>
      </c>
      <c r="I14" s="20">
        <v>15.317317572330005</v>
      </c>
      <c r="J14" s="20">
        <v>28.263244910313677</v>
      </c>
      <c r="K14" s="6" t="s">
        <v>68</v>
      </c>
      <c r="L14" s="6" t="s">
        <v>114</v>
      </c>
      <c r="M14" s="16">
        <v>45591</v>
      </c>
      <c r="N14" s="16">
        <v>45716</v>
      </c>
      <c r="O14" s="19">
        <v>0.40723441233977836</v>
      </c>
      <c r="P14" s="19">
        <v>0.41258418422767756</v>
      </c>
      <c r="Q14" s="19">
        <v>1.2057353899630675E-2</v>
      </c>
      <c r="R14" s="19">
        <v>0</v>
      </c>
      <c r="S14" s="19">
        <v>4.6980230284597004E-2</v>
      </c>
      <c r="T14" s="19">
        <v>0</v>
      </c>
      <c r="U14" s="19">
        <v>0.12114381924831638</v>
      </c>
      <c r="V14" s="19">
        <f>IF(D14&lt;=J14,-(I14/D14-1),"")</f>
        <v>0.30533707154965972</v>
      </c>
    </row>
    <row r="15" spans="1:22">
      <c r="B15" s="4" t="s">
        <v>110</v>
      </c>
      <c r="C15" s="4" t="s">
        <v>111</v>
      </c>
      <c r="D15" s="20">
        <v>14.98</v>
      </c>
      <c r="E15" s="5" t="s">
        <v>3</v>
      </c>
      <c r="F15" s="26">
        <v>12.498207434332807</v>
      </c>
      <c r="G15" s="19">
        <v>6.8758344459279044E-2</v>
      </c>
      <c r="H15" s="20">
        <v>12.161418509558043</v>
      </c>
      <c r="I15" s="20">
        <v>10.337205733124337</v>
      </c>
      <c r="J15" s="20">
        <v>18.115823649288028</v>
      </c>
      <c r="K15" s="6" t="s">
        <v>73</v>
      </c>
      <c r="L15" s="6" t="s">
        <v>63</v>
      </c>
      <c r="M15" s="16">
        <v>45624</v>
      </c>
      <c r="N15" s="16">
        <v>45716</v>
      </c>
      <c r="O15" s="19">
        <v>0.75431095413462357</v>
      </c>
      <c r="P15" s="19">
        <v>0.13135421474946254</v>
      </c>
      <c r="Q15" s="19">
        <v>7.2979774463912414E-4</v>
      </c>
      <c r="R15" s="19">
        <v>0</v>
      </c>
      <c r="S15" s="19">
        <v>6.3176187869769956E-4</v>
      </c>
      <c r="T15" s="19">
        <v>0</v>
      </c>
      <c r="U15" s="19">
        <v>0.11297327149257705</v>
      </c>
      <c r="V15" s="19">
        <f>IF(D15&lt;=J15,-(I15/D15-1),"")</f>
        <v>0.30993286160718714</v>
      </c>
    </row>
    <row r="16" spans="1:22">
      <c r="B16" s="4" t="s">
        <v>105</v>
      </c>
      <c r="C16" s="4" t="s">
        <v>106</v>
      </c>
      <c r="D16" s="20">
        <v>5.22</v>
      </c>
      <c r="E16" s="5" t="s">
        <v>3</v>
      </c>
      <c r="F16" s="26">
        <v>14.648184303963689</v>
      </c>
      <c r="G16" s="19">
        <v>3.030651340996169E-2</v>
      </c>
      <c r="H16" s="20">
        <v>4.2141130104891102</v>
      </c>
      <c r="I16" s="20">
        <v>3.5819960589157436</v>
      </c>
      <c r="J16" s="20">
        <v>6.3129565542103983</v>
      </c>
      <c r="K16" s="6" t="s">
        <v>68</v>
      </c>
      <c r="L16" s="6" t="s">
        <v>51</v>
      </c>
      <c r="M16" s="16">
        <v>45591</v>
      </c>
      <c r="N16" s="16">
        <v>45716</v>
      </c>
      <c r="O16" s="19">
        <v>0.66005868735054896</v>
      </c>
      <c r="P16" s="19">
        <v>0.21645682425674254</v>
      </c>
      <c r="Q16" s="19">
        <v>9.8097105597332122E-4</v>
      </c>
      <c r="R16" s="19">
        <v>0</v>
      </c>
      <c r="S16" s="19">
        <v>7.0437342852983705E-5</v>
      </c>
      <c r="T16" s="19">
        <v>0</v>
      </c>
      <c r="U16" s="19">
        <v>0.12243307999388223</v>
      </c>
      <c r="V16" s="19">
        <f>IF(D16&lt;=J16,-(I16/D16-1),"")</f>
        <v>0.31379385844525987</v>
      </c>
    </row>
    <row r="17" spans="2:22">
      <c r="B17" s="4" t="s">
        <v>129</v>
      </c>
      <c r="C17" s="4" t="s">
        <v>130</v>
      </c>
      <c r="D17" s="20">
        <v>5.42</v>
      </c>
      <c r="E17" s="5" t="s">
        <v>3</v>
      </c>
      <c r="F17" s="26">
        <v>15.156304876812513</v>
      </c>
      <c r="G17" s="19">
        <v>6.1549719165905223E-2</v>
      </c>
      <c r="H17" s="20">
        <v>4.3615869298538241</v>
      </c>
      <c r="I17" s="20">
        <v>3.7073488903757505</v>
      </c>
      <c r="J17" s="20">
        <v>6.2865402767609719</v>
      </c>
      <c r="K17" s="6" t="s">
        <v>35</v>
      </c>
      <c r="L17" s="6" t="s">
        <v>51</v>
      </c>
      <c r="M17" s="16">
        <v>45605</v>
      </c>
      <c r="N17" s="16">
        <v>45716</v>
      </c>
      <c r="O17" s="19">
        <v>0.35166796085418528</v>
      </c>
      <c r="P17" s="19">
        <v>0.43886385985236792</v>
      </c>
      <c r="Q17" s="19">
        <v>0</v>
      </c>
      <c r="R17" s="19">
        <v>0</v>
      </c>
      <c r="S17" s="19">
        <v>2.7202256703967287E-3</v>
      </c>
      <c r="T17" s="19">
        <v>0</v>
      </c>
      <c r="U17" s="19">
        <v>0.2067479536230501</v>
      </c>
      <c r="V17" s="19">
        <f>IF(D17&lt;=J17,-(I17/D17-1),"")</f>
        <v>0.31598728959857003</v>
      </c>
    </row>
    <row r="18" spans="2:22">
      <c r="B18" s="4" t="s">
        <v>131</v>
      </c>
      <c r="C18" s="4" t="s">
        <v>132</v>
      </c>
      <c r="D18" s="20">
        <v>1.91</v>
      </c>
      <c r="E18" s="5" t="s">
        <v>3</v>
      </c>
      <c r="F18" s="26">
        <v>39.371294751768012</v>
      </c>
      <c r="G18" s="19">
        <v>6.6029777897174027E-2</v>
      </c>
      <c r="H18" s="20">
        <v>1.5258728892782556</v>
      </c>
      <c r="I18" s="20">
        <v>1.2969919558865173</v>
      </c>
      <c r="J18" s="20">
        <v>2.0916524868949375</v>
      </c>
      <c r="K18" s="6" t="s">
        <v>73</v>
      </c>
      <c r="L18" s="6" t="s">
        <v>63</v>
      </c>
      <c r="M18" s="16">
        <v>45593</v>
      </c>
      <c r="N18" s="16">
        <v>45716</v>
      </c>
      <c r="O18" s="19">
        <v>0.55541924442229906</v>
      </c>
      <c r="P18" s="19">
        <v>0.37949349616392825</v>
      </c>
      <c r="Q18" s="19">
        <v>1.8148224946381651E-3</v>
      </c>
      <c r="R18" s="19">
        <v>0</v>
      </c>
      <c r="S18" s="19">
        <v>6.208277497005729E-4</v>
      </c>
      <c r="T18" s="19">
        <v>1.2789175437999239E-2</v>
      </c>
      <c r="U18" s="19">
        <v>4.9862433731434744E-2</v>
      </c>
      <c r="V18" s="19">
        <f>IF(D18&lt;=J18,-(I18/D18-1),"")</f>
        <v>0.32094661995470297</v>
      </c>
    </row>
    <row r="19" spans="2:22">
      <c r="B19" s="4" t="s">
        <v>89</v>
      </c>
      <c r="C19" s="4" t="s">
        <v>90</v>
      </c>
      <c r="D19" s="20">
        <v>0.16700000000000001</v>
      </c>
      <c r="E19" s="5" t="s">
        <v>3</v>
      </c>
      <c r="F19" s="26">
        <v>4.0877230785225391</v>
      </c>
      <c r="G19" s="19">
        <v>7.2455089820359281E-2</v>
      </c>
      <c r="H19" s="20">
        <v>0.12931467316996276</v>
      </c>
      <c r="I19" s="20">
        <v>0.10991747219446835</v>
      </c>
      <c r="J19" s="20">
        <v>0.19800936105339284</v>
      </c>
      <c r="K19" s="6" t="s">
        <v>35</v>
      </c>
      <c r="L19" s="6" t="s">
        <v>46</v>
      </c>
      <c r="M19" s="16">
        <v>45593</v>
      </c>
      <c r="N19" s="16">
        <v>45716</v>
      </c>
      <c r="O19" s="19">
        <v>0.69931288683936033</v>
      </c>
      <c r="P19" s="19">
        <v>0.22200134640260258</v>
      </c>
      <c r="Q19" s="19">
        <v>0</v>
      </c>
      <c r="R19" s="19">
        <v>0</v>
      </c>
      <c r="S19" s="19">
        <v>2.1205737325435711E-3</v>
      </c>
      <c r="T19" s="19">
        <v>0</v>
      </c>
      <c r="U19" s="19">
        <v>7.6565193025493528E-2</v>
      </c>
      <c r="V19" s="19">
        <f>IF(D19&lt;=J19,-(I19/D19-1),"")</f>
        <v>0.34181154374569855</v>
      </c>
    </row>
    <row r="20" spans="2:22">
      <c r="B20" s="4" t="s">
        <v>115</v>
      </c>
      <c r="C20" s="4" t="s">
        <v>116</v>
      </c>
      <c r="D20" s="20">
        <v>6.93</v>
      </c>
      <c r="E20" s="5" t="s">
        <v>3</v>
      </c>
      <c r="F20" s="26">
        <v>11.342540214511043</v>
      </c>
      <c r="G20" s="19">
        <v>7.9365079365079375E-2</v>
      </c>
      <c r="H20" s="20">
        <v>5.2894338178726841</v>
      </c>
      <c r="I20" s="20">
        <v>4.4960187451917815</v>
      </c>
      <c r="J20" s="20">
        <v>9.2941415884453527</v>
      </c>
      <c r="K20" s="6" t="s">
        <v>68</v>
      </c>
      <c r="L20" s="6" t="s">
        <v>46</v>
      </c>
      <c r="M20" s="16">
        <v>45593</v>
      </c>
      <c r="N20" s="16">
        <v>45626</v>
      </c>
      <c r="O20" s="19">
        <v>0.79501071628968012</v>
      </c>
      <c r="P20" s="19">
        <v>0.12234231416665901</v>
      </c>
      <c r="Q20" s="19">
        <v>1.3233621247382252E-3</v>
      </c>
      <c r="R20" s="19">
        <v>0</v>
      </c>
      <c r="S20" s="19">
        <v>6.4812855868203439E-3</v>
      </c>
      <c r="T20" s="19">
        <v>0</v>
      </c>
      <c r="U20" s="19">
        <v>7.4842321832102252E-2</v>
      </c>
      <c r="V20" s="19">
        <f>IF(D20&lt;=J20,-(I20/D20-1),"")</f>
        <v>0.35122384629267223</v>
      </c>
    </row>
    <row r="21" spans="2:22">
      <c r="B21" s="4" t="s">
        <v>31</v>
      </c>
      <c r="C21" s="4" t="s">
        <v>32</v>
      </c>
      <c r="D21" s="20">
        <v>95</v>
      </c>
      <c r="E21" s="5" t="s">
        <v>3</v>
      </c>
      <c r="F21" s="26">
        <v>9.4864302648332064</v>
      </c>
      <c r="G21" s="19">
        <v>7.1578947368421048E-2</v>
      </c>
      <c r="H21" s="20">
        <v>72.376343578223981</v>
      </c>
      <c r="I21" s="20">
        <v>61.51989204149038</v>
      </c>
      <c r="J21" s="20">
        <v>110.82418720162545</v>
      </c>
      <c r="K21" s="4" t="s">
        <v>68</v>
      </c>
      <c r="L21" s="4" t="s">
        <v>25</v>
      </c>
      <c r="M21" s="16">
        <v>45606</v>
      </c>
      <c r="N21" s="16">
        <v>45716</v>
      </c>
      <c r="O21" s="19">
        <v>4.1966617135767562E-2</v>
      </c>
      <c r="P21" s="19">
        <v>0.2109727772407923</v>
      </c>
      <c r="Q21" s="19">
        <v>0</v>
      </c>
      <c r="R21" s="19">
        <v>0</v>
      </c>
      <c r="S21" s="19">
        <v>0.39159225009737869</v>
      </c>
      <c r="T21" s="19">
        <v>0</v>
      </c>
      <c r="U21" s="19">
        <v>0.35546835552606143</v>
      </c>
      <c r="V21" s="19">
        <f>IF(D21&lt;=J21,-(I21/D21-1),"")</f>
        <v>0.35242218903694333</v>
      </c>
    </row>
    <row r="22" spans="2:22">
      <c r="B22" s="4" t="s">
        <v>91</v>
      </c>
      <c r="C22" s="4" t="s">
        <v>92</v>
      </c>
      <c r="D22" s="20">
        <v>6.12</v>
      </c>
      <c r="E22" s="5" t="s">
        <v>3</v>
      </c>
      <c r="F22" s="26">
        <v>3.7120560508951939</v>
      </c>
      <c r="G22" s="19">
        <v>6.9973964836602634E-2</v>
      </c>
      <c r="H22" s="20">
        <v>4.1469830287493714</v>
      </c>
      <c r="I22" s="20">
        <v>3.5249355744369657</v>
      </c>
      <c r="J22" s="20">
        <v>6.177405470124234</v>
      </c>
      <c r="K22" s="6" t="s">
        <v>68</v>
      </c>
      <c r="L22" s="6" t="s">
        <v>25</v>
      </c>
      <c r="M22" s="16">
        <v>45605</v>
      </c>
      <c r="N22" s="16">
        <v>45716</v>
      </c>
      <c r="O22" s="19">
        <v>0.47700776116848903</v>
      </c>
      <c r="P22" s="19">
        <v>0.15697168260849415</v>
      </c>
      <c r="Q22" s="19">
        <v>0</v>
      </c>
      <c r="R22" s="19">
        <v>0</v>
      </c>
      <c r="S22" s="19">
        <v>0</v>
      </c>
      <c r="T22" s="19">
        <v>0</v>
      </c>
      <c r="U22" s="19">
        <v>0.36602055622301682</v>
      </c>
      <c r="V22" s="19">
        <f>IF(D22&lt;=J22,-(I22/D22-1),"")</f>
        <v>0.42403013489592067</v>
      </c>
    </row>
    <row r="23" spans="2:22">
      <c r="B23" s="4" t="s">
        <v>101</v>
      </c>
      <c r="C23" s="4" t="s">
        <v>102</v>
      </c>
      <c r="D23" s="20">
        <v>4.71</v>
      </c>
      <c r="E23" s="5" t="s">
        <v>3</v>
      </c>
      <c r="F23" s="26">
        <v>3.9137561470990918</v>
      </c>
      <c r="G23" s="19">
        <v>6.9645934020553343E-2</v>
      </c>
      <c r="H23" s="20">
        <v>3.1717226182637077</v>
      </c>
      <c r="I23" s="20">
        <v>2.6959642255241514</v>
      </c>
      <c r="J23" s="20">
        <v>4.7246435579669486</v>
      </c>
      <c r="K23" s="8" t="s">
        <v>68</v>
      </c>
      <c r="L23" s="8" t="s">
        <v>25</v>
      </c>
      <c r="M23" s="16">
        <v>45605</v>
      </c>
      <c r="N23" s="16">
        <v>45716</v>
      </c>
      <c r="O23" s="19">
        <v>1.2012210534502537E-2</v>
      </c>
      <c r="P23" s="19">
        <v>0.15470436118294414</v>
      </c>
      <c r="Q23" s="19">
        <v>9.7044800044936142E-4</v>
      </c>
      <c r="R23" s="19">
        <v>0</v>
      </c>
      <c r="S23" s="19">
        <v>0.48610500800425166</v>
      </c>
      <c r="T23" s="19">
        <v>0</v>
      </c>
      <c r="U23" s="19">
        <v>0.34620797227785238</v>
      </c>
      <c r="V23" s="19">
        <f>IF(D23&lt;=J23,-(I23/D23-1),"")</f>
        <v>0.42760844468701664</v>
      </c>
    </row>
    <row r="24" spans="2:22">
      <c r="B24" s="4" t="s">
        <v>29</v>
      </c>
      <c r="C24" s="4" t="s">
        <v>30</v>
      </c>
      <c r="D24" s="20">
        <v>73.650000000000006</v>
      </c>
      <c r="E24" s="5" t="s">
        <v>3</v>
      </c>
      <c r="F24" s="26">
        <v>17.611318509419466</v>
      </c>
      <c r="G24" s="19">
        <v>6.4454843901379344E-2</v>
      </c>
      <c r="H24" s="20">
        <v>48.868767710150408</v>
      </c>
      <c r="I24" s="20">
        <v>41.538452553627849</v>
      </c>
      <c r="J24" s="20">
        <v>74.828890121660308</v>
      </c>
      <c r="K24" s="6" t="s">
        <v>68</v>
      </c>
      <c r="L24" s="6" t="s">
        <v>25</v>
      </c>
      <c r="M24" s="16">
        <v>45593</v>
      </c>
      <c r="N24" s="16">
        <v>45716</v>
      </c>
      <c r="O24" s="19">
        <v>3.237354486453075E-2</v>
      </c>
      <c r="P24" s="19">
        <v>0.27531678170392498</v>
      </c>
      <c r="Q24" s="19">
        <v>2.3869305285384647E-2</v>
      </c>
      <c r="R24" s="19">
        <v>0</v>
      </c>
      <c r="S24" s="19">
        <v>0.55863466227121317</v>
      </c>
      <c r="T24" s="19">
        <v>0</v>
      </c>
      <c r="U24" s="19">
        <v>0.10980570587494648</v>
      </c>
      <c r="V24" s="19">
        <f>IF(D24&lt;=J24,-(I24/D24-1),"")</f>
        <v>0.43600200198740191</v>
      </c>
    </row>
    <row r="25" spans="2:22">
      <c r="B25" s="4" t="s">
        <v>59</v>
      </c>
      <c r="C25" s="4" t="s">
        <v>60</v>
      </c>
      <c r="D25" s="20">
        <v>3.78</v>
      </c>
      <c r="E25" s="5" t="s">
        <v>3</v>
      </c>
      <c r="F25" s="26">
        <v>9.0443913454938869</v>
      </c>
      <c r="G25" s="19">
        <v>6.4338624338624348E-2</v>
      </c>
      <c r="H25" s="20">
        <v>2.3435068838007158</v>
      </c>
      <c r="I25" s="20">
        <v>1.9919808512306083</v>
      </c>
      <c r="J25" s="20">
        <v>3.8314879410406064</v>
      </c>
      <c r="K25" s="6" t="s">
        <v>73</v>
      </c>
      <c r="L25" s="6" t="s">
        <v>46</v>
      </c>
      <c r="M25" s="16">
        <v>45619</v>
      </c>
      <c r="N25" s="16">
        <v>45626</v>
      </c>
      <c r="O25" s="19">
        <v>0.68375747988736812</v>
      </c>
      <c r="P25" s="19">
        <v>0.21895053202218998</v>
      </c>
      <c r="Q25" s="19">
        <v>2.4257361073934199E-4</v>
      </c>
      <c r="R25" s="19">
        <v>0</v>
      </c>
      <c r="S25" s="19">
        <v>3.7548526172941428E-3</v>
      </c>
      <c r="T25" s="19">
        <v>0</v>
      </c>
      <c r="U25" s="19">
        <v>9.3294561862408407E-2</v>
      </c>
      <c r="V25" s="19">
        <f>IF(D25&lt;=J25,-(I25/D25-1),"")</f>
        <v>0.47302093882788132</v>
      </c>
    </row>
    <row r="26" spans="2:22">
      <c r="B26" s="4" t="s">
        <v>33</v>
      </c>
      <c r="C26" s="4" t="s">
        <v>34</v>
      </c>
      <c r="D26" s="20">
        <v>76.2</v>
      </c>
      <c r="E26" s="5" t="s">
        <v>3</v>
      </c>
      <c r="F26" s="26">
        <v>14.577653837936545</v>
      </c>
      <c r="G26" s="19">
        <v>4.9212598425196846E-2</v>
      </c>
      <c r="H26" s="20">
        <v>15.833152111783313</v>
      </c>
      <c r="I26" s="20">
        <v>13.214731533770916</v>
      </c>
      <c r="J26" s="20">
        <v>42.135531076928871</v>
      </c>
      <c r="K26" s="6" t="s">
        <v>35</v>
      </c>
      <c r="L26" s="6" t="s">
        <v>36</v>
      </c>
      <c r="M26" s="16">
        <v>45625</v>
      </c>
      <c r="N26" s="16">
        <v>45716</v>
      </c>
      <c r="O26" s="19">
        <v>0.54949235029228316</v>
      </c>
      <c r="P26" s="19">
        <v>0.10108242664951193</v>
      </c>
      <c r="Q26" s="19">
        <v>1.0218987976510586E-2</v>
      </c>
      <c r="R26" s="19">
        <v>0</v>
      </c>
      <c r="S26" s="19">
        <v>5.6582664391799292E-2</v>
      </c>
      <c r="T26" s="19">
        <v>5.719799737085E-3</v>
      </c>
      <c r="U26" s="19">
        <v>0.27690377095281005</v>
      </c>
      <c r="V26" s="19" t="str">
        <f>IF(D26&lt;=J26,-(I26/D26-1),"")</f>
        <v/>
      </c>
    </row>
    <row r="27" spans="2:22">
      <c r="B27" s="4" t="s">
        <v>37</v>
      </c>
      <c r="C27" s="4" t="s">
        <v>38</v>
      </c>
      <c r="D27" s="20">
        <v>35</v>
      </c>
      <c r="E27" s="5" t="s">
        <v>3</v>
      </c>
      <c r="F27" s="26">
        <v>32.14233206750739</v>
      </c>
      <c r="G27" s="19">
        <v>1.4285714285714285E-2</v>
      </c>
      <c r="H27" s="20">
        <v>9.5606171556922686</v>
      </c>
      <c r="I27" s="20">
        <v>8.126524582338428</v>
      </c>
      <c r="J27" s="20">
        <v>14.639419084225469</v>
      </c>
      <c r="K27" s="6" t="s">
        <v>35</v>
      </c>
      <c r="L27" s="6" t="s">
        <v>39</v>
      </c>
      <c r="M27" s="16">
        <v>45603</v>
      </c>
      <c r="N27" s="16">
        <v>45716</v>
      </c>
      <c r="O27" s="19">
        <v>0.47272944175123971</v>
      </c>
      <c r="P27" s="19">
        <v>0.35112695227219692</v>
      </c>
      <c r="Q27" s="19">
        <v>1.6858097812807804E-3</v>
      </c>
      <c r="R27" s="19">
        <v>0</v>
      </c>
      <c r="S27" s="19">
        <v>0</v>
      </c>
      <c r="T27" s="19">
        <v>0</v>
      </c>
      <c r="U27" s="19">
        <v>0.17445779619528262</v>
      </c>
      <c r="V27" s="19" t="str">
        <f>IF(D27&lt;=J27,-(I27/D27-1),"")</f>
        <v/>
      </c>
    </row>
    <row r="28" spans="2:22">
      <c r="B28" s="4" t="s">
        <v>40</v>
      </c>
      <c r="C28" s="4" t="s">
        <v>41</v>
      </c>
      <c r="D28" s="20">
        <v>5.49</v>
      </c>
      <c r="E28" s="5" t="s">
        <v>3</v>
      </c>
      <c r="F28" s="26">
        <v>-43.709735137276731</v>
      </c>
      <c r="G28" s="19">
        <v>3.634641036617909E-2</v>
      </c>
      <c r="H28" s="20">
        <v>1.7969064603115732</v>
      </c>
      <c r="I28" s="20">
        <v>1.5273704912648371</v>
      </c>
      <c r="J28" s="20">
        <v>2.7514611556212381</v>
      </c>
      <c r="K28" s="6" t="s">
        <v>35</v>
      </c>
      <c r="L28" s="6" t="s">
        <v>39</v>
      </c>
      <c r="M28" s="16">
        <v>45603</v>
      </c>
      <c r="N28" s="16">
        <v>45716</v>
      </c>
      <c r="O28" s="19">
        <v>0.45524911405880131</v>
      </c>
      <c r="P28" s="19">
        <v>0.44873026767330132</v>
      </c>
      <c r="Q28" s="19">
        <v>1.0703282304304319E-2</v>
      </c>
      <c r="R28" s="19">
        <v>0</v>
      </c>
      <c r="S28" s="19">
        <v>0.12063647696552883</v>
      </c>
      <c r="T28" s="19">
        <v>0</v>
      </c>
      <c r="U28" s="19">
        <v>-3.5319141001935742E-2</v>
      </c>
      <c r="V28" s="19" t="str">
        <f>IF(D28&lt;=J28,-(I28/D28-1),"")</f>
        <v/>
      </c>
    </row>
    <row r="29" spans="2:22">
      <c r="B29" s="4" t="s">
        <v>144</v>
      </c>
      <c r="C29" s="4" t="s">
        <v>145</v>
      </c>
      <c r="D29" s="20">
        <v>14.64</v>
      </c>
      <c r="E29" s="5" t="s">
        <v>3</v>
      </c>
      <c r="F29" s="26">
        <v>51.53999412749674</v>
      </c>
      <c r="G29" s="19">
        <v>1.3909957910864407E-2</v>
      </c>
      <c r="H29" s="20">
        <v>2.3555474147623765</v>
      </c>
      <c r="I29" s="20">
        <v>2.00221530254802</v>
      </c>
      <c r="J29" s="20">
        <v>3.6068639938101761</v>
      </c>
      <c r="K29" s="6" t="s">
        <v>35</v>
      </c>
      <c r="L29" s="6" t="s">
        <v>48</v>
      </c>
      <c r="M29" s="16">
        <v>45633</v>
      </c>
      <c r="N29" s="16">
        <v>45716</v>
      </c>
      <c r="O29" s="19">
        <v>0.8470171903697109</v>
      </c>
      <c r="P29" s="19">
        <v>0.13310064677721414</v>
      </c>
      <c r="Q29" s="19">
        <v>0</v>
      </c>
      <c r="R29" s="19">
        <v>0</v>
      </c>
      <c r="S29" s="19">
        <v>0</v>
      </c>
      <c r="T29" s="19">
        <v>0</v>
      </c>
      <c r="U29" s="19">
        <v>1.9882162853074953E-2</v>
      </c>
      <c r="V29" s="19" t="str">
        <f>IF(D29&lt;=J29,-(I29/D29-1),"")</f>
        <v/>
      </c>
    </row>
    <row r="30" spans="2:22">
      <c r="B30" s="4" t="s">
        <v>49</v>
      </c>
      <c r="C30" s="4" t="s">
        <v>50</v>
      </c>
      <c r="D30" s="20">
        <v>7.2</v>
      </c>
      <c r="E30" s="5" t="s">
        <v>3</v>
      </c>
      <c r="F30" s="26">
        <v>30.230822078078493</v>
      </c>
      <c r="G30" s="19">
        <v>6.3120889655417858E-2</v>
      </c>
      <c r="H30" s="20">
        <v>1.935210159928143</v>
      </c>
      <c r="I30" s="20">
        <v>1.6449286359389215</v>
      </c>
      <c r="J30" s="20">
        <v>2.8827168437642032</v>
      </c>
      <c r="K30" s="6" t="s">
        <v>35</v>
      </c>
      <c r="L30" s="6" t="s">
        <v>51</v>
      </c>
      <c r="M30" s="16">
        <v>45624</v>
      </c>
      <c r="N30" s="16">
        <v>45716</v>
      </c>
      <c r="O30" s="19">
        <v>0.69530102386843873</v>
      </c>
      <c r="P30" s="19">
        <v>0.25685454836897598</v>
      </c>
      <c r="Q30" s="19">
        <v>0</v>
      </c>
      <c r="R30" s="19">
        <v>0</v>
      </c>
      <c r="S30" s="19">
        <v>2.0677989446499247E-3</v>
      </c>
      <c r="T30" s="19">
        <v>9.6644881579416319E-4</v>
      </c>
      <c r="U30" s="19">
        <v>4.4810180002141216E-2</v>
      </c>
      <c r="V30" s="19" t="str">
        <f>IF(D30&lt;=J30,-(I30/D30-1),"")</f>
        <v/>
      </c>
    </row>
    <row r="31" spans="2:22">
      <c r="B31" s="4" t="s">
        <v>52</v>
      </c>
      <c r="C31" s="4" t="s">
        <v>53</v>
      </c>
      <c r="D31" s="20">
        <v>9.9499999999999993</v>
      </c>
      <c r="E31" s="5" t="s">
        <v>3</v>
      </c>
      <c r="F31" s="26">
        <v>-70.841871243337494</v>
      </c>
      <c r="G31" s="19">
        <v>0</v>
      </c>
      <c r="H31" s="20">
        <v>0</v>
      </c>
      <c r="I31" s="20">
        <v>0</v>
      </c>
      <c r="J31" s="20">
        <v>0</v>
      </c>
      <c r="K31" s="6" t="s">
        <v>35</v>
      </c>
      <c r="L31" s="6" t="s">
        <v>54</v>
      </c>
      <c r="M31" s="16">
        <v>45603</v>
      </c>
      <c r="N31" s="16">
        <v>45716</v>
      </c>
      <c r="O31" s="19">
        <v>0.35834792051449244</v>
      </c>
      <c r="P31" s="19">
        <v>0.74823479113580682</v>
      </c>
      <c r="Q31" s="19">
        <v>0</v>
      </c>
      <c r="R31" s="19">
        <v>0</v>
      </c>
      <c r="S31" s="19">
        <v>3.8655956702792868E-3</v>
      </c>
      <c r="T31" s="19">
        <v>0</v>
      </c>
      <c r="U31" s="19">
        <v>-0.11044830732057855</v>
      </c>
      <c r="V31" s="19" t="str">
        <f>IF(D31&lt;=J31,-(I31/D31-1),"")</f>
        <v/>
      </c>
    </row>
    <row r="32" spans="2:22">
      <c r="B32" s="4" t="s">
        <v>55</v>
      </c>
      <c r="C32" s="4" t="s">
        <v>56</v>
      </c>
      <c r="D32" s="20">
        <v>73.05</v>
      </c>
      <c r="E32" s="5" t="s">
        <v>3</v>
      </c>
      <c r="F32" s="26">
        <v>22.082844326622734</v>
      </c>
      <c r="G32" s="19">
        <v>0</v>
      </c>
      <c r="H32" s="20">
        <v>28.504607806089865</v>
      </c>
      <c r="I32" s="20">
        <v>24.228916635176386</v>
      </c>
      <c r="J32" s="20">
        <v>42.460873112902092</v>
      </c>
      <c r="K32" s="6" t="s">
        <v>68</v>
      </c>
      <c r="L32" s="6" t="s">
        <v>46</v>
      </c>
      <c r="M32" s="16">
        <v>45625</v>
      </c>
      <c r="N32" s="16">
        <v>45716</v>
      </c>
      <c r="O32" s="19">
        <v>0.73672180139004328</v>
      </c>
      <c r="P32" s="19">
        <v>0.16976569605864555</v>
      </c>
      <c r="Q32" s="19">
        <v>9.0683554379893485E-5</v>
      </c>
      <c r="R32" s="19">
        <v>0</v>
      </c>
      <c r="S32" s="19">
        <v>9.0252248239117653E-3</v>
      </c>
      <c r="T32" s="19">
        <v>0</v>
      </c>
      <c r="U32" s="19">
        <v>8.4396594173019507E-2</v>
      </c>
      <c r="V32" s="19" t="str">
        <f>IF(D32&lt;=J32,-(I32/D32-1),"")</f>
        <v/>
      </c>
    </row>
    <row r="33" spans="2:22">
      <c r="B33" s="4" t="s">
        <v>57</v>
      </c>
      <c r="C33" s="4" t="s">
        <v>58</v>
      </c>
      <c r="D33" s="20">
        <v>10.1</v>
      </c>
      <c r="E33" s="5" t="s">
        <v>3</v>
      </c>
      <c r="F33" s="26">
        <v>24.300212547374304</v>
      </c>
      <c r="G33" s="19">
        <v>2.9319645515762934E-2</v>
      </c>
      <c r="H33" s="20">
        <v>3.5112365649979336</v>
      </c>
      <c r="I33" s="20">
        <v>2.9845510802482433</v>
      </c>
      <c r="J33" s="20">
        <v>5.2303884084280261</v>
      </c>
      <c r="K33" s="6" t="s">
        <v>35</v>
      </c>
      <c r="L33" s="6" t="s">
        <v>51</v>
      </c>
      <c r="M33" s="16">
        <v>45624</v>
      </c>
      <c r="N33" s="16">
        <v>45716</v>
      </c>
      <c r="O33" s="19">
        <v>0.69575137181535374</v>
      </c>
      <c r="P33" s="19">
        <v>0.25490688505040687</v>
      </c>
      <c r="Q33" s="19">
        <v>6.6188436699916855E-3</v>
      </c>
      <c r="R33" s="19">
        <v>0</v>
      </c>
      <c r="S33" s="19">
        <v>6.4552900576145354E-3</v>
      </c>
      <c r="T33" s="19">
        <v>0</v>
      </c>
      <c r="U33" s="19">
        <v>3.6267609406633192E-2</v>
      </c>
      <c r="V33" s="19" t="str">
        <f>IF(D33&lt;=J33,-(I33/D33-1),"")</f>
        <v/>
      </c>
    </row>
    <row r="34" spans="2:22">
      <c r="B34" s="4" t="s">
        <v>61</v>
      </c>
      <c r="C34" s="4" t="s">
        <v>62</v>
      </c>
      <c r="D34" s="20">
        <v>2.5299999999999998</v>
      </c>
      <c r="E34" s="5" t="s">
        <v>3</v>
      </c>
      <c r="F34" s="26">
        <v>17.549157410713374</v>
      </c>
      <c r="G34" s="19">
        <v>2.5389762735178349E-2</v>
      </c>
      <c r="H34" s="20">
        <v>1.3133550237892755</v>
      </c>
      <c r="I34" s="20">
        <v>1.1163517702208841</v>
      </c>
      <c r="J34" s="20">
        <v>1.9563925031585512</v>
      </c>
      <c r="K34" s="6" t="s">
        <v>68</v>
      </c>
      <c r="L34" s="6" t="s">
        <v>63</v>
      </c>
      <c r="M34" s="16">
        <v>45605</v>
      </c>
      <c r="N34" s="16">
        <v>45716</v>
      </c>
      <c r="O34" s="19">
        <v>0.82154354610382485</v>
      </c>
      <c r="P34" s="19">
        <v>0.1102707353696761</v>
      </c>
      <c r="Q34" s="19">
        <v>0</v>
      </c>
      <c r="R34" s="19">
        <v>0</v>
      </c>
      <c r="S34" s="19">
        <v>1.9909979330197799E-3</v>
      </c>
      <c r="T34" s="19">
        <v>0</v>
      </c>
      <c r="U34" s="19">
        <v>6.6194720593479306E-2</v>
      </c>
      <c r="V34" s="19" t="str">
        <f>IF(D34&lt;=J34,-(I34/D34-1),"")</f>
        <v/>
      </c>
    </row>
    <row r="35" spans="2:22">
      <c r="B35" s="4" t="s">
        <v>69</v>
      </c>
      <c r="C35" s="4" t="s">
        <v>70</v>
      </c>
      <c r="D35" s="20">
        <v>10.64</v>
      </c>
      <c r="E35" s="5" t="s">
        <v>3</v>
      </c>
      <c r="F35" s="26">
        <v>26.726005966853169</v>
      </c>
      <c r="G35" s="19">
        <v>1.609927311278226E-2</v>
      </c>
      <c r="H35" s="20">
        <v>1.2811704144406983</v>
      </c>
      <c r="I35" s="20">
        <v>1.0889948522745936</v>
      </c>
      <c r="J35" s="20">
        <v>1.9084498469032949</v>
      </c>
      <c r="K35" s="6" t="s">
        <v>35</v>
      </c>
      <c r="L35" s="6" t="s">
        <v>54</v>
      </c>
      <c r="M35" s="16">
        <v>45603</v>
      </c>
      <c r="N35" s="16">
        <v>45716</v>
      </c>
      <c r="O35" s="19">
        <v>0.48660635459513968</v>
      </c>
      <c r="P35" s="19">
        <v>0.2941332211490556</v>
      </c>
      <c r="Q35" s="19">
        <v>9.3403926661713623E-3</v>
      </c>
      <c r="R35" s="19">
        <v>0</v>
      </c>
      <c r="S35" s="19">
        <v>2.1757339633768379E-3</v>
      </c>
      <c r="T35" s="19">
        <v>0</v>
      </c>
      <c r="U35" s="19">
        <v>0.20774429762625654</v>
      </c>
      <c r="V35" s="19" t="str">
        <f>IF(D35&lt;=J35,-(I35/D35-1),"")</f>
        <v/>
      </c>
    </row>
    <row r="36" spans="2:22">
      <c r="B36" s="4" t="s">
        <v>71</v>
      </c>
      <c r="C36" s="4" t="s">
        <v>72</v>
      </c>
      <c r="D36" s="20">
        <v>408.6</v>
      </c>
      <c r="E36" s="5" t="s">
        <v>3</v>
      </c>
      <c r="F36" s="26">
        <v>33.847446789749668</v>
      </c>
      <c r="G36" s="19">
        <v>8.321096426823299E-3</v>
      </c>
      <c r="H36" s="20">
        <v>66.945938646174994</v>
      </c>
      <c r="I36" s="20">
        <v>56.904047849248741</v>
      </c>
      <c r="J36" s="20">
        <v>109.73411483040033</v>
      </c>
      <c r="K36" s="6" t="s">
        <v>68</v>
      </c>
      <c r="L36" s="6" t="s">
        <v>54</v>
      </c>
      <c r="M36" s="16">
        <v>45624</v>
      </c>
      <c r="N36" s="16">
        <v>45716</v>
      </c>
      <c r="O36" s="19">
        <v>0.51871628777616319</v>
      </c>
      <c r="P36" s="19">
        <v>0.22616191719415779</v>
      </c>
      <c r="Q36" s="19">
        <v>6.2001756935379264E-3</v>
      </c>
      <c r="R36" s="19">
        <v>0</v>
      </c>
      <c r="S36" s="19">
        <v>2.0144003021272054E-2</v>
      </c>
      <c r="T36" s="19">
        <v>0</v>
      </c>
      <c r="U36" s="19">
        <v>0.22877761631486909</v>
      </c>
      <c r="V36" s="19" t="str">
        <f>IF(D36&lt;=J36,-(I36/D36-1),"")</f>
        <v/>
      </c>
    </row>
    <row r="37" spans="2:22">
      <c r="B37" s="4" t="s">
        <v>74</v>
      </c>
      <c r="C37" s="4" t="s">
        <v>75</v>
      </c>
      <c r="D37" s="20">
        <v>6.18</v>
      </c>
      <c r="E37" s="5" t="s">
        <v>3</v>
      </c>
      <c r="F37" s="26">
        <v>-12.410349097386508</v>
      </c>
      <c r="G37" s="19">
        <v>2.7406016655081428E-2</v>
      </c>
      <c r="H37" s="20">
        <v>0</v>
      </c>
      <c r="I37" s="20">
        <v>0</v>
      </c>
      <c r="J37" s="20">
        <v>0</v>
      </c>
      <c r="K37" s="6" t="s">
        <v>35</v>
      </c>
      <c r="L37" s="6" t="s">
        <v>48</v>
      </c>
      <c r="M37" s="16">
        <v>45593</v>
      </c>
      <c r="N37" s="16">
        <v>45716</v>
      </c>
      <c r="O37" s="19">
        <v>0.8649634921177769</v>
      </c>
      <c r="P37" s="19">
        <v>0.14930937614307849</v>
      </c>
      <c r="Q37" s="19">
        <v>7.2128562067984476E-4</v>
      </c>
      <c r="R37" s="19">
        <v>0</v>
      </c>
      <c r="S37" s="19">
        <v>2.3437755566327548E-3</v>
      </c>
      <c r="T37" s="19">
        <v>2.8284501268352451E-2</v>
      </c>
      <c r="U37" s="19">
        <v>-4.5622430706520396E-2</v>
      </c>
      <c r="V37" s="19" t="str">
        <f>IF(D37&lt;=J37,-(I37/D37-1),"")</f>
        <v/>
      </c>
    </row>
    <row r="38" spans="2:22">
      <c r="B38" s="4" t="s">
        <v>76</v>
      </c>
      <c r="C38" s="4" t="s">
        <v>77</v>
      </c>
      <c r="D38" s="20">
        <v>6.69</v>
      </c>
      <c r="E38" s="5" t="s">
        <v>3</v>
      </c>
      <c r="F38" s="26">
        <v>23.308110187347307</v>
      </c>
      <c r="G38" s="19">
        <v>0</v>
      </c>
      <c r="H38" s="20">
        <v>2.2938925134287418</v>
      </c>
      <c r="I38" s="20">
        <v>1.9498086364144305</v>
      </c>
      <c r="J38" s="20">
        <v>3.4684083814889113</v>
      </c>
      <c r="K38" s="6" t="s">
        <v>35</v>
      </c>
      <c r="L38" s="6" t="s">
        <v>78</v>
      </c>
      <c r="M38" s="16">
        <v>45624</v>
      </c>
      <c r="N38" s="16">
        <v>45716</v>
      </c>
      <c r="O38" s="19">
        <v>0</v>
      </c>
      <c r="P38" s="19">
        <v>0.73743481563190261</v>
      </c>
      <c r="Q38" s="19">
        <v>7.0138335341758879E-4</v>
      </c>
      <c r="R38" s="19">
        <v>0</v>
      </c>
      <c r="S38" s="19">
        <v>5.3167363129601151E-3</v>
      </c>
      <c r="T38" s="19">
        <v>0.22719184534497058</v>
      </c>
      <c r="U38" s="19">
        <v>2.9355219356749174E-2</v>
      </c>
      <c r="V38" s="19" t="str">
        <f>IF(D38&lt;=J38,-(I38/D38-1),"")</f>
        <v/>
      </c>
    </row>
    <row r="39" spans="2:22">
      <c r="B39" s="4" t="s">
        <v>79</v>
      </c>
      <c r="C39" s="4" t="s">
        <v>80</v>
      </c>
      <c r="D39" s="20">
        <v>1.08</v>
      </c>
      <c r="E39" s="5" t="s">
        <v>3</v>
      </c>
      <c r="F39" s="26">
        <v>20.27735291550103</v>
      </c>
      <c r="G39" s="19">
        <v>4.7869772461093495E-2</v>
      </c>
      <c r="H39" s="20">
        <v>0.46786707435529357</v>
      </c>
      <c r="I39" s="20">
        <v>0.39768701320199951</v>
      </c>
      <c r="J39" s="20">
        <v>0.69694151251084979</v>
      </c>
      <c r="K39" s="6" t="s">
        <v>73</v>
      </c>
      <c r="L39" s="6" t="s">
        <v>78</v>
      </c>
      <c r="M39" s="16">
        <v>45603</v>
      </c>
      <c r="N39" s="16">
        <v>45716</v>
      </c>
      <c r="O39" s="19">
        <v>0.69462498271442097</v>
      </c>
      <c r="P39" s="19">
        <v>0.15111319129019563</v>
      </c>
      <c r="Q39" s="19">
        <v>0</v>
      </c>
      <c r="R39" s="19">
        <v>0</v>
      </c>
      <c r="S39" s="19">
        <v>3.0071588890425386E-2</v>
      </c>
      <c r="T39" s="19">
        <v>0</v>
      </c>
      <c r="U39" s="19">
        <v>0.12419023710495804</v>
      </c>
      <c r="V39" s="19" t="str">
        <f>IF(D39&lt;=J39,-(I39/D39-1),"")</f>
        <v/>
      </c>
    </row>
    <row r="40" spans="2:22">
      <c r="B40" s="4" t="s">
        <v>151</v>
      </c>
      <c r="C40" s="4" t="s">
        <v>152</v>
      </c>
      <c r="D40" s="20">
        <v>1.66</v>
      </c>
      <c r="E40" s="5" t="s">
        <v>3</v>
      </c>
      <c r="F40" s="26">
        <v>109.29414129015399</v>
      </c>
      <c r="G40" s="19">
        <v>2.0481881362457755E-2</v>
      </c>
      <c r="H40" s="20">
        <v>0.10976586783503867</v>
      </c>
      <c r="I40" s="20">
        <v>9.3300987659782869E-2</v>
      </c>
      <c r="J40" s="20">
        <v>0.16350881296024747</v>
      </c>
      <c r="K40" s="6" t="s">
        <v>35</v>
      </c>
      <c r="L40" s="6" t="s">
        <v>137</v>
      </c>
      <c r="M40" s="16">
        <v>45636</v>
      </c>
      <c r="N40" s="16">
        <v>45716</v>
      </c>
      <c r="O40" s="19">
        <v>0.8782397408207343</v>
      </c>
      <c r="P40" s="19">
        <v>4.9909100797116086E-2</v>
      </c>
      <c r="Q40" s="19">
        <v>0</v>
      </c>
      <c r="R40" s="19">
        <v>0</v>
      </c>
      <c r="S40" s="19">
        <v>0</v>
      </c>
      <c r="T40" s="19">
        <v>0</v>
      </c>
      <c r="U40" s="19">
        <v>7.1851158382149574E-2</v>
      </c>
      <c r="V40" s="19" t="str">
        <f>IF(D40&lt;=J40,-(I40/D40-1),"")</f>
        <v/>
      </c>
    </row>
    <row r="41" spans="2:22">
      <c r="B41" s="4" t="s">
        <v>81</v>
      </c>
      <c r="C41" s="4" t="s">
        <v>82</v>
      </c>
      <c r="D41" s="20">
        <v>10.34</v>
      </c>
      <c r="E41" s="5" t="s">
        <v>3</v>
      </c>
      <c r="F41" s="26">
        <v>11.704412227984838</v>
      </c>
      <c r="G41" s="19">
        <v>6.1088489417796134E-2</v>
      </c>
      <c r="H41" s="20">
        <v>5.8670020987442868</v>
      </c>
      <c r="I41" s="20">
        <v>4.9869517839326436</v>
      </c>
      <c r="J41" s="20">
        <v>8.7395705761890401</v>
      </c>
      <c r="K41" s="6" t="s">
        <v>68</v>
      </c>
      <c r="L41" s="6" t="s">
        <v>83</v>
      </c>
      <c r="M41" s="16">
        <v>45604</v>
      </c>
      <c r="N41" s="16">
        <v>45716</v>
      </c>
      <c r="O41" s="19">
        <v>0.6223905170283478</v>
      </c>
      <c r="P41" s="19">
        <v>0.25619685036829964</v>
      </c>
      <c r="Q41" s="19">
        <v>5.5277235668845723E-3</v>
      </c>
      <c r="R41" s="19">
        <v>0</v>
      </c>
      <c r="S41" s="19">
        <v>1.5061272402478966E-3</v>
      </c>
      <c r="T41" s="19">
        <v>0</v>
      </c>
      <c r="U41" s="19">
        <v>0.11437878179622009</v>
      </c>
      <c r="V41" s="19" t="str">
        <f>IF(D41&lt;=J41,-(I41/D41-1),"")</f>
        <v/>
      </c>
    </row>
    <row r="42" spans="2:22">
      <c r="B42" s="4" t="s">
        <v>84</v>
      </c>
      <c r="C42" s="4" t="s">
        <v>85</v>
      </c>
      <c r="D42" s="20">
        <v>0.42499999999999999</v>
      </c>
      <c r="E42" s="5" t="s">
        <v>3</v>
      </c>
      <c r="F42" s="26">
        <v>-2.3801551567653765</v>
      </c>
      <c r="G42" s="19">
        <v>0.14117647058823529</v>
      </c>
      <c r="H42" s="20">
        <v>0</v>
      </c>
      <c r="I42" s="20">
        <v>0</v>
      </c>
      <c r="J42" s="20">
        <v>0</v>
      </c>
      <c r="K42" s="6" t="s">
        <v>35</v>
      </c>
      <c r="L42" s="6" t="s">
        <v>63</v>
      </c>
      <c r="M42" s="16">
        <v>45624</v>
      </c>
      <c r="N42" s="16">
        <v>45716</v>
      </c>
      <c r="O42" s="19">
        <v>0.46570281556597115</v>
      </c>
      <c r="P42" s="19">
        <v>0.49096154234108225</v>
      </c>
      <c r="Q42" s="19">
        <v>0</v>
      </c>
      <c r="R42" s="19">
        <v>3.9525516276755275E-2</v>
      </c>
      <c r="S42" s="19">
        <v>0</v>
      </c>
      <c r="T42" s="19">
        <v>0.11560295610891069</v>
      </c>
      <c r="U42" s="19">
        <v>-0.11179283029271934</v>
      </c>
      <c r="V42" s="19" t="str">
        <f>IF(D42&lt;=J42,-(I42/D42-1),"")</f>
        <v/>
      </c>
    </row>
    <row r="43" spans="2:22">
      <c r="B43" s="4" t="s">
        <v>93</v>
      </c>
      <c r="C43" s="4" t="s">
        <v>94</v>
      </c>
      <c r="D43" s="20">
        <v>73.349999999999994</v>
      </c>
      <c r="E43" s="5" t="s">
        <v>3</v>
      </c>
      <c r="F43" s="26">
        <v>23.902184122996498</v>
      </c>
      <c r="G43" s="19">
        <v>6.6381681782905155E-2</v>
      </c>
      <c r="H43" s="20">
        <v>46.364977358229574</v>
      </c>
      <c r="I43" s="20">
        <v>39.410230754495139</v>
      </c>
      <c r="J43" s="20">
        <v>69.065936071913328</v>
      </c>
      <c r="K43" s="6" t="s">
        <v>73</v>
      </c>
      <c r="L43" s="6" t="s">
        <v>78</v>
      </c>
      <c r="M43" s="16">
        <v>45603</v>
      </c>
      <c r="N43" s="16">
        <v>45716</v>
      </c>
      <c r="O43" s="19">
        <v>0</v>
      </c>
      <c r="P43" s="19">
        <v>0.8668930922046667</v>
      </c>
      <c r="Q43" s="19">
        <v>2.2325505205376484E-4</v>
      </c>
      <c r="R43" s="19">
        <v>2.2215198715160572E-2</v>
      </c>
      <c r="S43" s="19">
        <v>3.6955976811858409E-3</v>
      </c>
      <c r="T43" s="19">
        <v>2.5630406545468234E-2</v>
      </c>
      <c r="U43" s="19">
        <v>8.1342449801464822E-2</v>
      </c>
      <c r="V43" s="19" t="str">
        <f>IF(D43&lt;=J43,-(I43/D43-1),"")</f>
        <v/>
      </c>
    </row>
    <row r="44" spans="2:22">
      <c r="B44" s="4" t="s">
        <v>140</v>
      </c>
      <c r="C44" s="4" t="s">
        <v>141</v>
      </c>
      <c r="D44" s="20">
        <v>9.1</v>
      </c>
      <c r="E44" s="5" t="s">
        <v>3</v>
      </c>
      <c r="F44" s="26">
        <v>18.176239992399669</v>
      </c>
      <c r="G44" s="19">
        <v>4.1758241758241763E-2</v>
      </c>
      <c r="H44" s="20">
        <v>4.9294815613729508</v>
      </c>
      <c r="I44" s="20">
        <v>4.1900593271670079</v>
      </c>
      <c r="J44" s="20">
        <v>7.5481263677559545</v>
      </c>
      <c r="K44" s="6" t="s">
        <v>68</v>
      </c>
      <c r="L44" s="6" t="s">
        <v>48</v>
      </c>
      <c r="M44" s="16">
        <v>45630</v>
      </c>
      <c r="N44" s="16">
        <v>45716</v>
      </c>
      <c r="O44" s="19">
        <v>0.82760234528184051</v>
      </c>
      <c r="P44" s="19">
        <v>0.1381181210170607</v>
      </c>
      <c r="Q44" s="19">
        <v>2.152653084078963E-3</v>
      </c>
      <c r="R44" s="19">
        <v>0</v>
      </c>
      <c r="S44" s="19">
        <v>1.3414601462329697E-2</v>
      </c>
      <c r="T44" s="19">
        <v>0</v>
      </c>
      <c r="U44" s="19">
        <v>1.8712279154690092E-2</v>
      </c>
      <c r="V44" s="19" t="str">
        <f>IF(D44&lt;=J44,-(I44/D44-1),"")</f>
        <v/>
      </c>
    </row>
    <row r="45" spans="2:22">
      <c r="B45" s="4" t="s">
        <v>95</v>
      </c>
      <c r="C45" s="4" t="s">
        <v>96</v>
      </c>
      <c r="D45" s="20">
        <v>5.21</v>
      </c>
      <c r="E45" s="5" t="s">
        <v>3</v>
      </c>
      <c r="F45" s="26">
        <v>7.9990867944355841</v>
      </c>
      <c r="G45" s="19">
        <v>6.7010211512131795E-2</v>
      </c>
      <c r="H45" s="20">
        <v>3.3342633024775932</v>
      </c>
      <c r="I45" s="20">
        <v>2.834123807105954</v>
      </c>
      <c r="J45" s="20">
        <v>4.9667664952492352</v>
      </c>
      <c r="K45" s="6" t="s">
        <v>68</v>
      </c>
      <c r="L45" s="6" t="s">
        <v>25</v>
      </c>
      <c r="M45" s="16">
        <v>45606</v>
      </c>
      <c r="N45" s="16">
        <v>45716</v>
      </c>
      <c r="O45" s="19">
        <v>0.18760554961924605</v>
      </c>
      <c r="P45" s="19">
        <v>0.19513886735214594</v>
      </c>
      <c r="Q45" s="19">
        <v>3.9320610522022457E-3</v>
      </c>
      <c r="R45" s="19">
        <v>0</v>
      </c>
      <c r="S45" s="19">
        <v>0.49099920776112166</v>
      </c>
      <c r="T45" s="19">
        <v>0</v>
      </c>
      <c r="U45" s="19">
        <v>0.12232431421528413</v>
      </c>
      <c r="V45" s="19" t="str">
        <f>IF(D45&lt;=J45,-(I45/D45-1),"")</f>
        <v/>
      </c>
    </row>
    <row r="46" spans="2:22">
      <c r="B46" s="4" t="s">
        <v>97</v>
      </c>
      <c r="C46" s="4" t="s">
        <v>98</v>
      </c>
      <c r="D46" s="20">
        <v>4.76</v>
      </c>
      <c r="E46" s="5" t="s">
        <v>3</v>
      </c>
      <c r="F46" s="26">
        <v>14.525219739653041</v>
      </c>
      <c r="G46" s="19">
        <v>3.7718466117101557E-2</v>
      </c>
      <c r="H46" s="20">
        <v>3.1567323892181642</v>
      </c>
      <c r="I46" s="20">
        <v>2.6832225308354394</v>
      </c>
      <c r="J46" s="20">
        <v>4.7023138975216581</v>
      </c>
      <c r="K46" s="6" t="s">
        <v>68</v>
      </c>
      <c r="L46" s="6" t="s">
        <v>63</v>
      </c>
      <c r="M46" s="16">
        <v>45625</v>
      </c>
      <c r="N46" s="16">
        <v>45716</v>
      </c>
      <c r="O46" s="19">
        <v>0.49786034237394394</v>
      </c>
      <c r="P46" s="19">
        <v>0.33448624066316274</v>
      </c>
      <c r="Q46" s="19">
        <v>6.0164745032668145E-3</v>
      </c>
      <c r="R46" s="19">
        <v>0</v>
      </c>
      <c r="S46" s="19">
        <v>2.063358175126364E-2</v>
      </c>
      <c r="T46" s="19">
        <v>0</v>
      </c>
      <c r="U46" s="19">
        <v>0.14100336070836289</v>
      </c>
      <c r="V46" s="19" t="str">
        <f>IF(D46&lt;=J46,-(I46/D46-1),"")</f>
        <v/>
      </c>
    </row>
    <row r="47" spans="2:22">
      <c r="B47" s="4" t="s">
        <v>99</v>
      </c>
      <c r="C47" s="4" t="s">
        <v>100</v>
      </c>
      <c r="D47" s="20">
        <v>4.08</v>
      </c>
      <c r="E47" s="5" t="s">
        <v>3</v>
      </c>
      <c r="F47" s="26">
        <v>6.7563438329611873</v>
      </c>
      <c r="G47" s="19">
        <v>6.0588706802893307E-2</v>
      </c>
      <c r="H47" s="20">
        <v>2.2906837768428732</v>
      </c>
      <c r="I47" s="20">
        <v>1.9470812103164421</v>
      </c>
      <c r="J47" s="20">
        <v>3.4122354481063408</v>
      </c>
      <c r="K47" s="6" t="s">
        <v>68</v>
      </c>
      <c r="L47" s="6" t="s">
        <v>25</v>
      </c>
      <c r="M47" s="16">
        <v>45593</v>
      </c>
      <c r="N47" s="16">
        <v>45716</v>
      </c>
      <c r="O47" s="19">
        <v>0.11401933240696355</v>
      </c>
      <c r="P47" s="19">
        <v>0.19137095648691452</v>
      </c>
      <c r="Q47" s="19">
        <v>4.6925281602255647E-4</v>
      </c>
      <c r="R47" s="19">
        <v>0</v>
      </c>
      <c r="S47" s="19">
        <v>0.49449639261897682</v>
      </c>
      <c r="T47" s="19">
        <v>0</v>
      </c>
      <c r="U47" s="19">
        <v>0.19964406567112258</v>
      </c>
      <c r="V47" s="19" t="str">
        <f>IF(D47&lt;=J47,-(I47/D47-1),"")</f>
        <v/>
      </c>
    </row>
    <row r="48" spans="2:22">
      <c r="B48" s="4" t="s">
        <v>103</v>
      </c>
      <c r="C48" s="4" t="s">
        <v>104</v>
      </c>
      <c r="D48" s="20">
        <v>78.95</v>
      </c>
      <c r="E48" s="5" t="s">
        <v>3</v>
      </c>
      <c r="F48" s="26">
        <v>-97.74046981013413</v>
      </c>
      <c r="G48" s="19">
        <v>0</v>
      </c>
      <c r="H48" s="20">
        <v>0</v>
      </c>
      <c r="I48" s="20">
        <v>0</v>
      </c>
      <c r="J48" s="20">
        <v>0</v>
      </c>
      <c r="K48" s="6" t="s">
        <v>35</v>
      </c>
      <c r="L48" s="6" t="s">
        <v>51</v>
      </c>
      <c r="M48" s="16">
        <v>45603</v>
      </c>
      <c r="N48" s="16">
        <v>45716</v>
      </c>
      <c r="O48" s="19">
        <v>0.8448760372568398</v>
      </c>
      <c r="P48" s="19">
        <v>0.18023840312844694</v>
      </c>
      <c r="Q48" s="19">
        <v>0</v>
      </c>
      <c r="R48" s="19">
        <v>0</v>
      </c>
      <c r="S48" s="19">
        <v>1.7912194354438221E-2</v>
      </c>
      <c r="T48" s="19">
        <v>0</v>
      </c>
      <c r="U48" s="19">
        <v>-4.3026634739724949E-2</v>
      </c>
      <c r="V48" s="19" t="str">
        <f>IF(D48&lt;=J48,-(I48/D48-1),"")</f>
        <v/>
      </c>
    </row>
    <row r="49" spans="2:22">
      <c r="B49" s="4" t="s">
        <v>26</v>
      </c>
      <c r="C49" s="4" t="s">
        <v>27</v>
      </c>
      <c r="D49" s="20">
        <v>4.45</v>
      </c>
      <c r="E49" s="5" t="s">
        <v>3</v>
      </c>
      <c r="F49" s="26">
        <v>9.3875962165545275</v>
      </c>
      <c r="G49" s="19">
        <v>6.2792591861124777E-2</v>
      </c>
      <c r="H49" s="20">
        <v>2.6163106857631284</v>
      </c>
      <c r="I49" s="20">
        <v>2.2238640828986589</v>
      </c>
      <c r="J49" s="20">
        <v>3.8972939676224576</v>
      </c>
      <c r="K49" s="6" t="s">
        <v>68</v>
      </c>
      <c r="L49" s="6" t="s">
        <v>25</v>
      </c>
      <c r="M49" s="16">
        <v>45606</v>
      </c>
      <c r="N49" s="16">
        <v>45716</v>
      </c>
      <c r="O49" s="19">
        <v>8.9217754367700408E-2</v>
      </c>
      <c r="P49" s="19">
        <v>0.40977301972404179</v>
      </c>
      <c r="Q49" s="19">
        <v>3.7371996362297238E-4</v>
      </c>
      <c r="R49" s="19">
        <v>0</v>
      </c>
      <c r="S49" s="19">
        <v>0.39408770164042439</v>
      </c>
      <c r="T49" s="19">
        <v>0</v>
      </c>
      <c r="U49" s="19">
        <v>0.10654780430421051</v>
      </c>
      <c r="V49" s="19" t="str">
        <f>IF(D49&lt;=J49,-(I49/D49-1),"")</f>
        <v/>
      </c>
    </row>
    <row r="50" spans="2:22">
      <c r="B50" s="4" t="s">
        <v>107</v>
      </c>
      <c r="C50" s="4" t="s">
        <v>108</v>
      </c>
      <c r="D50" s="20">
        <v>4.78</v>
      </c>
      <c r="E50" s="5" t="s">
        <v>3</v>
      </c>
      <c r="F50" s="26">
        <v>13.222280310450055</v>
      </c>
      <c r="G50" s="19">
        <v>4.4795048619247706E-2</v>
      </c>
      <c r="H50" s="20">
        <v>1.8407369897317196</v>
      </c>
      <c r="I50" s="20">
        <v>1.5646264412719617</v>
      </c>
      <c r="J50" s="20">
        <v>2.7419882528089214</v>
      </c>
      <c r="K50" s="6" t="s">
        <v>35</v>
      </c>
      <c r="L50" s="6" t="s">
        <v>109</v>
      </c>
      <c r="M50" s="16">
        <v>45593</v>
      </c>
      <c r="N50" s="16">
        <v>45716</v>
      </c>
      <c r="O50" s="19">
        <v>0.78463553343209413</v>
      </c>
      <c r="P50" s="19">
        <v>0.16010732347610457</v>
      </c>
      <c r="Q50" s="19">
        <v>1.2515926965280349E-5</v>
      </c>
      <c r="R50" s="19">
        <v>0</v>
      </c>
      <c r="S50" s="19">
        <v>0</v>
      </c>
      <c r="T50" s="19">
        <v>8.8200573996119572E-5</v>
      </c>
      <c r="U50" s="19">
        <v>5.5156426590839844E-2</v>
      </c>
      <c r="V50" s="19" t="str">
        <f>IF(D50&lt;=J50,-(I50/D50-1),"")</f>
        <v/>
      </c>
    </row>
    <row r="51" spans="2:22">
      <c r="B51" s="4" t="s">
        <v>117</v>
      </c>
      <c r="C51" s="4" t="s">
        <v>118</v>
      </c>
      <c r="D51" s="20">
        <v>24.7</v>
      </c>
      <c r="E51" s="5" t="s">
        <v>3</v>
      </c>
      <c r="F51" s="26">
        <v>8.076340813492541</v>
      </c>
      <c r="G51" s="19">
        <v>5.991902834008097E-2</v>
      </c>
      <c r="H51" s="20">
        <v>14.913927338773053</v>
      </c>
      <c r="I51" s="20">
        <v>12.676838237957096</v>
      </c>
      <c r="J51" s="20">
        <v>22.83652079656747</v>
      </c>
      <c r="K51" s="6" t="s">
        <v>68</v>
      </c>
      <c r="L51" s="6" t="s">
        <v>25</v>
      </c>
      <c r="M51" s="16">
        <v>45593</v>
      </c>
      <c r="N51" s="16">
        <v>45716</v>
      </c>
      <c r="O51" s="19">
        <v>2.8609905101246377E-2</v>
      </c>
      <c r="P51" s="19">
        <v>0.11648068007266453</v>
      </c>
      <c r="Q51" s="19">
        <v>1.9313252769435827E-2</v>
      </c>
      <c r="R51" s="19">
        <v>0</v>
      </c>
      <c r="S51" s="19">
        <v>0.54295694135635775</v>
      </c>
      <c r="T51" s="19">
        <v>0</v>
      </c>
      <c r="U51" s="19">
        <v>0.29263922070029547</v>
      </c>
      <c r="V51" s="19" t="str">
        <f>IF(D51&lt;=J51,-(I51/D51-1),"")</f>
        <v/>
      </c>
    </row>
    <row r="52" spans="2:22">
      <c r="B52" s="4" t="s">
        <v>119</v>
      </c>
      <c r="C52" s="4" t="s">
        <v>120</v>
      </c>
      <c r="D52" s="20">
        <v>96.5</v>
      </c>
      <c r="E52" s="5" t="s">
        <v>3</v>
      </c>
      <c r="F52" s="26">
        <v>6.6759348493005159</v>
      </c>
      <c r="G52" s="19">
        <v>2.4193150021251619E-2</v>
      </c>
      <c r="H52" s="20">
        <v>19.819647626355387</v>
      </c>
      <c r="I52" s="20">
        <v>16.846700482402078</v>
      </c>
      <c r="J52" s="20">
        <v>30.348263399621707</v>
      </c>
      <c r="K52" s="8" t="s">
        <v>68</v>
      </c>
      <c r="L52" s="8" t="s">
        <v>25</v>
      </c>
      <c r="M52" s="16">
        <v>45606</v>
      </c>
      <c r="N52" s="16">
        <v>45716</v>
      </c>
      <c r="O52" s="19">
        <v>3.4550297712315887E-2</v>
      </c>
      <c r="P52" s="19">
        <v>0.30165569831818656</v>
      </c>
      <c r="Q52" s="19">
        <v>0</v>
      </c>
      <c r="R52" s="19">
        <v>0</v>
      </c>
      <c r="S52" s="19">
        <v>0.50814791601378884</v>
      </c>
      <c r="T52" s="19">
        <v>0</v>
      </c>
      <c r="U52" s="19">
        <v>0.15564608795570867</v>
      </c>
      <c r="V52" s="19" t="str">
        <f>IF(D52&lt;=J52,-(I52/D52-1),"")</f>
        <v/>
      </c>
    </row>
    <row r="53" spans="2:22">
      <c r="B53" s="4" t="s">
        <v>121</v>
      </c>
      <c r="C53" s="4" t="s">
        <v>122</v>
      </c>
      <c r="D53" s="20">
        <v>5.81</v>
      </c>
      <c r="E53" s="5" t="s">
        <v>3</v>
      </c>
      <c r="F53" s="26">
        <v>5.0654120934442171</v>
      </c>
      <c r="G53" s="19">
        <v>6.9100795740104581E-2</v>
      </c>
      <c r="H53" s="20">
        <v>3.8719589716066292</v>
      </c>
      <c r="I53" s="20">
        <v>3.2911651258656347</v>
      </c>
      <c r="J53" s="20">
        <v>5.7677256852706913</v>
      </c>
      <c r="K53" s="8" t="s">
        <v>68</v>
      </c>
      <c r="L53" s="8" t="s">
        <v>25</v>
      </c>
      <c r="M53" s="16">
        <v>45606</v>
      </c>
      <c r="N53" s="16">
        <v>45716</v>
      </c>
      <c r="O53" s="19">
        <v>8.1734249293405042E-3</v>
      </c>
      <c r="P53" s="19">
        <v>0.19791759120646774</v>
      </c>
      <c r="Q53" s="19">
        <v>1.3780163008283218E-3</v>
      </c>
      <c r="R53" s="19">
        <v>0</v>
      </c>
      <c r="S53" s="19">
        <v>0.583299310268654</v>
      </c>
      <c r="T53" s="19">
        <v>0</v>
      </c>
      <c r="U53" s="19">
        <v>0.20923165729470938</v>
      </c>
      <c r="V53" s="19" t="str">
        <f>IF(D53&lt;=J53,-(I53/D53-1),"")</f>
        <v/>
      </c>
    </row>
    <row r="54" spans="2:22">
      <c r="B54" s="4" t="s">
        <v>149</v>
      </c>
      <c r="C54" s="4" t="s">
        <v>150</v>
      </c>
      <c r="D54" s="20">
        <v>52.95</v>
      </c>
      <c r="E54" s="5" t="s">
        <v>3</v>
      </c>
      <c r="F54" s="26">
        <v>17.20539409982009</v>
      </c>
      <c r="G54" s="19">
        <v>2.6284837782814475E-2</v>
      </c>
      <c r="H54" s="20">
        <v>30.750027018006087</v>
      </c>
      <c r="I54" s="20">
        <v>26.137522965305173</v>
      </c>
      <c r="J54" s="20">
        <v>47.085091374025595</v>
      </c>
      <c r="K54" s="6" t="s">
        <v>68</v>
      </c>
      <c r="L54" s="6" t="s">
        <v>48</v>
      </c>
      <c r="M54" s="16">
        <v>45633</v>
      </c>
      <c r="N54" s="16">
        <v>45716</v>
      </c>
      <c r="O54" s="19">
        <v>0.646070039633309</v>
      </c>
      <c r="P54" s="19">
        <v>5.2294478730373475E-2</v>
      </c>
      <c r="Q54" s="19">
        <v>0</v>
      </c>
      <c r="R54" s="19">
        <v>0</v>
      </c>
      <c r="S54" s="19">
        <v>0</v>
      </c>
      <c r="T54" s="19">
        <v>0</v>
      </c>
      <c r="U54" s="19">
        <v>0.30163548163631754</v>
      </c>
      <c r="V54" s="19" t="str">
        <f>IF(D54&lt;=J54,-(I54/D54-1),"")</f>
        <v/>
      </c>
    </row>
    <row r="55" spans="2:22">
      <c r="B55" s="4" t="s">
        <v>123</v>
      </c>
      <c r="C55" s="4" t="s">
        <v>124</v>
      </c>
      <c r="D55" s="20">
        <v>36.700000000000003</v>
      </c>
      <c r="E55" s="5" t="s">
        <v>3</v>
      </c>
      <c r="F55" s="26">
        <v>6.5526792074278228</v>
      </c>
      <c r="G55" s="19">
        <v>5.7526607015368936E-2</v>
      </c>
      <c r="H55" s="20">
        <v>19.282779722095789</v>
      </c>
      <c r="I55" s="20">
        <v>16.390362763781422</v>
      </c>
      <c r="J55" s="20">
        <v>28.723905573927102</v>
      </c>
      <c r="K55" s="6" t="s">
        <v>68</v>
      </c>
      <c r="L55" s="6" t="s">
        <v>25</v>
      </c>
      <c r="M55" s="16">
        <v>45606</v>
      </c>
      <c r="N55" s="16">
        <v>45716</v>
      </c>
      <c r="O55" s="19">
        <v>1.8627626781429586E-2</v>
      </c>
      <c r="P55" s="19">
        <v>0.25828274030620524</v>
      </c>
      <c r="Q55" s="19">
        <v>3.9962087250557162E-3</v>
      </c>
      <c r="R55" s="19">
        <v>0</v>
      </c>
      <c r="S55" s="19">
        <v>0.34356507928375646</v>
      </c>
      <c r="T55" s="19">
        <v>0</v>
      </c>
      <c r="U55" s="19">
        <v>0.37552834490355302</v>
      </c>
      <c r="V55" s="19" t="str">
        <f>IF(D55&lt;=J55,-(I55/D55-1),"")</f>
        <v/>
      </c>
    </row>
    <row r="56" spans="2:22">
      <c r="B56" s="4" t="s">
        <v>127</v>
      </c>
      <c r="C56" s="4" t="s">
        <v>128</v>
      </c>
      <c r="D56" s="20">
        <v>191.8</v>
      </c>
      <c r="E56" s="5" t="s">
        <v>3</v>
      </c>
      <c r="F56" s="26">
        <v>72.315906764145467</v>
      </c>
      <c r="G56" s="19">
        <v>0</v>
      </c>
      <c r="H56" s="20">
        <v>0</v>
      </c>
      <c r="I56" s="20">
        <v>0</v>
      </c>
      <c r="J56" s="20">
        <v>0</v>
      </c>
      <c r="K56" s="6" t="s">
        <v>35</v>
      </c>
      <c r="L56" s="6" t="s">
        <v>46</v>
      </c>
      <c r="M56" s="16">
        <v>45593</v>
      </c>
      <c r="N56" s="16">
        <v>45716</v>
      </c>
      <c r="O56" s="19">
        <v>0.58108816177312361</v>
      </c>
      <c r="P56" s="19">
        <v>0.23828361372817153</v>
      </c>
      <c r="Q56" s="19">
        <v>0</v>
      </c>
      <c r="R56" s="19">
        <v>0</v>
      </c>
      <c r="S56" s="19">
        <v>5.7183940942846252E-3</v>
      </c>
      <c r="T56" s="19">
        <v>0</v>
      </c>
      <c r="U56" s="19">
        <v>0.17490983040442024</v>
      </c>
      <c r="V56" s="19" t="str">
        <f>IF(D56&lt;=J56,-(I56/D56-1),"")</f>
        <v/>
      </c>
    </row>
    <row r="57" spans="2:22">
      <c r="B57" s="4" t="s">
        <v>135</v>
      </c>
      <c r="C57" s="4" t="s">
        <v>136</v>
      </c>
      <c r="D57" s="20">
        <v>1.72</v>
      </c>
      <c r="E57" s="5" t="s">
        <v>3</v>
      </c>
      <c r="F57" s="26">
        <v>-24.967398860231594</v>
      </c>
      <c r="G57" s="19">
        <v>6.2244282674419782E-2</v>
      </c>
      <c r="H57" s="20">
        <v>0.9998347487260707</v>
      </c>
      <c r="I57" s="20">
        <v>0.84985953641716006</v>
      </c>
      <c r="J57" s="20">
        <v>1.4893681992866423</v>
      </c>
      <c r="K57" s="6" t="s">
        <v>35</v>
      </c>
      <c r="L57" s="6" t="s">
        <v>137</v>
      </c>
      <c r="M57" s="16">
        <v>45593</v>
      </c>
      <c r="N57" s="16">
        <v>45716</v>
      </c>
      <c r="O57" s="19">
        <v>0.39325092997635303</v>
      </c>
      <c r="P57" s="19">
        <v>0.81977588376563215</v>
      </c>
      <c r="Q57" s="19">
        <v>3.1621500776708874E-3</v>
      </c>
      <c r="R57" s="19">
        <v>0</v>
      </c>
      <c r="S57" s="19">
        <v>9.5705744879944314E-3</v>
      </c>
      <c r="T57" s="19">
        <v>1.5672463941809065E-4</v>
      </c>
      <c r="U57" s="19">
        <v>-0.22591626294706857</v>
      </c>
      <c r="V57" s="19" t="str">
        <f>IF(D57&lt;=J57,-(I57/D57-1),"")</f>
        <v/>
      </c>
    </row>
    <row r="58" spans="2:22">
      <c r="B58" s="4" t="s">
        <v>138</v>
      </c>
      <c r="C58" s="4" t="s">
        <v>139</v>
      </c>
      <c r="D58" s="20">
        <v>82.75</v>
      </c>
      <c r="E58" s="5" t="s">
        <v>3</v>
      </c>
      <c r="F58" s="26">
        <v>14364.75035155401</v>
      </c>
      <c r="G58" s="19">
        <v>1.1644005991541006E-2</v>
      </c>
      <c r="H58" s="20">
        <v>3.9792331233958374E-2</v>
      </c>
      <c r="I58" s="20">
        <v>3.3823481548864616E-2</v>
      </c>
      <c r="J58" s="20">
        <v>5.9275228022281322E-2</v>
      </c>
      <c r="K58" s="6" t="s">
        <v>68</v>
      </c>
      <c r="L58" s="6" t="s">
        <v>54</v>
      </c>
      <c r="M58" s="16">
        <v>45624</v>
      </c>
      <c r="N58" s="16">
        <v>45808</v>
      </c>
      <c r="O58" s="19">
        <v>0.62297379426414834</v>
      </c>
      <c r="P58" s="19">
        <v>0.22247037723339511</v>
      </c>
      <c r="Q58" s="19">
        <v>3.796700836974199E-4</v>
      </c>
      <c r="R58" s="19">
        <v>0</v>
      </c>
      <c r="S58" s="19">
        <v>8.4437634938714454E-3</v>
      </c>
      <c r="T58" s="19">
        <v>0</v>
      </c>
      <c r="U58" s="19">
        <v>0.14573239492488765</v>
      </c>
      <c r="V58" s="19" t="str">
        <f>IF(D58&lt;=J58,-(I58/D58-1),"")</f>
        <v/>
      </c>
    </row>
    <row r="59" spans="2:22">
      <c r="B59" s="4" t="s">
        <v>142</v>
      </c>
      <c r="C59" s="4" t="s">
        <v>143</v>
      </c>
      <c r="D59" s="20">
        <v>92.4</v>
      </c>
      <c r="E59" s="5" t="s">
        <v>3</v>
      </c>
      <c r="F59" s="26">
        <v>139.07989205773868</v>
      </c>
      <c r="G59" s="19">
        <v>3.2685793165606681E-3</v>
      </c>
      <c r="H59" s="20">
        <v>4.7549197914814307</v>
      </c>
      <c r="I59" s="20">
        <v>4.0416818227592159</v>
      </c>
      <c r="J59" s="20">
        <v>7.0829968018358569</v>
      </c>
      <c r="K59" s="6" t="s">
        <v>35</v>
      </c>
      <c r="L59" s="6" t="s">
        <v>63</v>
      </c>
      <c r="M59" s="16">
        <v>45630</v>
      </c>
      <c r="N59" s="16">
        <v>45716</v>
      </c>
      <c r="O59" s="19">
        <v>0.38675293231140062</v>
      </c>
      <c r="P59" s="19">
        <v>0.43040868738019761</v>
      </c>
      <c r="Q59" s="19">
        <v>1.3599953361915031E-3</v>
      </c>
      <c r="R59" s="19">
        <v>0</v>
      </c>
      <c r="S59" s="19">
        <v>5.1320409039705113E-3</v>
      </c>
      <c r="T59" s="19">
        <v>0</v>
      </c>
      <c r="U59" s="19">
        <v>0.17634634406823974</v>
      </c>
      <c r="V59" s="19" t="str">
        <f>IF(D59&lt;=J59,-(I59/D59-1),"")</f>
        <v/>
      </c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59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2024-12-10T06:14:44Z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