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5C16A5F4-3608-4BC2-9C2D-394E7BA5C587}" xr6:coauthVersionLast="47" xr6:coauthVersionMax="47" xr10:uidLastSave="{00000000-0000-0000-0000-000000000000}"/>
  <bookViews>
    <workbookView xWindow="1330" yWindow="2700" windowWidth="14400" windowHeight="752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 concurrentManualCount="8"/>
</workbook>
</file>

<file path=xl/calcChain.xml><?xml version="1.0" encoding="utf-8"?>
<calcChain xmlns="http://schemas.openxmlformats.org/spreadsheetml/2006/main">
  <c r="P9" i="3" l="1"/>
  <c r="O9" i="3"/>
  <c r="P8" i="3"/>
  <c r="O8" i="3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<sst xmlns="http://schemas.openxmlformats.org/spreadsheetml/2006/main" count="84" uniqueCount="59">
  <si>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</si>
  <si>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</si>
  <si>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</si>
  <si>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</si>
  <si>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</si>
  <si>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</si>
  <si>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</si>
  <si>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</si>
  <si>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</si>
  <si>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</si>
  <si>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</si>
  <si>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</si>
  <si>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</si>
  <si>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</si>
  <si>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</si>
  <si>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</si>
  <si>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</si>
  <si>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</si>
  <si>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</si>
  <si>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</si>
  <si>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</si>
  <si>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</si>
  <si>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</si>
  <si>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</si>
  <si>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</si>
  <si>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</si>
  <si>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</si>
  <si>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</si>
  <si>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>0083.HK</t>
  </si>
  <si>
    <t>SINO LAND</t>
  </si>
  <si>
    <t>6601.HK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</si>
  <si>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</si>
  <si>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</si>
  <si>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</si>
  <si>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</si>
  <si>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</si>
  <si>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</si>
  <si>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</si>
  <si>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</si>
  <si>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</si>
  <si>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</si>
  <si>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</si>
  <si>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</si>
  <si>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</si>
  <si>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</si>
  <si>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</si>
  <si>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</si>
  <si>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</si>
  <si>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</si>
  <si>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Worst Exit Price</t>
  </si>
  <si>
    <t>Conser. Exit Price</t>
  </si>
  <si>
    <t>Exp Equity Value</t>
  </si>
  <si>
    <t>Cyclicals</t>
  </si>
  <si>
    <t>0710.HK</t>
  </si>
  <si>
    <t>BOE VARITRONIX</t>
  </si>
  <si>
    <t xml:space="preserve">Asset Plays </t>
  </si>
  <si>
    <t>朝云集团</t>
  </si>
  <si>
    <t>0806.HK</t>
  </si>
  <si>
    <t>VALUE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</si>
</sst>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5" sqref="C5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1" width="14.6328125" customWidth="1"/>
    <col min="12" max="12" width="14.6328125" hidden="1" customWidth="1"/>
    <col min="13" max="14" width="14.6328125" customWidth="1"/>
    <col min="15" max="15" width="14.453125" customWidth="1"/>
    <col min="16" max="16" width="16.6328125" customWidth="1"/>
    <col min="18" max="18" width="13.179687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3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31</v>
      </c>
      <c r="H4" s="4" t="s">
        <v>42</v>
      </c>
      <c r="I4" s="4" t="s">
        <v>25</v>
      </c>
      <c r="J4" s="4" t="s">
        <v>26</v>
      </c>
      <c r="K4" s="4" t="s">
        <v>50</v>
      </c>
      <c r="L4" s="4" t="s">
        <v>49</v>
      </c>
      <c r="M4" s="4" t="s">
        <v>51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35">
      <c r="B5" s="5" t="s">
        <v>28</v>
      </c>
      <c r="C5" s="5" t="s">
        <v>29</v>
      </c>
      <c r="D5" s="7">
        <v>9.02</v>
      </c>
      <c r="E5" s="7" t="s">
        <v>8</v>
      </c>
      <c r="F5" s="6">
        <v>4.0072607503345514E-2</v>
      </c>
      <c r="G5" s="6">
        <v>4.7671840354767188E-2</v>
      </c>
      <c r="H5" s="6">
        <f>D5/I5-1</f>
        <v>0.10000000000000009</v>
      </c>
      <c r="I5" s="7">
        <v>8.1999999999999993</v>
      </c>
      <c r="J5" s="9">
        <v>10000</v>
      </c>
      <c r="K5" s="7">
        <v>11.185454919680176</v>
      </c>
      <c r="L5" s="7">
        <v>9.8592855205472993</v>
      </c>
      <c r="M5" s="7">
        <v>10.488633138016668</v>
      </c>
      <c r="N5" s="7">
        <v>9.3212124330668136</v>
      </c>
      <c r="O5" s="8">
        <v>45107</v>
      </c>
      <c r="P5" s="8">
        <v>45351</v>
      </c>
      <c r="Q5" s="16" t="s">
        <v>7</v>
      </c>
      <c r="R5" s="16" t="s">
        <v>55</v>
      </c>
    </row>
    <row r="6" spans="1:18" x14ac:dyDescent="0.35">
      <c r="B6" s="5" t="s">
        <v>53</v>
      </c>
      <c r="C6" s="5" t="s">
        <v>54</v>
      </c>
      <c r="D6" s="7">
        <v>7.85</v>
      </c>
      <c r="E6" s="7" t="s">
        <v>8</v>
      </c>
      <c r="F6" s="6">
        <v>0.178938747086405</v>
      </c>
      <c r="G6" s="6">
        <v>2.9299363057324842E-3</v>
      </c>
      <c r="H6" s="6">
        <f>D6/I6-1</f>
        <v>3.9735099337748325E-2</v>
      </c>
      <c r="I6" s="7">
        <v>7.55</v>
      </c>
      <c r="J6" s="9">
        <v>14000</v>
      </c>
      <c r="K6" s="7">
        <v>10.824669164628279</v>
      </c>
      <c r="L6" s="7">
        <v>6.7210923719517268</v>
      </c>
      <c r="M6" s="7">
        <v>8.4013654649396585</v>
      </c>
      <c r="N6" s="7">
        <v>8.772880768290003</v>
      </c>
      <c r="O6" s="8">
        <v>44926</v>
      </c>
      <c r="P6" s="8">
        <v>45351</v>
      </c>
      <c r="Q6" s="16" t="s">
        <v>7</v>
      </c>
      <c r="R6" s="16" t="s">
        <v>52</v>
      </c>
    </row>
    <row r="7" spans="1:18" x14ac:dyDescent="0.35">
      <c r="B7" s="5" t="s">
        <v>57</v>
      </c>
      <c r="C7" s="5" t="s">
        <v>58</v>
      </c>
      <c r="D7" s="7">
        <v>2.59</v>
      </c>
      <c r="E7" s="7" t="s">
        <v>8</v>
      </c>
      <c r="F7" s="6">
        <v>-0.12837097357858829</v>
      </c>
      <c r="G7" s="6">
        <v>1.312741312741313E-2</v>
      </c>
      <c r="H7" s="6">
        <f>D7/I7-1</f>
        <v>0.37037037037037046</v>
      </c>
      <c r="I7" s="7">
        <v>1.89</v>
      </c>
      <c r="J7" s="9">
        <v>60000</v>
      </c>
      <c r="K7" s="7">
        <v>2.7755191784314563</v>
      </c>
      <c r="L7" s="7">
        <v>1.5680469921767264</v>
      </c>
      <c r="M7" s="7">
        <v>1.960058740220908</v>
      </c>
      <c r="N7" s="7">
        <v>2.1717830853040914</v>
      </c>
      <c r="O7" s="8">
        <v>44926</v>
      </c>
      <c r="P7" s="8">
        <v>45351</v>
      </c>
      <c r="Q7" s="16" t="s">
        <v>7</v>
      </c>
      <c r="R7" s="16" t="s">
        <v>52</v>
      </c>
    </row>
    <row r="8" spans="1:18" x14ac:dyDescent="0.35">
      <c r="B8" s="5" t="s">
        <v>30</v>
      </c>
      <c r="C8" s="5" t="s">
        <v>56</v>
      </c>
      <c r="D8" s="7">
        <v>1.56</v>
      </c>
      <c r="E8" s="7" t="s">
        <v>8</v>
      </c>
      <c r="F8" s="6">
        <v>0.14415482735833884</v>
      </c>
      <c r="G8" s="6">
        <v>0.3141025641025641</v>
      </c>
      <c r="H8" s="6">
        <f>D8/I8-1</f>
        <v>0.30000000000000004</v>
      </c>
      <c r="I8" s="7">
        <v>1.2</v>
      </c>
      <c r="J8" s="9">
        <v>50000</v>
      </c>
      <c r="K8" s="7">
        <v>2.0968815306790085</v>
      </c>
      <c r="L8" s="7">
        <v>1.540257814204878</v>
      </c>
      <c r="M8" s="7">
        <v>1.9253222677560975</v>
      </c>
      <c r="N8" s="7">
        <v>1.7474012755658406</v>
      </c>
      <c r="O8" s="8">
        <v>44926</v>
      </c>
      <c r="P8" s="8">
        <v>45351</v>
      </c>
      <c r="Q8" s="16" t="s">
        <v>7</v>
      </c>
      <c r="R8" s="16" t="s">
        <v>55</v>
      </c>
    </row>
    <row r="9" spans="1:18" x14ac:dyDescent="0.35">
      <c r="B9" s="5"/>
      <c r="C9" s="5"/>
      <c r="D9" s="7"/>
      <c r="E9" s="7"/>
      <c r="F9" s="6"/>
      <c r="G9" s="6"/>
      <c r="H9" s="6"/>
      <c r="I9" s="7"/>
      <c r="J9" s="9"/>
      <c r="K9" s="7"/>
      <c r="L9" s="7"/>
      <c r="M9" s="7"/>
      <c r="N9" s="7"/>
      <c r="O9" s="8"/>
      <c r="P9" s="8"/>
      <c r="Q9" s="16"/>
      <c r="R9" s="16"/>
    </row>
    <row r="10" spans="1:18" x14ac:dyDescent="0.35">
      <c r="B10" s="5"/>
      <c r="C10" s="5"/>
      <c r="D10" s="7"/>
      <c r="E10" s="7"/>
      <c r="F10" s="6"/>
      <c r="G10" s="6"/>
      <c r="H10" s="6"/>
      <c r="I10" s="7"/>
      <c r="J10" s="9"/>
      <c r="K10" s="7"/>
      <c r="L10" s="7"/>
      <c r="M10" s="7"/>
      <c r="N10" s="7"/>
      <c r="O10" s="8"/>
      <c r="P10" s="8"/>
      <c r="Q10" s="5"/>
      <c r="R10" s="5"/>
    </row>
    <row r="11" spans="1:18" x14ac:dyDescent="0.3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3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3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3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35">
      <c r="P201" s="20"/>
    </row>
    <row r="202" spans="2:18" x14ac:dyDescent="0.35">
      <c r="P202" s="20"/>
    </row>
    <row r="203" spans="2:18" x14ac:dyDescent="0.35">
      <c r="P203" s="20"/>
    </row>
    <row r="204" spans="2:18" x14ac:dyDescent="0.35">
      <c r="P204" s="20"/>
    </row>
    <row r="205" spans="2:18" x14ac:dyDescent="0.35">
      <c r="P205" s="20"/>
    </row>
    <row r="206" spans="2:18" x14ac:dyDescent="0.35">
      <c r="P206" s="20"/>
    </row>
    <row r="207" spans="2:18" x14ac:dyDescent="0.35">
      <c r="P207" s="20"/>
    </row>
    <row r="208" spans="2:18" x14ac:dyDescent="0.35">
      <c r="P208" s="20"/>
    </row>
    <row r="209" spans="16:16" x14ac:dyDescent="0.35">
      <c r="P209" s="20"/>
    </row>
    <row r="210" spans="16:16" x14ac:dyDescent="0.35">
      <c r="P210" s="20"/>
    </row>
    <row r="211" spans="16:16" x14ac:dyDescent="0.35">
      <c r="P211" s="20"/>
    </row>
    <row r="212" spans="16:16" x14ac:dyDescent="0.35">
      <c r="P212" s="20"/>
    </row>
    <row r="213" spans="16:16" x14ac:dyDescent="0.35">
      <c r="P213" s="20"/>
    </row>
    <row r="214" spans="16:16" x14ac:dyDescent="0.35">
      <c r="P214" s="20"/>
    </row>
    <row r="215" spans="16:16" x14ac:dyDescent="0.35">
      <c r="P215" s="20"/>
    </row>
    <row r="216" spans="16:16" x14ac:dyDescent="0.35">
      <c r="P216" s="20"/>
    </row>
    <row r="217" spans="16:16" x14ac:dyDescent="0.35">
      <c r="P217" s="20"/>
    </row>
    <row r="218" spans="16:16" x14ac:dyDescent="0.35">
      <c r="P218" s="20"/>
    </row>
    <row r="219" spans="16:16" x14ac:dyDescent="0.35">
      <c r="P219" s="20"/>
    </row>
    <row r="220" spans="16:16" x14ac:dyDescent="0.35">
      <c r="P220" s="20"/>
    </row>
    <row r="221" spans="16:16" x14ac:dyDescent="0.35">
      <c r="P221" s="20"/>
    </row>
    <row r="222" spans="16:16" x14ac:dyDescent="0.35">
      <c r="P222" s="20"/>
    </row>
    <row r="223" spans="16:16" x14ac:dyDescent="0.35">
      <c r="P223" s="20"/>
    </row>
    <row r="224" spans="16:16" x14ac:dyDescent="0.35">
      <c r="P224" s="20"/>
    </row>
    <row r="225" spans="16:16" x14ac:dyDescent="0.35">
      <c r="P225" s="20"/>
    </row>
    <row r="226" spans="16:16" x14ac:dyDescent="0.35">
      <c r="P226" s="20"/>
    </row>
    <row r="227" spans="16:16" x14ac:dyDescent="0.35">
      <c r="P227" s="20"/>
    </row>
    <row r="228" spans="16:16" x14ac:dyDescent="0.35">
      <c r="P228" s="20"/>
    </row>
    <row r="229" spans="16:16" x14ac:dyDescent="0.35">
      <c r="P229" s="20"/>
    </row>
    <row r="230" spans="16:16" x14ac:dyDescent="0.35">
      <c r="P230" s="20"/>
    </row>
    <row r="231" spans="16:16" x14ac:dyDescent="0.35">
      <c r="P231" s="20"/>
    </row>
    <row r="232" spans="16:16" x14ac:dyDescent="0.35">
      <c r="P232" s="20"/>
    </row>
    <row r="233" spans="16:16" x14ac:dyDescent="0.35">
      <c r="P233" s="20"/>
    </row>
    <row r="234" spans="16:16" x14ac:dyDescent="0.35">
      <c r="P234" s="20"/>
    </row>
    <row r="235" spans="16:16" x14ac:dyDescent="0.35">
      <c r="P235" s="20"/>
    </row>
    <row r="236" spans="16:16" x14ac:dyDescent="0.35">
      <c r="P236" s="20"/>
    </row>
    <row r="237" spans="16:16" x14ac:dyDescent="0.35">
      <c r="P237" s="20"/>
    </row>
    <row r="238" spans="16:16" x14ac:dyDescent="0.35">
      <c r="P238" s="20"/>
    </row>
    <row r="239" spans="16:16" x14ac:dyDescent="0.35">
      <c r="P239" s="20"/>
    </row>
    <row r="240" spans="16:16" x14ac:dyDescent="0.35">
      <c r="P240" s="20"/>
    </row>
    <row r="241" spans="16:16" x14ac:dyDescent="0.35">
      <c r="P241" s="20"/>
    </row>
    <row r="242" spans="16:16" x14ac:dyDescent="0.35">
      <c r="P242" s="20"/>
    </row>
    <row r="243" spans="16:16" x14ac:dyDescent="0.35">
      <c r="P243" s="20"/>
    </row>
    <row r="244" spans="16:16" x14ac:dyDescent="0.35">
      <c r="P244" s="20"/>
    </row>
    <row r="245" spans="16:16" x14ac:dyDescent="0.35">
      <c r="P245" s="20"/>
    </row>
    <row r="246" spans="16:16" x14ac:dyDescent="0.35">
      <c r="P246" s="20"/>
    </row>
    <row r="247" spans="16:16" x14ac:dyDescent="0.35">
      <c r="P247" s="20"/>
    </row>
    <row r="248" spans="16:16" x14ac:dyDescent="0.35">
      <c r="P248" s="20"/>
    </row>
    <row r="249" spans="16:16" x14ac:dyDescent="0.35">
      <c r="P249" s="20"/>
    </row>
    <row r="250" spans="16:16" x14ac:dyDescent="0.35">
      <c r="P250" s="20"/>
    </row>
    <row r="251" spans="16:16" x14ac:dyDescent="0.35">
      <c r="P251" s="20"/>
    </row>
    <row r="252" spans="16:16" x14ac:dyDescent="0.35">
      <c r="P252" s="20"/>
    </row>
    <row r="253" spans="16:16" x14ac:dyDescent="0.35">
      <c r="P253" s="20"/>
    </row>
    <row r="254" spans="16:16" x14ac:dyDescent="0.35">
      <c r="P254" s="20"/>
    </row>
    <row r="255" spans="16:16" x14ac:dyDescent="0.35">
      <c r="P255" s="20"/>
    </row>
    <row r="256" spans="16:16" x14ac:dyDescent="0.35">
      <c r="P256" s="20"/>
    </row>
    <row r="257" spans="16:16" x14ac:dyDescent="0.35">
      <c r="P257" s="20"/>
    </row>
    <row r="258" spans="16:16" x14ac:dyDescent="0.35">
      <c r="P258" s="20"/>
    </row>
    <row r="259" spans="16:16" x14ac:dyDescent="0.35">
      <c r="P259" s="20"/>
    </row>
    <row r="260" spans="16:16" x14ac:dyDescent="0.35">
      <c r="P260" s="20"/>
    </row>
    <row r="261" spans="16:16" x14ac:dyDescent="0.35">
      <c r="P261" s="20"/>
    </row>
    <row r="262" spans="16:16" x14ac:dyDescent="0.35">
      <c r="P262" s="20"/>
    </row>
    <row r="263" spans="16:16" x14ac:dyDescent="0.35">
      <c r="P263" s="20"/>
    </row>
    <row r="264" spans="16:16" x14ac:dyDescent="0.35">
      <c r="P264" s="20"/>
    </row>
    <row r="265" spans="16:16" x14ac:dyDescent="0.35">
      <c r="P265" s="20"/>
    </row>
    <row r="266" spans="16:16" x14ac:dyDescent="0.35">
      <c r="P266" s="20"/>
    </row>
    <row r="267" spans="16:16" x14ac:dyDescent="0.35">
      <c r="P267" s="20"/>
    </row>
    <row r="268" spans="16:16" x14ac:dyDescent="0.35">
      <c r="P268" s="20"/>
    </row>
    <row r="269" spans="16:16" x14ac:dyDescent="0.35">
      <c r="P269" s="20"/>
    </row>
    <row r="270" spans="16:16" x14ac:dyDescent="0.35">
      <c r="P270" s="20"/>
    </row>
    <row r="271" spans="16:16" x14ac:dyDescent="0.35">
      <c r="P271" s="20"/>
    </row>
    <row r="272" spans="16:16" x14ac:dyDescent="0.35">
      <c r="P272" s="20"/>
    </row>
    <row r="273" spans="16:16" x14ac:dyDescent="0.35">
      <c r="P273" s="20"/>
    </row>
    <row r="274" spans="16:16" x14ac:dyDescent="0.35">
      <c r="P274" s="20"/>
    </row>
    <row r="275" spans="16:16" x14ac:dyDescent="0.35">
      <c r="P275" s="20"/>
    </row>
    <row r="276" spans="16:16" x14ac:dyDescent="0.35">
      <c r="P276" s="20"/>
    </row>
    <row r="277" spans="16:16" x14ac:dyDescent="0.35">
      <c r="P277" s="20"/>
    </row>
    <row r="278" spans="16:16" x14ac:dyDescent="0.35">
      <c r="P278" s="20"/>
    </row>
    <row r="279" spans="16:16" x14ac:dyDescent="0.35">
      <c r="P279" s="20"/>
    </row>
    <row r="280" spans="16:16" x14ac:dyDescent="0.35">
      <c r="P280" s="20"/>
    </row>
    <row r="281" spans="16:16" x14ac:dyDescent="0.35">
      <c r="P281" s="20"/>
    </row>
    <row r="282" spans="16:16" x14ac:dyDescent="0.35">
      <c r="P282" s="20"/>
    </row>
    <row r="283" spans="16:16" x14ac:dyDescent="0.35">
      <c r="P283" s="20"/>
    </row>
    <row r="284" spans="16:16" x14ac:dyDescent="0.35">
      <c r="P284" s="20"/>
    </row>
    <row r="285" spans="16:16" x14ac:dyDescent="0.35">
      <c r="P285" s="20"/>
    </row>
    <row r="286" spans="16:16" x14ac:dyDescent="0.35">
      <c r="P286" s="20"/>
    </row>
    <row r="287" spans="16:16" x14ac:dyDescent="0.35">
      <c r="P287" s="20"/>
    </row>
    <row r="288" spans="16:16" x14ac:dyDescent="0.35">
      <c r="P288" s="20"/>
    </row>
    <row r="289" spans="16:16" x14ac:dyDescent="0.35">
      <c r="P289" s="20"/>
    </row>
    <row r="290" spans="16:16" x14ac:dyDescent="0.35">
      <c r="P290" s="20"/>
    </row>
    <row r="291" spans="16:16" x14ac:dyDescent="0.35">
      <c r="P291" s="20"/>
    </row>
    <row r="292" spans="16:16" x14ac:dyDescent="0.35">
      <c r="P292" s="20"/>
    </row>
    <row r="293" spans="16:16" x14ac:dyDescent="0.35">
      <c r="P293" s="20"/>
    </row>
    <row r="294" spans="16:16" x14ac:dyDescent="0.35">
      <c r="P294" s="20"/>
    </row>
    <row r="295" spans="16:16" x14ac:dyDescent="0.35">
      <c r="P295" s="20"/>
    </row>
    <row r="296" spans="16:16" x14ac:dyDescent="0.35">
      <c r="P296" s="20"/>
    </row>
    <row r="297" spans="16:16" x14ac:dyDescent="0.35">
      <c r="P297" s="20"/>
    </row>
    <row r="298" spans="16:16" x14ac:dyDescent="0.35">
      <c r="P298" s="20"/>
    </row>
    <row r="299" spans="16:16" x14ac:dyDescent="0.35">
      <c r="P299" s="20"/>
    </row>
    <row r="300" spans="16:16" x14ac:dyDescent="0.35">
      <c r="P300" s="20"/>
    </row>
    <row r="301" spans="16:16" x14ac:dyDescent="0.35">
      <c r="P301" s="20"/>
    </row>
    <row r="302" spans="16:16" x14ac:dyDescent="0.35">
      <c r="P302" s="20"/>
    </row>
    <row r="303" spans="16:16" x14ac:dyDescent="0.35">
      <c r="P303" s="20"/>
    </row>
    <row r="304" spans="16:16" x14ac:dyDescent="0.35">
      <c r="P304" s="20"/>
    </row>
    <row r="305" spans="16:16" x14ac:dyDescent="0.35">
      <c r="P305" s="20"/>
    </row>
    <row r="306" spans="16:16" x14ac:dyDescent="0.35">
      <c r="P306" s="20"/>
    </row>
    <row r="307" spans="16:16" x14ac:dyDescent="0.35">
      <c r="P307" s="20"/>
    </row>
    <row r="308" spans="16:16" x14ac:dyDescent="0.35">
      <c r="P308" s="20"/>
    </row>
    <row r="309" spans="16:16" x14ac:dyDescent="0.35">
      <c r="P309" s="20"/>
    </row>
    <row r="310" spans="16:16" x14ac:dyDescent="0.35">
      <c r="P310" s="20"/>
    </row>
    <row r="311" spans="16:16" x14ac:dyDescent="0.35">
      <c r="P311" s="20"/>
    </row>
    <row r="312" spans="16:16" x14ac:dyDescent="0.35">
      <c r="P312" s="20"/>
    </row>
    <row r="313" spans="16:16" x14ac:dyDescent="0.35">
      <c r="P313" s="20"/>
    </row>
    <row r="314" spans="16:16" x14ac:dyDescent="0.35">
      <c r="P314" s="20"/>
    </row>
    <row r="315" spans="16:16" x14ac:dyDescent="0.35">
      <c r="P315" s="20"/>
    </row>
    <row r="316" spans="16:16" x14ac:dyDescent="0.35">
      <c r="P316" s="20"/>
    </row>
    <row r="317" spans="16:16" x14ac:dyDescent="0.35">
      <c r="P317" s="20"/>
    </row>
    <row r="318" spans="16:16" x14ac:dyDescent="0.35">
      <c r="P318" s="20"/>
    </row>
    <row r="319" spans="16:16" x14ac:dyDescent="0.35">
      <c r="P319" s="20"/>
    </row>
    <row r="320" spans="16:16" x14ac:dyDescent="0.35">
      <c r="P320" s="20"/>
    </row>
    <row r="321" spans="16:16" x14ac:dyDescent="0.35">
      <c r="P321" s="20"/>
    </row>
    <row r="322" spans="16:16" x14ac:dyDescent="0.35">
      <c r="P322" s="20"/>
    </row>
    <row r="323" spans="16:16" x14ac:dyDescent="0.35">
      <c r="P323" s="20"/>
    </row>
    <row r="324" spans="16:16" x14ac:dyDescent="0.35">
      <c r="P324" s="20"/>
    </row>
    <row r="325" spans="16:16" x14ac:dyDescent="0.35">
      <c r="P325" s="20"/>
    </row>
    <row r="326" spans="16:16" x14ac:dyDescent="0.35">
      <c r="P326" s="20"/>
    </row>
    <row r="327" spans="16:16" x14ac:dyDescent="0.35">
      <c r="P327" s="20"/>
    </row>
    <row r="328" spans="16:16" x14ac:dyDescent="0.35">
      <c r="P328" s="20"/>
    </row>
    <row r="329" spans="16:16" x14ac:dyDescent="0.35">
      <c r="P329" s="20"/>
    </row>
    <row r="330" spans="16:16" x14ac:dyDescent="0.35">
      <c r="P330" s="20"/>
    </row>
    <row r="331" spans="16:16" x14ac:dyDescent="0.35">
      <c r="P331" s="20"/>
    </row>
    <row r="332" spans="16:16" x14ac:dyDescent="0.35">
      <c r="P332" s="20"/>
    </row>
    <row r="333" spans="16:16" x14ac:dyDescent="0.35">
      <c r="P333" s="20"/>
    </row>
    <row r="334" spans="16:16" x14ac:dyDescent="0.35">
      <c r="P334" s="20"/>
    </row>
    <row r="335" spans="16:16" x14ac:dyDescent="0.35">
      <c r="P335" s="20"/>
    </row>
    <row r="336" spans="16:16" x14ac:dyDescent="0.35">
      <c r="P336" s="20"/>
    </row>
    <row r="337" spans="16:16" x14ac:dyDescent="0.35">
      <c r="P337" s="20"/>
    </row>
    <row r="338" spans="16:16" x14ac:dyDescent="0.35">
      <c r="P338" s="20"/>
    </row>
    <row r="339" spans="16:16" x14ac:dyDescent="0.35">
      <c r="P339" s="20"/>
    </row>
    <row r="340" spans="16:16" x14ac:dyDescent="0.35">
      <c r="P340" s="20"/>
    </row>
    <row r="341" spans="16:16" x14ac:dyDescent="0.35">
      <c r="P341" s="20"/>
    </row>
    <row r="342" spans="16:16" x14ac:dyDescent="0.35">
      <c r="P342" s="20"/>
    </row>
    <row r="343" spans="16:16" x14ac:dyDescent="0.35">
      <c r="P343" s="20"/>
    </row>
    <row r="344" spans="16:16" x14ac:dyDescent="0.35">
      <c r="P344" s="20"/>
    </row>
    <row r="345" spans="16:16" x14ac:dyDescent="0.35">
      <c r="P345" s="20"/>
    </row>
    <row r="346" spans="16:16" x14ac:dyDescent="0.35">
      <c r="P346" s="20"/>
    </row>
    <row r="347" spans="16:16" x14ac:dyDescent="0.35">
      <c r="P347" s="20"/>
    </row>
    <row r="348" spans="16:16" x14ac:dyDescent="0.35">
      <c r="P348" s="20"/>
    </row>
    <row r="349" spans="16:16" x14ac:dyDescent="0.35">
      <c r="P349" s="20"/>
    </row>
    <row r="350" spans="16:16" x14ac:dyDescent="0.35">
      <c r="P350" s="20"/>
    </row>
    <row r="351" spans="16:16" x14ac:dyDescent="0.35">
      <c r="P351" s="20"/>
    </row>
    <row r="352" spans="16:16" x14ac:dyDescent="0.35">
      <c r="P352" s="20"/>
    </row>
    <row r="353" spans="16:16" x14ac:dyDescent="0.35">
      <c r="P353" s="20"/>
    </row>
    <row r="354" spans="16:16" x14ac:dyDescent="0.35">
      <c r="P354" s="20"/>
    </row>
    <row r="355" spans="16:16" x14ac:dyDescent="0.35">
      <c r="P355" s="20"/>
    </row>
    <row r="356" spans="16:16" x14ac:dyDescent="0.35">
      <c r="P356" s="20"/>
    </row>
    <row r="357" spans="16:16" x14ac:dyDescent="0.35">
      <c r="P357" s="20"/>
    </row>
    <row r="358" spans="16:16" x14ac:dyDescent="0.35">
      <c r="P358" s="20"/>
    </row>
    <row r="359" spans="16:16" x14ac:dyDescent="0.35">
      <c r="P359" s="20"/>
    </row>
    <row r="360" spans="16:16" x14ac:dyDescent="0.35">
      <c r="P360" s="20"/>
    </row>
    <row r="361" spans="16:16" x14ac:dyDescent="0.35">
      <c r="P361" s="20"/>
    </row>
    <row r="362" spans="16:16" x14ac:dyDescent="0.35">
      <c r="P362" s="20"/>
    </row>
    <row r="363" spans="16:16" x14ac:dyDescent="0.35">
      <c r="P363" s="20"/>
    </row>
    <row r="364" spans="16:16" x14ac:dyDescent="0.35">
      <c r="P364" s="20"/>
    </row>
    <row r="365" spans="16:16" x14ac:dyDescent="0.35">
      <c r="P365" s="20"/>
    </row>
    <row r="366" spans="16:16" x14ac:dyDescent="0.35">
      <c r="P366" s="20"/>
    </row>
    <row r="367" spans="16:16" x14ac:dyDescent="0.35">
      <c r="P367" s="20"/>
    </row>
    <row r="368" spans="16:16" x14ac:dyDescent="0.35">
      <c r="P368" s="20"/>
    </row>
    <row r="369" spans="16:16" x14ac:dyDescent="0.35">
      <c r="P369" s="20"/>
    </row>
    <row r="370" spans="16:16" x14ac:dyDescent="0.35">
      <c r="P370" s="20"/>
    </row>
    <row r="371" spans="16:16" x14ac:dyDescent="0.35">
      <c r="P371" s="20"/>
    </row>
    <row r="372" spans="16:16" x14ac:dyDescent="0.35">
      <c r="P372" s="20"/>
    </row>
    <row r="373" spans="16:16" x14ac:dyDescent="0.35">
      <c r="P373" s="20"/>
    </row>
    <row r="374" spans="16:16" x14ac:dyDescent="0.35">
      <c r="P374" s="20"/>
    </row>
    <row r="375" spans="16:16" x14ac:dyDescent="0.35">
      <c r="P375" s="20"/>
    </row>
    <row r="376" spans="16:16" x14ac:dyDescent="0.35">
      <c r="P376" s="20"/>
    </row>
    <row r="377" spans="16:16" x14ac:dyDescent="0.35">
      <c r="P377" s="20"/>
    </row>
    <row r="378" spans="16:16" x14ac:dyDescent="0.35">
      <c r="P378" s="20"/>
    </row>
    <row r="379" spans="16:16" x14ac:dyDescent="0.35">
      <c r="P379" s="20"/>
    </row>
    <row r="380" spans="16:16" x14ac:dyDescent="0.35">
      <c r="P380" s="20"/>
    </row>
    <row r="381" spans="16:16" x14ac:dyDescent="0.35">
      <c r="P381" s="20"/>
    </row>
    <row r="382" spans="16:16" x14ac:dyDescent="0.35">
      <c r="P382" s="20"/>
    </row>
    <row r="383" spans="16:16" x14ac:dyDescent="0.35">
      <c r="P383" s="20"/>
    </row>
    <row r="384" spans="16:16" x14ac:dyDescent="0.35">
      <c r="P384" s="20"/>
    </row>
    <row r="385" spans="16:16" x14ac:dyDescent="0.35">
      <c r="P385" s="20"/>
    </row>
    <row r="386" spans="16:16" x14ac:dyDescent="0.35">
      <c r="P386" s="20"/>
    </row>
    <row r="387" spans="16:16" x14ac:dyDescent="0.35">
      <c r="P387" s="20"/>
    </row>
    <row r="388" spans="16:16" x14ac:dyDescent="0.35">
      <c r="P388" s="20"/>
    </row>
    <row r="389" spans="16:16" x14ac:dyDescent="0.35">
      <c r="P389" s="20"/>
    </row>
    <row r="390" spans="16:16" x14ac:dyDescent="0.35">
      <c r="P390" s="20"/>
    </row>
    <row r="391" spans="16:16" x14ac:dyDescent="0.35">
      <c r="P391" s="20"/>
    </row>
    <row r="392" spans="16:16" x14ac:dyDescent="0.35">
      <c r="P392" s="20"/>
    </row>
    <row r="393" spans="16:16" x14ac:dyDescent="0.35">
      <c r="P393" s="20"/>
    </row>
    <row r="394" spans="16:16" x14ac:dyDescent="0.35">
      <c r="P394" s="20"/>
    </row>
    <row r="395" spans="16:16" x14ac:dyDescent="0.35">
      <c r="P395" s="20"/>
    </row>
    <row r="396" spans="16:16" x14ac:dyDescent="0.35">
      <c r="P396" s="20"/>
    </row>
    <row r="397" spans="16:16" x14ac:dyDescent="0.35">
      <c r="P397" s="20"/>
    </row>
    <row r="398" spans="16:16" x14ac:dyDescent="0.35">
      <c r="P398" s="20"/>
    </row>
    <row r="399" spans="16:16" x14ac:dyDescent="0.35">
      <c r="P399" s="20"/>
    </row>
    <row r="400" spans="16:16" x14ac:dyDescent="0.3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9</v>
      </c>
      <c r="C2" s="14"/>
      <c r="D2" s="28" t="s">
        <v>10</v>
      </c>
      <c r="E2" s="28"/>
      <c r="F2" s="29">
        <v>45176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11</v>
      </c>
      <c r="D3" s="31">
        <v>339300</v>
      </c>
      <c r="E3" s="32"/>
      <c r="F3" s="12" t="s">
        <v>8</v>
      </c>
    </row>
    <row r="4" spans="1:18" x14ac:dyDescent="0.35">
      <c r="B4" s="10" t="s">
        <v>12</v>
      </c>
      <c r="D4" s="33">
        <v>320800</v>
      </c>
      <c r="E4" s="34"/>
      <c r="F4" s="11" t="s">
        <v>8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39</v>
      </c>
      <c r="J6" s="36"/>
      <c r="K6" s="35" t="s">
        <v>33</v>
      </c>
      <c r="L6" s="35"/>
      <c r="M6" s="35"/>
      <c r="N6" s="35"/>
      <c r="O6" s="30" t="s">
        <v>41</v>
      </c>
      <c r="P6" s="30"/>
      <c r="Q6" s="18"/>
      <c r="R6" s="18"/>
    </row>
    <row r="7" spans="1:18" x14ac:dyDescent="0.3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36</v>
      </c>
      <c r="J7" s="4" t="s">
        <v>34</v>
      </c>
      <c r="K7" s="4" t="s">
        <v>32</v>
      </c>
      <c r="L7" s="4" t="s">
        <v>38</v>
      </c>
      <c r="M7" s="4" t="s">
        <v>35</v>
      </c>
      <c r="N7" s="4" t="s">
        <v>37</v>
      </c>
      <c r="O7" s="4" t="s">
        <v>13</v>
      </c>
      <c r="P7" s="4" t="s">
        <v>14</v>
      </c>
      <c r="Q7" s="4" t="s">
        <v>40</v>
      </c>
      <c r="R7" s="4" t="s">
        <v>27</v>
      </c>
    </row>
    <row r="8" spans="1:18" x14ac:dyDescent="0.35">
      <c r="B8" s="5" t="s">
        <v>28</v>
      </c>
      <c r="C8" s="5" t="s">
        <v>29</v>
      </c>
      <c r="D8" s="7">
        <v>9.02</v>
      </c>
      <c r="E8" s="7">
        <v>9.5399999999999991</v>
      </c>
      <c r="F8" s="9" t="s">
        <v>8</v>
      </c>
      <c r="G8" s="9">
        <v>20000</v>
      </c>
      <c r="H8" s="7">
        <v>11.185454919680176</v>
      </c>
      <c r="I8" s="6"/>
      <c r="J8" s="17">
        <v>0.66510052636151962</v>
      </c>
      <c r="K8" s="17">
        <v>3672538.0279999999</v>
      </c>
      <c r="L8" s="17">
        <v>5.1977412399497478</v>
      </c>
      <c r="M8" s="17">
        <v>2447343.9303310001</v>
      </c>
      <c r="N8" s="17"/>
      <c r="O8" s="6">
        <f>(D8*G8)/$D$4</f>
        <v>0.56234413965087282</v>
      </c>
      <c r="P8" s="6">
        <f>D8/E8-1</f>
        <v>-5.4507337526205402E-2</v>
      </c>
      <c r="Q8" s="6" t="s">
        <v>7</v>
      </c>
      <c r="R8" s="5" t="s">
        <v>55</v>
      </c>
    </row>
    <row r="9" spans="1:18" x14ac:dyDescent="0.35">
      <c r="B9" s="5" t="s">
        <v>30</v>
      </c>
      <c r="C9" s="5" t="s">
        <v>56</v>
      </c>
      <c r="D9" s="7">
        <v>1.56</v>
      </c>
      <c r="E9" s="7">
        <v>1.65</v>
      </c>
      <c r="F9" s="9" t="s">
        <v>8</v>
      </c>
      <c r="G9" s="9">
        <v>90000</v>
      </c>
      <c r="H9" s="7">
        <v>2.0968815306790085</v>
      </c>
      <c r="I9" s="6"/>
      <c r="J9" s="17">
        <v>0.89074192209159853</v>
      </c>
      <c r="K9" s="17">
        <v>7102</v>
      </c>
      <c r="L9" s="17">
        <v>5.3394300150875385</v>
      </c>
      <c r="M9" s="17">
        <v>8842</v>
      </c>
      <c r="N9" s="17"/>
      <c r="O9" s="6">
        <f>(D9*G9)/$D$4</f>
        <v>0.43765586034912718</v>
      </c>
      <c r="P9" s="6">
        <f>D9/E9-1</f>
        <v>-5.4545454545454453E-2</v>
      </c>
      <c r="Q9" s="6" t="s">
        <v>7</v>
      </c>
      <c r="R9" s="5" t="s">
        <v>55</v>
      </c>
    </row>
    <row r="10" spans="1:18" x14ac:dyDescent="0.3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3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3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3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3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45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48</v>
      </c>
    </row>
    <row r="5" spans="1:9" x14ac:dyDescent="0.35">
      <c r="B5" t="s">
        <v>46</v>
      </c>
      <c r="C5" s="24">
        <f>Current_Holdings!D3+C6</f>
        <v>677130.6</v>
      </c>
      <c r="D5" s="5" t="s">
        <v>8</v>
      </c>
      <c r="F5" s="5"/>
    </row>
    <row r="6" spans="1:9" x14ac:dyDescent="0.35">
      <c r="B6" t="s">
        <v>47</v>
      </c>
      <c r="C6" s="23">
        <v>337830.6</v>
      </c>
      <c r="D6" s="5" t="str">
        <f>D5</f>
        <v>HKD</v>
      </c>
      <c r="F6" s="5"/>
    </row>
    <row r="9" spans="1:9" x14ac:dyDescent="0.35">
      <c r="B9" t="s">
        <v>43</v>
      </c>
      <c r="C9" s="21">
        <v>7</v>
      </c>
    </row>
    <row r="10" spans="1:9" x14ac:dyDescent="0.35">
      <c r="B10" t="s">
        <v>44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2023-09-07T10:44:21Z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