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2E17EF17-21A6-4591-9DB5-EC38FE8D353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Opportunities!$B$4:$T$4</definedName>
  </definedNames>
  <calcPr calcId="181029"/>
</workbook>
</file>

<file path=xl/calcChain.xml><?xml version="1.0" encoding="utf-8"?>
<calcChain xmlns="http://schemas.openxmlformats.org/spreadsheetml/2006/main">
  <c r="C5" i="4" l="1"/>
  <c r="D6" i="4"/>
  <c r="P10" i="3"/>
  <c r="O10" i="3"/>
  <c r="P14" i="3"/>
  <c r="O14" i="3"/>
  <c r="P8" i="3"/>
  <c r="O8" i="3"/>
  <c r="P11" i="3"/>
  <c r="O11" i="3"/>
  <c r="P13" i="3"/>
  <c r="O13" i="3"/>
  <c r="P9" i="3"/>
  <c r="O9" i="3"/>
  <c r="P12" i="3"/>
  <c r="O12" i="3"/>
  <c r="H5" i="1"/>
  <c r="H8" i="1"/>
  <c r="H14" i="1"/>
  <c r="H9" i="1"/>
  <c r="H10" i="1"/>
  <c r="H13" i="1"/>
  <c r="H11" i="1"/>
  <c r="H12" i="1"/>
  <c r="H6" i="1"/>
  <c r="H7" i="1"/>
</calcChain>
</file>

<file path=xl/sharedStrings.xml><?xml version="1.0" encoding="utf-8"?>
<sst xmlns="http://schemas.openxmlformats.org/spreadsheetml/2006/main" count="142" uniqueCount="75">
  <si>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</si>
  <si>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</si>
  <si>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</si>
  <si>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</si>
  <si>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</si>
  <si>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</si>
  <si>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</si>
  <si>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</si>
  <si>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</si>
  <si>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</si>
  <si>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</si>
  <si>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</si>
  <si>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</si>
  <si>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</si>
  <si>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</si>
  <si>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</si>
  <si>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</si>
  <si>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</si>
  <si>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</si>
  <si>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</si>
  <si>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</si>
  <si>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</si>
  <si>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</si>
  <si>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</si>
  <si>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</si>
  <si>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</si>
  <si>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</si>
  <si>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</si>
  <si>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</si>
  <si>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</si>
  <si>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</si>
  <si>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</si>
  <si>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</si>
  <si>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</si>
  <si>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</si>
  <si>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</si>
  <si>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</si>
  <si>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</si>
  <si>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</si>
  <si>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</si>
  <si>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</si>
  <si>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</si>
  <si>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</si>
  <si>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</si>
  <si>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</si>
  <si>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</si>
  <si>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</si>
  <si>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</si>
  <si>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</si>
  <si>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</si>
  <si>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</si>
  <si>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</si>
  <si>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</si>
  <si>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</si>
  <si>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</si>
  <si>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</si>
  <si>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</si>
  <si>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</si>
  <si>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</si>
  <si>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</si>
  <si>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</si>
  <si>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</si>
  <si>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</si>
  <si>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</si>
  <si>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</si>
  <si>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</si>
  <si>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</si>
  <si>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Asset Play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</si>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</sst>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400"/>
  <sheetViews>
    <sheetView showGridLines="0" tabSelected="1" workbookViewId="0">
      <selection activeCell="G5" sqref="G5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8" width="13.1796875" customWidth="1"/>
    <col min="9" max="16" width="14.6328125" customWidth="1"/>
    <col min="17" max="17" width="14.453125" customWidth="1"/>
    <col min="18" max="18" width="16.7265625" customWidth="1"/>
    <col min="20" max="20" width="13.08984375" customWidth="1"/>
  </cols>
  <sheetData>
    <row r="2" spans="1:20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35">
      <c r="D3" s="22" t="s">
        <v>18</v>
      </c>
      <c r="E3" s="22"/>
      <c r="F3" s="22"/>
      <c r="G3" s="22"/>
      <c r="H3" s="23" t="s">
        <v>24</v>
      </c>
      <c r="I3" s="23"/>
      <c r="J3" s="23"/>
      <c r="K3" s="23"/>
      <c r="L3" s="21" t="s">
        <v>1</v>
      </c>
      <c r="M3" s="21"/>
      <c r="N3" s="21"/>
      <c r="O3" s="21"/>
      <c r="P3" s="21"/>
    </row>
    <row r="4" spans="1:20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54</v>
      </c>
      <c r="H4" s="4" t="s">
        <v>68</v>
      </c>
      <c r="I4" s="4" t="s">
        <v>29</v>
      </c>
      <c r="J4" s="4" t="s">
        <v>30</v>
      </c>
      <c r="K4" s="4" t="s">
        <v>28</v>
      </c>
      <c r="L4" s="4" t="s">
        <v>26</v>
      </c>
      <c r="M4" s="4" t="s">
        <v>27</v>
      </c>
      <c r="N4" s="4" t="s">
        <v>7</v>
      </c>
      <c r="O4" s="4" t="s">
        <v>25</v>
      </c>
      <c r="P4" s="4" t="s">
        <v>8</v>
      </c>
      <c r="Q4" s="4" t="s">
        <v>19</v>
      </c>
      <c r="R4" s="4" t="s">
        <v>17</v>
      </c>
      <c r="S4" s="4" t="s">
        <v>3</v>
      </c>
      <c r="T4" s="4" t="s">
        <v>31</v>
      </c>
    </row>
    <row r="5" spans="1:20" x14ac:dyDescent="0.35">
      <c r="B5" s="5" t="s">
        <v>52</v>
      </c>
      <c r="C5" s="5" t="s">
        <v>53</v>
      </c>
      <c r="D5" s="7">
        <v>1.74</v>
      </c>
      <c r="E5" s="7" t="s">
        <v>10</v>
      </c>
      <c r="F5" s="6">
        <v>0.10598732185214374</v>
      </c>
      <c r="G5" s="6">
        <v>1.1011336106089765E-2</v>
      </c>
      <c r="H5" s="6">
        <f t="shared" ref="H5:H14" si="0">D5/I5-1</f>
        <v>2.3529411764705799E-2</v>
      </c>
      <c r="I5" s="7">
        <v>1.7</v>
      </c>
      <c r="J5" s="9">
        <v>8000</v>
      </c>
      <c r="K5" s="7">
        <v>2.0483021187569315</v>
      </c>
      <c r="L5" s="7">
        <v>1.9679320828192832</v>
      </c>
      <c r="M5" s="7">
        <v>2.252080234939966</v>
      </c>
      <c r="N5" s="7">
        <v>2.0984179400227303</v>
      </c>
      <c r="O5" s="7">
        <v>1.9076526727479364</v>
      </c>
      <c r="P5" s="7">
        <v>1.6787343520181843</v>
      </c>
      <c r="Q5" s="8">
        <v>44561</v>
      </c>
      <c r="R5" s="8">
        <v>44985</v>
      </c>
      <c r="S5" s="16" t="s">
        <v>9</v>
      </c>
      <c r="T5" s="16" t="s">
        <v>33</v>
      </c>
    </row>
    <row r="6" spans="1:20" x14ac:dyDescent="0.35">
      <c r="B6" s="5" t="s">
        <v>36</v>
      </c>
      <c r="C6" s="5" t="s">
        <v>37</v>
      </c>
      <c r="D6" s="7">
        <v>10.18</v>
      </c>
      <c r="E6" s="7" t="s">
        <v>10</v>
      </c>
      <c r="F6" s="6">
        <v>-2.4830710653387295E-2</v>
      </c>
      <c r="G6" s="6">
        <v>5.5009823182711207E-2</v>
      </c>
      <c r="H6" s="6">
        <f t="shared" si="0"/>
        <v>6.0416666666666785E-2</v>
      </c>
      <c r="I6" s="7">
        <v>9.6</v>
      </c>
      <c r="J6" s="9">
        <v>6000</v>
      </c>
      <c r="K6" s="7">
        <v>12.347246296726411</v>
      </c>
      <c r="L6" s="7">
        <v>10.429776905912007</v>
      </c>
      <c r="M6" s="7">
        <v>11.339169963600042</v>
      </c>
      <c r="N6" s="7">
        <v>10.945223365548518</v>
      </c>
      <c r="O6" s="7">
        <v>9.9502030595895619</v>
      </c>
      <c r="P6" s="7">
        <v>8.7561786924388141</v>
      </c>
      <c r="Q6" s="8">
        <v>44742</v>
      </c>
      <c r="R6" s="8">
        <v>45169</v>
      </c>
      <c r="S6" s="5" t="s">
        <v>9</v>
      </c>
      <c r="T6" s="5" t="s">
        <v>33</v>
      </c>
    </row>
    <row r="7" spans="1:20" x14ac:dyDescent="0.35">
      <c r="B7" s="5" t="s">
        <v>38</v>
      </c>
      <c r="C7" s="5" t="s">
        <v>39</v>
      </c>
      <c r="D7" s="7">
        <v>11.8</v>
      </c>
      <c r="E7" s="7" t="s">
        <v>10</v>
      </c>
      <c r="F7" s="6">
        <v>-4.2886973474078355E-2</v>
      </c>
      <c r="G7" s="6">
        <v>3.9830508474576268E-2</v>
      </c>
      <c r="H7" s="6">
        <f t="shared" si="0"/>
        <v>7.2727272727272751E-2</v>
      </c>
      <c r="I7" s="7">
        <v>11</v>
      </c>
      <c r="J7" s="9">
        <v>9000</v>
      </c>
      <c r="K7" s="7">
        <v>13.597424398249455</v>
      </c>
      <c r="L7" s="7">
        <v>11.129157195902177</v>
      </c>
      <c r="M7" s="7">
        <v>13.228473799887135</v>
      </c>
      <c r="N7" s="7">
        <v>12.473933713005875</v>
      </c>
      <c r="O7" s="7">
        <v>11.33993973909625</v>
      </c>
      <c r="P7" s="7">
        <v>9.9791469704047007</v>
      </c>
      <c r="Q7" s="8">
        <v>44561</v>
      </c>
      <c r="R7" s="8">
        <v>44985</v>
      </c>
      <c r="S7" s="16" t="s">
        <v>9</v>
      </c>
      <c r="T7" s="16" t="s">
        <v>33</v>
      </c>
    </row>
    <row r="8" spans="1:20" x14ac:dyDescent="0.35">
      <c r="B8" s="5" t="s">
        <v>50</v>
      </c>
      <c r="C8" s="5" t="s">
        <v>51</v>
      </c>
      <c r="D8" s="7">
        <v>5.61</v>
      </c>
      <c r="E8" s="7" t="s">
        <v>10</v>
      </c>
      <c r="F8" s="6">
        <v>2.912624115530979E-2</v>
      </c>
      <c r="G8" s="6">
        <v>5.5234033983137955E-2</v>
      </c>
      <c r="H8" s="6">
        <f t="shared" si="0"/>
        <v>0.16875000000000018</v>
      </c>
      <c r="I8" s="7">
        <v>4.8</v>
      </c>
      <c r="J8" s="9">
        <v>8000</v>
      </c>
      <c r="K8" s="7">
        <v>7.2354661781114276</v>
      </c>
      <c r="L8" s="7">
        <v>3.0204003619776394</v>
      </c>
      <c r="M8" s="7">
        <v>8.4631228990388649</v>
      </c>
      <c r="N8" s="7">
        <v>6.3343982128812879</v>
      </c>
      <c r="O8" s="7">
        <v>5.758543829892079</v>
      </c>
      <c r="P8" s="7">
        <v>5.0675185703050305</v>
      </c>
      <c r="Q8" s="8">
        <v>44561</v>
      </c>
      <c r="R8" s="8">
        <v>44985</v>
      </c>
      <c r="S8" s="16" t="s">
        <v>9</v>
      </c>
      <c r="T8" s="16" t="s">
        <v>35</v>
      </c>
    </row>
    <row r="9" spans="1:20" x14ac:dyDescent="0.35">
      <c r="B9" s="5" t="s">
        <v>46</v>
      </c>
      <c r="C9" s="5" t="s">
        <v>47</v>
      </c>
      <c r="D9" s="7">
        <v>18.78</v>
      </c>
      <c r="E9" s="7" t="s">
        <v>10</v>
      </c>
      <c r="F9" s="6">
        <v>-5.1933531280855899E-2</v>
      </c>
      <c r="G9" s="6">
        <v>0</v>
      </c>
      <c r="H9" s="6">
        <f t="shared" si="0"/>
        <v>0.252</v>
      </c>
      <c r="I9" s="7">
        <v>15</v>
      </c>
      <c r="J9" s="9">
        <v>4000</v>
      </c>
      <c r="K9" s="7">
        <v>32.916957805269043</v>
      </c>
      <c r="L9" s="7">
        <v>7.2227993969037225</v>
      </c>
      <c r="M9" s="7">
        <v>27.060915518203934</v>
      </c>
      <c r="N9" s="7">
        <v>19.682688282545527</v>
      </c>
      <c r="O9" s="7">
        <v>17.893352984132296</v>
      </c>
      <c r="P9" s="7">
        <v>15.746150626036421</v>
      </c>
      <c r="Q9" s="8">
        <v>44561</v>
      </c>
      <c r="R9" s="8">
        <v>45169</v>
      </c>
      <c r="S9" s="16" t="s">
        <v>9</v>
      </c>
      <c r="T9" s="16" t="s">
        <v>32</v>
      </c>
    </row>
    <row r="10" spans="1:20" x14ac:dyDescent="0.35">
      <c r="B10" s="5" t="s">
        <v>65</v>
      </c>
      <c r="C10" s="5" t="s">
        <v>66</v>
      </c>
      <c r="D10" s="7">
        <v>2.4</v>
      </c>
      <c r="E10" s="7" t="s">
        <v>10</v>
      </c>
      <c r="F10" s="6" t="s">
        <v>67</v>
      </c>
      <c r="G10" s="6">
        <v>0</v>
      </c>
      <c r="H10" s="6">
        <f t="shared" si="0"/>
        <v>0.26528494856900342</v>
      </c>
      <c r="I10" s="7">
        <v>1.8968059350696638</v>
      </c>
      <c r="J10" s="9">
        <v>60000</v>
      </c>
      <c r="K10" s="7">
        <v>2.8</v>
      </c>
      <c r="L10" s="7">
        <v>1.5349244540377116</v>
      </c>
      <c r="M10" s="7">
        <v>1.7755633469959577</v>
      </c>
      <c r="N10" s="7">
        <v>1.7755633469959577</v>
      </c>
      <c r="O10" s="7">
        <v>1.7755633469959577</v>
      </c>
      <c r="P10" s="7">
        <v>1.7755633469959577</v>
      </c>
      <c r="Q10" s="8">
        <v>44561</v>
      </c>
      <c r="R10" s="8">
        <v>45169</v>
      </c>
      <c r="S10" s="16" t="s">
        <v>9</v>
      </c>
      <c r="T10" s="16" t="s">
        <v>33</v>
      </c>
    </row>
    <row r="11" spans="1:20" x14ac:dyDescent="0.35">
      <c r="B11" s="5" t="s">
        <v>42</v>
      </c>
      <c r="C11" s="5" t="s">
        <v>43</v>
      </c>
      <c r="D11" s="7">
        <v>19.7</v>
      </c>
      <c r="E11" s="7" t="s">
        <v>10</v>
      </c>
      <c r="F11" s="6">
        <v>-0.15443312666474432</v>
      </c>
      <c r="G11" s="6">
        <v>6.8527918781725899E-2</v>
      </c>
      <c r="H11" s="6">
        <f t="shared" si="0"/>
        <v>0.31333333333333324</v>
      </c>
      <c r="I11" s="7">
        <v>15</v>
      </c>
      <c r="J11" s="9">
        <v>4000</v>
      </c>
      <c r="K11" s="7">
        <v>19</v>
      </c>
      <c r="L11" s="7">
        <v>15.177942172348047</v>
      </c>
      <c r="M11" s="7">
        <v>20.816330621780622</v>
      </c>
      <c r="N11" s="7">
        <v>18.627667404704535</v>
      </c>
      <c r="O11" s="7">
        <v>16.934243095185941</v>
      </c>
      <c r="P11" s="7">
        <v>14.902133923763628</v>
      </c>
      <c r="Q11" s="8">
        <v>44561</v>
      </c>
      <c r="R11" s="8">
        <v>44985</v>
      </c>
      <c r="S11" s="16" t="s">
        <v>9</v>
      </c>
      <c r="T11" s="16" t="s">
        <v>33</v>
      </c>
    </row>
    <row r="12" spans="1:20" x14ac:dyDescent="0.35">
      <c r="B12" s="5" t="s">
        <v>40</v>
      </c>
      <c r="C12" s="5" t="s">
        <v>41</v>
      </c>
      <c r="D12" s="7">
        <v>45.7</v>
      </c>
      <c r="E12" s="7" t="s">
        <v>10</v>
      </c>
      <c r="F12" s="6">
        <v>-0.41060292030373857</v>
      </c>
      <c r="G12" s="6">
        <v>8.0729604707674651E-2</v>
      </c>
      <c r="H12" s="6">
        <f t="shared" si="0"/>
        <v>0.59559712739810911</v>
      </c>
      <c r="I12" s="7">
        <v>28.641315038290134</v>
      </c>
      <c r="J12" s="9">
        <v>3000</v>
      </c>
      <c r="K12" s="7">
        <v>44.074495330312914</v>
      </c>
      <c r="L12" s="7">
        <v>21.393484598052311</v>
      </c>
      <c r="M12" s="7">
        <v>38.140660575382157</v>
      </c>
      <c r="N12" s="7">
        <v>31.505446542119149</v>
      </c>
      <c r="O12" s="7">
        <v>28.641315038290134</v>
      </c>
      <c r="P12" s="7">
        <v>25.204357233695319</v>
      </c>
      <c r="Q12" s="8">
        <v>44651</v>
      </c>
      <c r="R12" s="8">
        <v>45077</v>
      </c>
      <c r="S12" s="16" t="s">
        <v>9</v>
      </c>
      <c r="T12" s="16" t="s">
        <v>34</v>
      </c>
    </row>
    <row r="13" spans="1:20" x14ac:dyDescent="0.35">
      <c r="B13" s="5" t="s">
        <v>44</v>
      </c>
      <c r="C13" s="5" t="s">
        <v>45</v>
      </c>
      <c r="D13" s="7">
        <v>1.76</v>
      </c>
      <c r="E13" s="7" t="s">
        <v>10</v>
      </c>
      <c r="F13" s="6">
        <v>-0.31637677956646415</v>
      </c>
      <c r="G13" s="6">
        <v>7.017045454545455E-2</v>
      </c>
      <c r="H13" s="6">
        <f t="shared" si="0"/>
        <v>0.59999999999999987</v>
      </c>
      <c r="I13" s="7">
        <v>1.1000000000000001</v>
      </c>
      <c r="J13" s="9">
        <v>60000</v>
      </c>
      <c r="K13" s="7">
        <v>1.9</v>
      </c>
      <c r="L13" s="7">
        <v>1.1291929690158786</v>
      </c>
      <c r="M13" s="7">
        <v>1.4848051878183823</v>
      </c>
      <c r="N13" s="7">
        <v>1.379176867963023</v>
      </c>
      <c r="O13" s="7">
        <v>1.2537971526936571</v>
      </c>
      <c r="P13" s="7">
        <v>1.1033414943704183</v>
      </c>
      <c r="Q13" s="8">
        <v>44561</v>
      </c>
      <c r="R13" s="8">
        <v>44985</v>
      </c>
      <c r="S13" s="16" t="s">
        <v>9</v>
      </c>
      <c r="T13" s="16" t="s">
        <v>33</v>
      </c>
    </row>
    <row r="14" spans="1:20" x14ac:dyDescent="0.35">
      <c r="B14" s="5" t="s">
        <v>48</v>
      </c>
      <c r="C14" s="5" t="s">
        <v>49</v>
      </c>
      <c r="D14" s="7">
        <v>4.1500000000000004</v>
      </c>
      <c r="E14" s="7" t="s">
        <v>10</v>
      </c>
      <c r="F14" s="6">
        <v>-0.24990225523799905</v>
      </c>
      <c r="G14" s="6">
        <v>4.9465726741642492E-2</v>
      </c>
      <c r="H14" s="6">
        <f t="shared" si="0"/>
        <v>0.72916666666666696</v>
      </c>
      <c r="I14" s="7">
        <v>2.4</v>
      </c>
      <c r="J14" s="9">
        <v>20000</v>
      </c>
      <c r="K14" s="7">
        <v>5.6118554660259443</v>
      </c>
      <c r="L14" s="7">
        <v>1.7221669251914855</v>
      </c>
      <c r="M14" s="7">
        <v>6.5622743453293415</v>
      </c>
      <c r="N14" s="7">
        <v>3.5279056407623042</v>
      </c>
      <c r="O14" s="7">
        <v>3.2071869461475488</v>
      </c>
      <c r="P14" s="7">
        <v>2.8223245126098435</v>
      </c>
      <c r="Q14" s="8">
        <v>44561</v>
      </c>
      <c r="R14" s="8">
        <v>45077</v>
      </c>
      <c r="S14" s="16" t="s">
        <v>9</v>
      </c>
      <c r="T14" s="16" t="s">
        <v>35</v>
      </c>
    </row>
    <row r="15" spans="1:20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7"/>
      <c r="P15" s="7"/>
      <c r="Q15" s="8"/>
      <c r="R15" s="8"/>
      <c r="S15" s="16"/>
      <c r="T15" s="16"/>
    </row>
    <row r="16" spans="1:20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5"/>
      <c r="P16" s="7"/>
      <c r="Q16" s="8"/>
      <c r="R16" s="8"/>
      <c r="S16" s="5"/>
      <c r="T16" s="5"/>
    </row>
    <row r="17" spans="2:20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5"/>
      <c r="P17" s="7"/>
      <c r="Q17" s="8"/>
      <c r="R17" s="8"/>
      <c r="S17" s="5"/>
      <c r="T17" s="5"/>
    </row>
    <row r="18" spans="2:20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5"/>
      <c r="P18" s="7"/>
      <c r="Q18" s="8"/>
      <c r="R18" s="8"/>
      <c r="S18" s="5"/>
      <c r="T18" s="5"/>
    </row>
    <row r="19" spans="2:20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5"/>
      <c r="P19" s="7"/>
      <c r="Q19" s="8"/>
      <c r="R19" s="8"/>
      <c r="S19" s="5"/>
      <c r="T19" s="5"/>
    </row>
    <row r="20" spans="2:20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5"/>
      <c r="P20" s="7"/>
      <c r="Q20" s="8"/>
      <c r="R20" s="8"/>
      <c r="S20" s="5"/>
      <c r="T20" s="5"/>
    </row>
    <row r="21" spans="2:20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5"/>
      <c r="P21" s="7"/>
      <c r="Q21" s="8"/>
      <c r="R21" s="8"/>
      <c r="S21" s="5"/>
      <c r="T21" s="5"/>
    </row>
    <row r="22" spans="2:20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5"/>
      <c r="P22" s="7"/>
      <c r="Q22" s="8"/>
      <c r="R22" s="8"/>
      <c r="S22" s="5"/>
      <c r="T22" s="5"/>
    </row>
    <row r="23" spans="2:20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5"/>
      <c r="P23" s="7"/>
      <c r="Q23" s="8"/>
      <c r="R23" s="8"/>
      <c r="S23" s="5"/>
      <c r="T23" s="5"/>
    </row>
    <row r="24" spans="2:20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7"/>
      <c r="P24" s="7"/>
      <c r="Q24" s="8"/>
      <c r="R24" s="8"/>
      <c r="S24" s="5"/>
      <c r="T24" s="5"/>
    </row>
    <row r="25" spans="2:20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7"/>
      <c r="P25" s="7"/>
      <c r="Q25" s="8"/>
      <c r="R25" s="8"/>
      <c r="S25" s="5"/>
      <c r="T25" s="5"/>
    </row>
    <row r="26" spans="2:20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7"/>
      <c r="P26" s="7"/>
      <c r="Q26" s="8"/>
      <c r="R26" s="8"/>
      <c r="S26" s="5"/>
      <c r="T26" s="5"/>
    </row>
    <row r="27" spans="2:20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7"/>
      <c r="P27" s="7"/>
      <c r="Q27" s="8"/>
      <c r="R27" s="8"/>
      <c r="S27" s="5"/>
      <c r="T27" s="5"/>
    </row>
    <row r="28" spans="2:20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7"/>
      <c r="P28" s="7"/>
      <c r="Q28" s="8"/>
      <c r="R28" s="8"/>
      <c r="S28" s="5"/>
      <c r="T28" s="5"/>
    </row>
    <row r="29" spans="2:20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7"/>
      <c r="P29" s="7"/>
      <c r="Q29" s="8"/>
      <c r="R29" s="8"/>
      <c r="S29" s="5"/>
      <c r="T29" s="5"/>
    </row>
    <row r="30" spans="2:20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7"/>
      <c r="P30" s="7"/>
      <c r="Q30" s="8"/>
      <c r="R30" s="8"/>
      <c r="S30" s="5"/>
      <c r="T30" s="5"/>
    </row>
    <row r="31" spans="2:20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7"/>
      <c r="P31" s="7"/>
      <c r="Q31" s="8"/>
      <c r="R31" s="8"/>
      <c r="S31" s="5"/>
      <c r="T31" s="5"/>
    </row>
    <row r="32" spans="2:20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7"/>
      <c r="P32" s="7"/>
      <c r="Q32" s="8"/>
      <c r="R32" s="8"/>
      <c r="S32" s="5"/>
      <c r="T32" s="5"/>
    </row>
    <row r="33" spans="2:20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7"/>
      <c r="P33" s="7"/>
      <c r="Q33" s="8"/>
      <c r="R33" s="8"/>
      <c r="S33" s="5"/>
      <c r="T33" s="5"/>
    </row>
    <row r="34" spans="2:20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7"/>
      <c r="P34" s="7"/>
      <c r="Q34" s="8"/>
      <c r="R34" s="8"/>
      <c r="S34" s="5"/>
      <c r="T34" s="5"/>
    </row>
    <row r="35" spans="2:20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7"/>
      <c r="P35" s="7"/>
      <c r="Q35" s="8"/>
      <c r="R35" s="8"/>
      <c r="S35" s="5"/>
      <c r="T35" s="5"/>
    </row>
    <row r="36" spans="2:20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7"/>
      <c r="P36" s="7"/>
      <c r="Q36" s="8"/>
      <c r="R36" s="8"/>
      <c r="S36" s="5"/>
      <c r="T36" s="5"/>
    </row>
    <row r="37" spans="2:20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7"/>
      <c r="P37" s="7"/>
      <c r="Q37" s="8"/>
      <c r="R37" s="8"/>
      <c r="S37" s="5"/>
      <c r="T37" s="5"/>
    </row>
    <row r="38" spans="2:20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7"/>
      <c r="P38" s="7"/>
      <c r="Q38" s="8"/>
      <c r="R38" s="8"/>
      <c r="S38" s="5"/>
      <c r="T38" s="5"/>
    </row>
    <row r="39" spans="2:20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7"/>
      <c r="P39" s="7"/>
      <c r="Q39" s="8"/>
      <c r="R39" s="8"/>
      <c r="S39" s="5"/>
      <c r="T39" s="5"/>
    </row>
    <row r="40" spans="2:20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7"/>
      <c r="P40" s="7"/>
      <c r="Q40" s="8"/>
      <c r="R40" s="8"/>
      <c r="S40" s="5"/>
      <c r="T40" s="5"/>
    </row>
    <row r="41" spans="2:20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7"/>
      <c r="P41" s="7"/>
      <c r="Q41" s="8"/>
      <c r="R41" s="8"/>
      <c r="S41" s="5"/>
      <c r="T41" s="5"/>
    </row>
    <row r="42" spans="2:20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7"/>
      <c r="P42" s="7"/>
      <c r="Q42" s="8"/>
      <c r="R42" s="8"/>
      <c r="S42" s="5"/>
      <c r="T42" s="5"/>
    </row>
    <row r="43" spans="2:20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7"/>
      <c r="P43" s="7"/>
      <c r="Q43" s="8"/>
      <c r="R43" s="8"/>
      <c r="S43" s="5"/>
      <c r="T43" s="5"/>
    </row>
    <row r="44" spans="2:20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7"/>
      <c r="P44" s="7"/>
      <c r="Q44" s="8"/>
      <c r="R44" s="8"/>
      <c r="S44" s="5"/>
      <c r="T44" s="5"/>
    </row>
    <row r="45" spans="2:20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7"/>
      <c r="P45" s="7"/>
      <c r="Q45" s="8"/>
      <c r="R45" s="8"/>
      <c r="S45" s="5"/>
      <c r="T45" s="5"/>
    </row>
    <row r="46" spans="2:20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7"/>
      <c r="P46" s="7"/>
      <c r="Q46" s="8"/>
      <c r="R46" s="8"/>
      <c r="S46" s="5"/>
      <c r="T46" s="5"/>
    </row>
    <row r="47" spans="2:20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7"/>
      <c r="P47" s="7"/>
      <c r="Q47" s="8"/>
      <c r="R47" s="8"/>
      <c r="S47" s="5"/>
      <c r="T47" s="5"/>
    </row>
    <row r="48" spans="2:20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7"/>
      <c r="P48" s="7"/>
      <c r="Q48" s="8"/>
      <c r="R48" s="8"/>
      <c r="S48" s="5"/>
      <c r="T48" s="5"/>
    </row>
    <row r="49" spans="2:20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7"/>
      <c r="P49" s="7"/>
      <c r="Q49" s="8"/>
      <c r="R49" s="8"/>
      <c r="S49" s="5"/>
      <c r="T49" s="5"/>
    </row>
    <row r="50" spans="2:20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7"/>
      <c r="P50" s="7"/>
      <c r="Q50" s="8"/>
      <c r="R50" s="8"/>
      <c r="S50" s="5"/>
      <c r="T50" s="5"/>
    </row>
    <row r="51" spans="2:20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7"/>
      <c r="P51" s="7"/>
      <c r="Q51" s="8"/>
      <c r="R51" s="8"/>
      <c r="S51" s="5"/>
      <c r="T51" s="5"/>
    </row>
    <row r="52" spans="2:20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7"/>
      <c r="P52" s="7"/>
      <c r="Q52" s="8"/>
      <c r="R52" s="8"/>
      <c r="S52" s="5"/>
      <c r="T52" s="5"/>
    </row>
    <row r="53" spans="2:20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7"/>
      <c r="P53" s="7"/>
      <c r="Q53" s="8"/>
      <c r="R53" s="8"/>
      <c r="S53" s="5"/>
      <c r="T53" s="5"/>
    </row>
    <row r="54" spans="2:20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7"/>
      <c r="P54" s="7"/>
      <c r="Q54" s="8"/>
      <c r="R54" s="8"/>
      <c r="S54" s="5"/>
      <c r="T54" s="5"/>
    </row>
    <row r="55" spans="2:20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7"/>
      <c r="P55" s="7"/>
      <c r="Q55" s="8"/>
      <c r="R55" s="8"/>
      <c r="S55" s="5"/>
      <c r="T55" s="5"/>
    </row>
    <row r="56" spans="2:20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7"/>
      <c r="P56" s="7"/>
      <c r="Q56" s="8"/>
      <c r="R56" s="8"/>
      <c r="S56" s="5"/>
      <c r="T56" s="5"/>
    </row>
    <row r="57" spans="2:20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7"/>
      <c r="P57" s="7"/>
      <c r="Q57" s="8"/>
      <c r="R57" s="8"/>
      <c r="S57" s="5"/>
      <c r="T57" s="5"/>
    </row>
    <row r="58" spans="2:20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7"/>
      <c r="P58" s="7"/>
      <c r="Q58" s="8"/>
      <c r="R58" s="8"/>
      <c r="S58" s="5"/>
      <c r="T58" s="5"/>
    </row>
    <row r="59" spans="2:20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7"/>
      <c r="P59" s="7"/>
      <c r="Q59" s="8"/>
      <c r="R59" s="8"/>
      <c r="S59" s="5"/>
      <c r="T59" s="5"/>
    </row>
    <row r="60" spans="2:20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7"/>
      <c r="P60" s="7"/>
      <c r="Q60" s="8"/>
      <c r="R60" s="8"/>
      <c r="S60" s="5"/>
      <c r="T60" s="5"/>
    </row>
    <row r="61" spans="2:20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7"/>
      <c r="P61" s="7"/>
      <c r="Q61" s="8"/>
      <c r="R61" s="8"/>
      <c r="S61" s="5"/>
      <c r="T61" s="5"/>
    </row>
    <row r="62" spans="2:20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7"/>
      <c r="P62" s="7"/>
      <c r="Q62" s="8"/>
      <c r="R62" s="8"/>
      <c r="S62" s="5"/>
      <c r="T62" s="5"/>
    </row>
    <row r="63" spans="2:20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7"/>
      <c r="P63" s="7"/>
      <c r="Q63" s="8"/>
      <c r="R63" s="8"/>
      <c r="S63" s="5"/>
      <c r="T63" s="5"/>
    </row>
    <row r="64" spans="2:20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7"/>
      <c r="P64" s="7"/>
      <c r="Q64" s="8"/>
      <c r="R64" s="8"/>
      <c r="S64" s="5"/>
      <c r="T64" s="5"/>
    </row>
    <row r="65" spans="2:20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7"/>
      <c r="P65" s="7"/>
      <c r="Q65" s="8"/>
      <c r="R65" s="8"/>
      <c r="S65" s="5"/>
      <c r="T65" s="5"/>
    </row>
    <row r="66" spans="2:20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7"/>
      <c r="P66" s="7"/>
      <c r="Q66" s="8"/>
      <c r="R66" s="8"/>
      <c r="S66" s="5"/>
      <c r="T66" s="5"/>
    </row>
    <row r="67" spans="2:20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7"/>
      <c r="P67" s="7"/>
      <c r="Q67" s="8"/>
      <c r="R67" s="8"/>
      <c r="S67" s="5"/>
      <c r="T67" s="5"/>
    </row>
    <row r="68" spans="2:20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7"/>
      <c r="P68" s="7"/>
      <c r="Q68" s="8"/>
      <c r="R68" s="8"/>
      <c r="S68" s="5"/>
      <c r="T68" s="5"/>
    </row>
    <row r="69" spans="2:20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7"/>
      <c r="P69" s="7"/>
      <c r="Q69" s="8"/>
      <c r="R69" s="8"/>
      <c r="S69" s="5"/>
      <c r="T69" s="5"/>
    </row>
    <row r="70" spans="2:20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7"/>
      <c r="P70" s="7"/>
      <c r="Q70" s="8"/>
      <c r="R70" s="8"/>
      <c r="S70" s="5"/>
      <c r="T70" s="5"/>
    </row>
    <row r="71" spans="2:20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7"/>
      <c r="P71" s="7"/>
      <c r="Q71" s="8"/>
      <c r="R71" s="8"/>
      <c r="S71" s="5"/>
      <c r="T71" s="5"/>
    </row>
    <row r="72" spans="2:20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7"/>
      <c r="P72" s="7"/>
      <c r="Q72" s="8"/>
      <c r="R72" s="8"/>
      <c r="S72" s="5"/>
      <c r="T72" s="5"/>
    </row>
    <row r="73" spans="2:20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7"/>
      <c r="P73" s="7"/>
      <c r="Q73" s="8"/>
      <c r="R73" s="8"/>
      <c r="S73" s="5"/>
      <c r="T73" s="5"/>
    </row>
    <row r="74" spans="2:20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7"/>
      <c r="P74" s="7"/>
      <c r="Q74" s="8"/>
      <c r="R74" s="8"/>
      <c r="S74" s="5"/>
      <c r="T74" s="5"/>
    </row>
    <row r="75" spans="2:20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7"/>
      <c r="P75" s="7"/>
      <c r="Q75" s="8"/>
      <c r="R75" s="8"/>
      <c r="S75" s="5"/>
      <c r="T75" s="5"/>
    </row>
    <row r="76" spans="2:20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7"/>
      <c r="P76" s="7"/>
      <c r="Q76" s="8"/>
      <c r="R76" s="8"/>
      <c r="S76" s="5"/>
      <c r="T76" s="5"/>
    </row>
    <row r="77" spans="2:20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7"/>
      <c r="P77" s="7"/>
      <c r="Q77" s="8"/>
      <c r="R77" s="8"/>
      <c r="S77" s="5"/>
      <c r="T77" s="5"/>
    </row>
    <row r="78" spans="2:20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7"/>
      <c r="P78" s="7"/>
      <c r="Q78" s="8"/>
      <c r="R78" s="8"/>
      <c r="S78" s="5"/>
      <c r="T78" s="5"/>
    </row>
    <row r="79" spans="2:20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7"/>
      <c r="P79" s="7"/>
      <c r="Q79" s="8"/>
      <c r="R79" s="8"/>
      <c r="S79" s="5"/>
      <c r="T79" s="5"/>
    </row>
    <row r="80" spans="2:20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7"/>
      <c r="P80" s="7"/>
      <c r="Q80" s="8"/>
      <c r="R80" s="8"/>
      <c r="S80" s="5"/>
      <c r="T80" s="5"/>
    </row>
    <row r="81" spans="2:20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7"/>
      <c r="P81" s="7"/>
      <c r="Q81" s="8"/>
      <c r="R81" s="8"/>
      <c r="S81" s="5"/>
      <c r="T81" s="5"/>
    </row>
    <row r="82" spans="2:20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7"/>
      <c r="P82" s="7"/>
      <c r="Q82" s="8"/>
      <c r="R82" s="8"/>
      <c r="S82" s="5"/>
      <c r="T82" s="5"/>
    </row>
    <row r="83" spans="2:20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7"/>
      <c r="P83" s="7"/>
      <c r="Q83" s="8"/>
      <c r="R83" s="8"/>
      <c r="S83" s="5"/>
      <c r="T83" s="5"/>
    </row>
    <row r="84" spans="2:20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7"/>
      <c r="P84" s="7"/>
      <c r="Q84" s="8"/>
      <c r="R84" s="8"/>
      <c r="S84" s="5"/>
      <c r="T84" s="5"/>
    </row>
    <row r="85" spans="2:20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7"/>
      <c r="P85" s="7"/>
      <c r="Q85" s="8"/>
      <c r="R85" s="8"/>
      <c r="S85" s="5"/>
      <c r="T85" s="5"/>
    </row>
    <row r="86" spans="2:20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7"/>
      <c r="P86" s="7"/>
      <c r="Q86" s="8"/>
      <c r="R86" s="8"/>
      <c r="S86" s="5"/>
      <c r="T86" s="5"/>
    </row>
    <row r="87" spans="2:20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7"/>
      <c r="P87" s="7"/>
      <c r="Q87" s="8"/>
      <c r="R87" s="8"/>
      <c r="S87" s="5"/>
      <c r="T87" s="5"/>
    </row>
    <row r="88" spans="2:20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7"/>
      <c r="P88" s="7"/>
      <c r="Q88" s="8"/>
      <c r="R88" s="8"/>
      <c r="S88" s="5"/>
      <c r="T88" s="5"/>
    </row>
    <row r="89" spans="2:20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7"/>
      <c r="P89" s="7"/>
      <c r="Q89" s="8"/>
      <c r="R89" s="8"/>
      <c r="S89" s="5"/>
      <c r="T89" s="5"/>
    </row>
    <row r="90" spans="2:20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7"/>
      <c r="P90" s="7"/>
      <c r="Q90" s="8"/>
      <c r="R90" s="8"/>
      <c r="S90" s="5"/>
      <c r="T90" s="5"/>
    </row>
    <row r="91" spans="2:20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7"/>
      <c r="P91" s="7"/>
      <c r="Q91" s="8"/>
      <c r="R91" s="8"/>
      <c r="S91" s="5"/>
      <c r="T91" s="5"/>
    </row>
    <row r="92" spans="2:20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7"/>
      <c r="P92" s="7"/>
      <c r="Q92" s="8"/>
      <c r="R92" s="8"/>
      <c r="S92" s="5"/>
      <c r="T92" s="5"/>
    </row>
    <row r="93" spans="2:20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7"/>
      <c r="P93" s="7"/>
      <c r="Q93" s="8"/>
      <c r="R93" s="8"/>
      <c r="S93" s="5"/>
      <c r="T93" s="5"/>
    </row>
    <row r="94" spans="2:20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7"/>
      <c r="P94" s="7"/>
      <c r="Q94" s="8"/>
      <c r="R94" s="8"/>
      <c r="S94" s="5"/>
      <c r="T94" s="5"/>
    </row>
    <row r="95" spans="2:20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7"/>
      <c r="P95" s="7"/>
      <c r="Q95" s="8"/>
      <c r="R95" s="8"/>
      <c r="S95" s="5"/>
      <c r="T95" s="5"/>
    </row>
    <row r="96" spans="2:20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7"/>
      <c r="P96" s="7"/>
      <c r="Q96" s="8"/>
      <c r="R96" s="8"/>
      <c r="S96" s="5"/>
      <c r="T96" s="5"/>
    </row>
    <row r="97" spans="2:20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7"/>
      <c r="P97" s="7"/>
      <c r="Q97" s="8"/>
      <c r="R97" s="8"/>
      <c r="S97" s="5"/>
      <c r="T97" s="5"/>
    </row>
    <row r="98" spans="2:20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7"/>
      <c r="P98" s="7"/>
      <c r="Q98" s="8"/>
      <c r="R98" s="8"/>
      <c r="S98" s="5"/>
      <c r="T98" s="5"/>
    </row>
    <row r="99" spans="2:20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7"/>
      <c r="P99" s="7"/>
      <c r="Q99" s="8"/>
      <c r="R99" s="8"/>
      <c r="S99" s="5"/>
      <c r="T99" s="5"/>
    </row>
    <row r="100" spans="2:20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7"/>
      <c r="P100" s="7"/>
      <c r="Q100" s="8"/>
      <c r="R100" s="8"/>
      <c r="S100" s="5"/>
      <c r="T100" s="5"/>
    </row>
    <row r="101" spans="2:20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7"/>
      <c r="P101" s="7"/>
      <c r="Q101" s="8"/>
      <c r="R101" s="8"/>
      <c r="S101" s="5"/>
      <c r="T101" s="5"/>
    </row>
    <row r="102" spans="2:20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7"/>
      <c r="P102" s="7"/>
      <c r="Q102" s="8"/>
      <c r="R102" s="8"/>
      <c r="S102" s="5"/>
      <c r="T102" s="5"/>
    </row>
    <row r="103" spans="2:20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7"/>
      <c r="P103" s="7"/>
      <c r="Q103" s="8"/>
      <c r="R103" s="8"/>
      <c r="S103" s="5"/>
      <c r="T103" s="5"/>
    </row>
    <row r="104" spans="2:20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7"/>
      <c r="P104" s="7"/>
      <c r="Q104" s="8"/>
      <c r="R104" s="8"/>
      <c r="S104" s="5"/>
      <c r="T104" s="5"/>
    </row>
    <row r="105" spans="2:20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7"/>
      <c r="P105" s="7"/>
      <c r="Q105" s="8"/>
      <c r="R105" s="8"/>
      <c r="S105" s="5"/>
      <c r="T105" s="5"/>
    </row>
    <row r="106" spans="2:20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7"/>
      <c r="P106" s="7"/>
      <c r="Q106" s="8"/>
      <c r="R106" s="8"/>
      <c r="S106" s="5"/>
      <c r="T106" s="5"/>
    </row>
    <row r="107" spans="2:20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7"/>
      <c r="P107" s="7"/>
      <c r="Q107" s="8"/>
      <c r="R107" s="8"/>
      <c r="S107" s="5"/>
      <c r="T107" s="5"/>
    </row>
    <row r="108" spans="2:20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7"/>
      <c r="P108" s="7"/>
      <c r="Q108" s="8"/>
      <c r="R108" s="8"/>
      <c r="S108" s="5"/>
      <c r="T108" s="5"/>
    </row>
    <row r="109" spans="2:20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7"/>
      <c r="P109" s="7"/>
      <c r="Q109" s="8"/>
      <c r="R109" s="8"/>
      <c r="S109" s="5"/>
      <c r="T109" s="5"/>
    </row>
    <row r="110" spans="2:20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7"/>
      <c r="P110" s="7"/>
      <c r="Q110" s="8"/>
      <c r="R110" s="8"/>
      <c r="S110" s="5"/>
      <c r="T110" s="5"/>
    </row>
    <row r="111" spans="2:20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7"/>
      <c r="P111" s="7"/>
      <c r="Q111" s="8"/>
      <c r="R111" s="8"/>
      <c r="S111" s="5"/>
      <c r="T111" s="5"/>
    </row>
    <row r="112" spans="2:20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7"/>
      <c r="P112" s="7"/>
      <c r="Q112" s="8"/>
      <c r="R112" s="8"/>
      <c r="S112" s="5"/>
      <c r="T112" s="5"/>
    </row>
    <row r="113" spans="2:20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7"/>
      <c r="P113" s="7"/>
      <c r="Q113" s="8"/>
      <c r="R113" s="8"/>
      <c r="S113" s="5"/>
      <c r="T113" s="5"/>
    </row>
    <row r="114" spans="2:20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7"/>
      <c r="P114" s="7"/>
      <c r="Q114" s="8"/>
      <c r="R114" s="8"/>
      <c r="S114" s="5"/>
      <c r="T114" s="5"/>
    </row>
    <row r="115" spans="2:20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7"/>
      <c r="P115" s="7"/>
      <c r="Q115" s="8"/>
      <c r="R115" s="8"/>
      <c r="S115" s="5"/>
      <c r="T115" s="5"/>
    </row>
    <row r="116" spans="2:20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7"/>
      <c r="P116" s="7"/>
      <c r="Q116" s="8"/>
      <c r="R116" s="8"/>
      <c r="S116" s="5"/>
      <c r="T116" s="5"/>
    </row>
    <row r="117" spans="2:20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7"/>
      <c r="P117" s="7"/>
      <c r="Q117" s="8"/>
      <c r="R117" s="8"/>
      <c r="S117" s="5"/>
      <c r="T117" s="5"/>
    </row>
    <row r="118" spans="2:20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7"/>
      <c r="P118" s="7"/>
      <c r="Q118" s="8"/>
      <c r="R118" s="8"/>
      <c r="S118" s="5"/>
      <c r="T118" s="5"/>
    </row>
    <row r="119" spans="2:20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7"/>
      <c r="P119" s="7"/>
      <c r="Q119" s="8"/>
      <c r="R119" s="8"/>
      <c r="S119" s="5"/>
      <c r="T119" s="5"/>
    </row>
    <row r="120" spans="2:20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7"/>
      <c r="P120" s="7"/>
      <c r="Q120" s="8"/>
      <c r="R120" s="8"/>
      <c r="S120" s="5"/>
      <c r="T120" s="5"/>
    </row>
    <row r="121" spans="2:20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7"/>
      <c r="P121" s="7"/>
      <c r="Q121" s="8"/>
      <c r="R121" s="8"/>
      <c r="S121" s="5"/>
      <c r="T121" s="5"/>
    </row>
    <row r="122" spans="2:20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7"/>
      <c r="P122" s="7"/>
      <c r="Q122" s="8"/>
      <c r="R122" s="8"/>
      <c r="S122" s="5"/>
      <c r="T122" s="5"/>
    </row>
    <row r="123" spans="2:20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7"/>
      <c r="P123" s="7"/>
      <c r="Q123" s="8"/>
      <c r="R123" s="8"/>
      <c r="S123" s="5"/>
      <c r="T123" s="5"/>
    </row>
    <row r="124" spans="2:20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7"/>
      <c r="P124" s="7"/>
      <c r="Q124" s="8"/>
      <c r="R124" s="8"/>
      <c r="S124" s="5"/>
      <c r="T124" s="5"/>
    </row>
    <row r="125" spans="2:20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7"/>
      <c r="P125" s="7"/>
      <c r="Q125" s="8"/>
      <c r="R125" s="8"/>
      <c r="S125" s="5"/>
      <c r="T125" s="5"/>
    </row>
    <row r="126" spans="2:20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7"/>
      <c r="P126" s="7"/>
      <c r="Q126" s="8"/>
      <c r="R126" s="8"/>
      <c r="S126" s="5"/>
      <c r="T126" s="5"/>
    </row>
    <row r="127" spans="2:20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7"/>
      <c r="P127" s="7"/>
      <c r="Q127" s="8"/>
      <c r="R127" s="8"/>
      <c r="S127" s="5"/>
      <c r="T127" s="5"/>
    </row>
    <row r="128" spans="2:20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7"/>
      <c r="P128" s="7"/>
      <c r="Q128" s="8"/>
      <c r="R128" s="8"/>
      <c r="S128" s="5"/>
      <c r="T128" s="5"/>
    </row>
    <row r="129" spans="2:20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7"/>
      <c r="P129" s="7"/>
      <c r="Q129" s="8"/>
      <c r="R129" s="8"/>
      <c r="S129" s="5"/>
      <c r="T129" s="5"/>
    </row>
    <row r="130" spans="2:20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7"/>
      <c r="P130" s="7"/>
      <c r="Q130" s="8"/>
      <c r="R130" s="8"/>
      <c r="S130" s="5"/>
      <c r="T130" s="5"/>
    </row>
    <row r="131" spans="2:20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7"/>
      <c r="P131" s="7"/>
      <c r="Q131" s="8"/>
      <c r="R131" s="8"/>
      <c r="S131" s="5"/>
      <c r="T131" s="5"/>
    </row>
    <row r="132" spans="2:20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7"/>
      <c r="P132" s="7"/>
      <c r="Q132" s="8"/>
      <c r="R132" s="8"/>
      <c r="S132" s="5"/>
      <c r="T132" s="5"/>
    </row>
    <row r="133" spans="2:20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7"/>
      <c r="P133" s="7"/>
      <c r="Q133" s="8"/>
      <c r="R133" s="8"/>
      <c r="S133" s="5"/>
      <c r="T133" s="5"/>
    </row>
    <row r="134" spans="2:20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7"/>
      <c r="P134" s="7"/>
      <c r="Q134" s="8"/>
      <c r="R134" s="8"/>
      <c r="S134" s="5"/>
      <c r="T134" s="5"/>
    </row>
    <row r="135" spans="2:20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7"/>
      <c r="P135" s="7"/>
      <c r="Q135" s="8"/>
      <c r="R135" s="8"/>
      <c r="S135" s="5"/>
      <c r="T135" s="5"/>
    </row>
    <row r="136" spans="2:20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7"/>
      <c r="P136" s="7"/>
      <c r="Q136" s="8"/>
      <c r="R136" s="8"/>
      <c r="S136" s="5"/>
      <c r="T136" s="5"/>
    </row>
    <row r="137" spans="2:20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7"/>
      <c r="P137" s="7"/>
      <c r="Q137" s="8"/>
      <c r="R137" s="8"/>
      <c r="S137" s="5"/>
      <c r="T137" s="5"/>
    </row>
    <row r="138" spans="2:20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7"/>
      <c r="P138" s="7"/>
      <c r="Q138" s="8"/>
      <c r="R138" s="8"/>
      <c r="S138" s="5"/>
      <c r="T138" s="5"/>
    </row>
    <row r="139" spans="2:20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7"/>
      <c r="P139" s="7"/>
      <c r="Q139" s="8"/>
      <c r="R139" s="8"/>
      <c r="S139" s="5"/>
      <c r="T139" s="5"/>
    </row>
    <row r="140" spans="2:20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7"/>
      <c r="P140" s="7"/>
      <c r="Q140" s="8"/>
      <c r="R140" s="8"/>
      <c r="S140" s="5"/>
      <c r="T140" s="5"/>
    </row>
    <row r="141" spans="2:20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7"/>
      <c r="P141" s="7"/>
      <c r="Q141" s="8"/>
      <c r="R141" s="8"/>
      <c r="S141" s="5"/>
      <c r="T141" s="5"/>
    </row>
    <row r="142" spans="2:20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7"/>
      <c r="P142" s="7"/>
      <c r="Q142" s="8"/>
      <c r="R142" s="8"/>
      <c r="S142" s="5"/>
      <c r="T142" s="5"/>
    </row>
    <row r="143" spans="2:20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7"/>
      <c r="P143" s="7"/>
      <c r="Q143" s="8"/>
      <c r="R143" s="8"/>
      <c r="S143" s="5"/>
      <c r="T143" s="5"/>
    </row>
    <row r="144" spans="2:20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7"/>
      <c r="P144" s="7"/>
      <c r="Q144" s="8"/>
      <c r="R144" s="8"/>
      <c r="S144" s="5"/>
      <c r="T144" s="5"/>
    </row>
    <row r="145" spans="2:20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7"/>
      <c r="P145" s="7"/>
      <c r="Q145" s="8"/>
      <c r="R145" s="8"/>
      <c r="S145" s="5"/>
      <c r="T145" s="5"/>
    </row>
    <row r="146" spans="2:20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7"/>
      <c r="P146" s="7"/>
      <c r="Q146" s="8"/>
      <c r="R146" s="8"/>
      <c r="S146" s="5"/>
      <c r="T146" s="5"/>
    </row>
    <row r="147" spans="2:20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7"/>
      <c r="P147" s="7"/>
      <c r="Q147" s="8"/>
      <c r="R147" s="8"/>
      <c r="S147" s="5"/>
      <c r="T147" s="5"/>
    </row>
    <row r="148" spans="2:20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7"/>
      <c r="P148" s="7"/>
      <c r="Q148" s="8"/>
      <c r="R148" s="8"/>
      <c r="S148" s="5"/>
      <c r="T148" s="5"/>
    </row>
    <row r="149" spans="2:20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7"/>
      <c r="P149" s="7"/>
      <c r="Q149" s="8"/>
      <c r="R149" s="8"/>
      <c r="S149" s="5"/>
      <c r="T149" s="5"/>
    </row>
    <row r="150" spans="2:20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7"/>
      <c r="P150" s="7"/>
      <c r="Q150" s="8"/>
      <c r="R150" s="8"/>
      <c r="S150" s="5"/>
      <c r="T150" s="5"/>
    </row>
    <row r="151" spans="2:20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7"/>
      <c r="P151" s="7"/>
      <c r="Q151" s="8"/>
      <c r="R151" s="8"/>
      <c r="S151" s="5"/>
      <c r="T151" s="5"/>
    </row>
    <row r="152" spans="2:20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7"/>
      <c r="P152" s="7"/>
      <c r="Q152" s="8"/>
      <c r="R152" s="8"/>
      <c r="S152" s="5"/>
      <c r="T152" s="5"/>
    </row>
    <row r="153" spans="2:20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7"/>
      <c r="P153" s="7"/>
      <c r="Q153" s="8"/>
      <c r="R153" s="8"/>
      <c r="S153" s="5"/>
      <c r="T153" s="5"/>
    </row>
    <row r="154" spans="2:20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7"/>
      <c r="P154" s="7"/>
      <c r="Q154" s="8"/>
      <c r="R154" s="8"/>
      <c r="S154" s="5"/>
      <c r="T154" s="5"/>
    </row>
    <row r="155" spans="2:20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7"/>
      <c r="P155" s="7"/>
      <c r="Q155" s="8"/>
      <c r="R155" s="8"/>
      <c r="S155" s="5"/>
      <c r="T155" s="5"/>
    </row>
    <row r="156" spans="2:20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7"/>
      <c r="P156" s="7"/>
      <c r="Q156" s="8"/>
      <c r="R156" s="8"/>
      <c r="S156" s="5"/>
      <c r="T156" s="5"/>
    </row>
    <row r="157" spans="2:20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7"/>
      <c r="P157" s="7"/>
      <c r="Q157" s="8"/>
      <c r="R157" s="8"/>
      <c r="S157" s="5"/>
      <c r="T157" s="5"/>
    </row>
    <row r="158" spans="2:20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7"/>
      <c r="P158" s="7"/>
      <c r="Q158" s="8"/>
      <c r="R158" s="8"/>
      <c r="S158" s="5"/>
      <c r="T158" s="5"/>
    </row>
    <row r="159" spans="2:20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7"/>
      <c r="P159" s="7"/>
      <c r="Q159" s="8"/>
      <c r="R159" s="8"/>
      <c r="S159" s="5"/>
      <c r="T159" s="5"/>
    </row>
    <row r="160" spans="2:20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7"/>
      <c r="P160" s="7"/>
      <c r="Q160" s="8"/>
      <c r="R160" s="8"/>
      <c r="S160" s="5"/>
      <c r="T160" s="5"/>
    </row>
    <row r="161" spans="2:20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7"/>
      <c r="P161" s="7"/>
      <c r="Q161" s="8"/>
      <c r="R161" s="8"/>
      <c r="S161" s="5"/>
      <c r="T161" s="5"/>
    </row>
    <row r="162" spans="2:20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7"/>
      <c r="P162" s="7"/>
      <c r="Q162" s="8"/>
      <c r="R162" s="8"/>
      <c r="S162" s="5"/>
      <c r="T162" s="5"/>
    </row>
    <row r="163" spans="2:20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7"/>
      <c r="P163" s="7"/>
      <c r="Q163" s="8"/>
      <c r="R163" s="8"/>
      <c r="S163" s="5"/>
      <c r="T163" s="5"/>
    </row>
    <row r="164" spans="2:20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7"/>
      <c r="P164" s="7"/>
      <c r="Q164" s="8"/>
      <c r="R164" s="8"/>
      <c r="S164" s="5"/>
      <c r="T164" s="5"/>
    </row>
    <row r="165" spans="2:20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7"/>
      <c r="P165" s="7"/>
      <c r="Q165" s="8"/>
      <c r="R165" s="8"/>
      <c r="S165" s="5"/>
      <c r="T165" s="5"/>
    </row>
    <row r="166" spans="2:20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7"/>
      <c r="P166" s="7"/>
      <c r="Q166" s="8"/>
      <c r="R166" s="8"/>
      <c r="S166" s="5"/>
      <c r="T166" s="5"/>
    </row>
    <row r="167" spans="2:20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7"/>
      <c r="P167" s="7"/>
      <c r="Q167" s="8"/>
      <c r="R167" s="8"/>
      <c r="S167" s="5"/>
      <c r="T167" s="5"/>
    </row>
    <row r="168" spans="2:20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7"/>
      <c r="P168" s="7"/>
      <c r="Q168" s="8"/>
      <c r="R168" s="8"/>
      <c r="S168" s="5"/>
      <c r="T168" s="5"/>
    </row>
    <row r="169" spans="2:20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7"/>
      <c r="P169" s="7"/>
      <c r="Q169" s="8"/>
      <c r="R169" s="8"/>
      <c r="S169" s="5"/>
      <c r="T169" s="5"/>
    </row>
    <row r="170" spans="2:20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7"/>
      <c r="P170" s="7"/>
      <c r="Q170" s="8"/>
      <c r="R170" s="8"/>
      <c r="S170" s="5"/>
      <c r="T170" s="5"/>
    </row>
    <row r="171" spans="2:20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7"/>
      <c r="P171" s="7"/>
      <c r="Q171" s="8"/>
      <c r="R171" s="8"/>
      <c r="S171" s="5"/>
      <c r="T171" s="5"/>
    </row>
    <row r="172" spans="2:20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7"/>
      <c r="P172" s="7"/>
      <c r="Q172" s="8"/>
      <c r="R172" s="8"/>
      <c r="S172" s="5"/>
      <c r="T172" s="5"/>
    </row>
    <row r="173" spans="2:20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7"/>
      <c r="P173" s="7"/>
      <c r="Q173" s="8"/>
      <c r="R173" s="8"/>
      <c r="S173" s="5"/>
      <c r="T173" s="5"/>
    </row>
    <row r="174" spans="2:20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7"/>
      <c r="P174" s="7"/>
      <c r="Q174" s="8"/>
      <c r="R174" s="8"/>
      <c r="S174" s="5"/>
      <c r="T174" s="5"/>
    </row>
    <row r="175" spans="2:20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7"/>
      <c r="P175" s="7"/>
      <c r="Q175" s="8"/>
      <c r="R175" s="8"/>
      <c r="S175" s="5"/>
      <c r="T175" s="5"/>
    </row>
    <row r="176" spans="2:20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7"/>
      <c r="P176" s="7"/>
      <c r="Q176" s="8"/>
      <c r="R176" s="8"/>
      <c r="S176" s="5"/>
      <c r="T176" s="5"/>
    </row>
    <row r="177" spans="2:20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7"/>
      <c r="P177" s="7"/>
      <c r="Q177" s="8"/>
      <c r="R177" s="8"/>
      <c r="S177" s="5"/>
      <c r="T177" s="5"/>
    </row>
    <row r="178" spans="2:20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7"/>
      <c r="P178" s="7"/>
      <c r="Q178" s="8"/>
      <c r="R178" s="8"/>
      <c r="S178" s="5"/>
      <c r="T178" s="5"/>
    </row>
    <row r="179" spans="2:20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7"/>
      <c r="P179" s="7"/>
      <c r="Q179" s="8"/>
      <c r="R179" s="8"/>
      <c r="S179" s="5"/>
      <c r="T179" s="5"/>
    </row>
    <row r="180" spans="2:20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7"/>
      <c r="P180" s="7"/>
      <c r="Q180" s="8"/>
      <c r="R180" s="8"/>
      <c r="S180" s="5"/>
      <c r="T180" s="5"/>
    </row>
    <row r="181" spans="2:20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7"/>
      <c r="P181" s="7"/>
      <c r="Q181" s="8"/>
      <c r="R181" s="8"/>
      <c r="S181" s="5"/>
      <c r="T181" s="5"/>
    </row>
    <row r="182" spans="2:20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7"/>
      <c r="P182" s="7"/>
      <c r="Q182" s="8"/>
      <c r="R182" s="8"/>
      <c r="S182" s="5"/>
      <c r="T182" s="5"/>
    </row>
    <row r="183" spans="2:20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7"/>
      <c r="P183" s="7"/>
      <c r="Q183" s="8"/>
      <c r="R183" s="8"/>
      <c r="S183" s="5"/>
      <c r="T183" s="5"/>
    </row>
    <row r="184" spans="2:20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7"/>
      <c r="P184" s="7"/>
      <c r="Q184" s="8"/>
      <c r="R184" s="8"/>
      <c r="S184" s="5"/>
      <c r="T184" s="5"/>
    </row>
    <row r="185" spans="2:20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7"/>
      <c r="P185" s="7"/>
      <c r="Q185" s="8"/>
      <c r="R185" s="8"/>
      <c r="S185" s="5"/>
      <c r="T185" s="5"/>
    </row>
    <row r="186" spans="2:20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7"/>
      <c r="P186" s="7"/>
      <c r="Q186" s="8"/>
      <c r="R186" s="8"/>
      <c r="S186" s="5"/>
      <c r="T186" s="5"/>
    </row>
    <row r="187" spans="2:20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7"/>
      <c r="P187" s="7"/>
      <c r="Q187" s="8"/>
      <c r="R187" s="8"/>
      <c r="S187" s="5"/>
      <c r="T187" s="5"/>
    </row>
    <row r="188" spans="2:20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7"/>
      <c r="P188" s="7"/>
      <c r="Q188" s="8"/>
      <c r="R188" s="8"/>
      <c r="S188" s="5"/>
      <c r="T188" s="5"/>
    </row>
    <row r="189" spans="2:20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7"/>
      <c r="P189" s="7"/>
      <c r="Q189" s="8"/>
      <c r="R189" s="8"/>
      <c r="S189" s="5"/>
      <c r="T189" s="5"/>
    </row>
    <row r="190" spans="2:20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7"/>
      <c r="P190" s="7"/>
      <c r="Q190" s="8"/>
      <c r="R190" s="8"/>
      <c r="S190" s="5"/>
      <c r="T190" s="5"/>
    </row>
    <row r="191" spans="2:20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7"/>
      <c r="P191" s="7"/>
      <c r="Q191" s="8"/>
      <c r="R191" s="8"/>
      <c r="S191" s="5"/>
      <c r="T191" s="5"/>
    </row>
    <row r="192" spans="2:20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7"/>
      <c r="P192" s="7"/>
      <c r="Q192" s="8"/>
      <c r="R192" s="8"/>
      <c r="S192" s="5"/>
      <c r="T192" s="5"/>
    </row>
    <row r="193" spans="2:20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7"/>
      <c r="P193" s="7"/>
      <c r="Q193" s="8"/>
      <c r="R193" s="8"/>
      <c r="S193" s="5"/>
      <c r="T193" s="5"/>
    </row>
    <row r="194" spans="2:20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7"/>
      <c r="P194" s="7"/>
      <c r="Q194" s="8"/>
      <c r="R194" s="8"/>
      <c r="S194" s="5"/>
      <c r="T194" s="5"/>
    </row>
    <row r="195" spans="2:20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7"/>
      <c r="P195" s="7"/>
      <c r="Q195" s="8"/>
      <c r="R195" s="8"/>
      <c r="S195" s="5"/>
      <c r="T195" s="5"/>
    </row>
    <row r="196" spans="2:20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7"/>
      <c r="P196" s="7"/>
      <c r="Q196" s="8"/>
      <c r="R196" s="8"/>
      <c r="S196" s="5"/>
      <c r="T196" s="5"/>
    </row>
    <row r="197" spans="2:20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7"/>
      <c r="P197" s="7"/>
      <c r="Q197" s="8"/>
      <c r="R197" s="8"/>
      <c r="S197" s="5"/>
      <c r="T197" s="5"/>
    </row>
    <row r="198" spans="2:20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7"/>
      <c r="P198" s="7"/>
      <c r="Q198" s="8"/>
      <c r="R198" s="8"/>
      <c r="S198" s="5"/>
      <c r="T198" s="5"/>
    </row>
    <row r="199" spans="2:20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7"/>
      <c r="P199" s="7"/>
      <c r="Q199" s="8"/>
      <c r="R199" s="8"/>
      <c r="S199" s="5"/>
      <c r="T199" s="5"/>
    </row>
    <row r="200" spans="2:20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7"/>
      <c r="P200" s="7"/>
      <c r="Q200" s="8"/>
      <c r="R200" s="8"/>
      <c r="S200" s="5"/>
      <c r="T200" s="5"/>
    </row>
    <row r="201" spans="2:20" x14ac:dyDescent="0.35">
      <c r="R201" s="20"/>
    </row>
    <row r="202" spans="2:20" x14ac:dyDescent="0.35">
      <c r="R202" s="20"/>
    </row>
    <row r="203" spans="2:20" x14ac:dyDescent="0.35">
      <c r="R203" s="20"/>
    </row>
    <row r="204" spans="2:20" x14ac:dyDescent="0.35">
      <c r="R204" s="20"/>
    </row>
    <row r="205" spans="2:20" x14ac:dyDescent="0.35">
      <c r="R205" s="20"/>
    </row>
    <row r="206" spans="2:20" x14ac:dyDescent="0.35">
      <c r="R206" s="20"/>
    </row>
    <row r="207" spans="2:20" x14ac:dyDescent="0.35">
      <c r="R207" s="20"/>
    </row>
    <row r="208" spans="2:20" x14ac:dyDescent="0.35">
      <c r="R208" s="20"/>
    </row>
    <row r="209" spans="18:18" x14ac:dyDescent="0.35">
      <c r="R209" s="20"/>
    </row>
    <row r="210" spans="18:18" x14ac:dyDescent="0.35">
      <c r="R210" s="20"/>
    </row>
    <row r="211" spans="18:18" x14ac:dyDescent="0.35">
      <c r="R211" s="20"/>
    </row>
    <row r="212" spans="18:18" x14ac:dyDescent="0.35">
      <c r="R212" s="20"/>
    </row>
    <row r="213" spans="18:18" x14ac:dyDescent="0.35">
      <c r="R213" s="20"/>
    </row>
    <row r="214" spans="18:18" x14ac:dyDescent="0.35">
      <c r="R214" s="20"/>
    </row>
    <row r="215" spans="18:18" x14ac:dyDescent="0.35">
      <c r="R215" s="20"/>
    </row>
    <row r="216" spans="18:18" x14ac:dyDescent="0.35">
      <c r="R216" s="20"/>
    </row>
    <row r="217" spans="18:18" x14ac:dyDescent="0.35">
      <c r="R217" s="20"/>
    </row>
    <row r="218" spans="18:18" x14ac:dyDescent="0.35">
      <c r="R218" s="20"/>
    </row>
    <row r="219" spans="18:18" x14ac:dyDescent="0.35">
      <c r="R219" s="20"/>
    </row>
    <row r="220" spans="18:18" x14ac:dyDescent="0.35">
      <c r="R220" s="20"/>
    </row>
    <row r="221" spans="18:18" x14ac:dyDescent="0.35">
      <c r="R221" s="20"/>
    </row>
    <row r="222" spans="18:18" x14ac:dyDescent="0.35">
      <c r="R222" s="20"/>
    </row>
    <row r="223" spans="18:18" x14ac:dyDescent="0.35">
      <c r="R223" s="20"/>
    </row>
    <row r="224" spans="18:18" x14ac:dyDescent="0.35">
      <c r="R224" s="20"/>
    </row>
    <row r="225" spans="18:18" x14ac:dyDescent="0.35">
      <c r="R225" s="20"/>
    </row>
    <row r="226" spans="18:18" x14ac:dyDescent="0.35">
      <c r="R226" s="20"/>
    </row>
    <row r="227" spans="18:18" x14ac:dyDescent="0.35">
      <c r="R227" s="20"/>
    </row>
    <row r="228" spans="18:18" x14ac:dyDescent="0.35">
      <c r="R228" s="20"/>
    </row>
    <row r="229" spans="18:18" x14ac:dyDescent="0.35">
      <c r="R229" s="20"/>
    </row>
    <row r="230" spans="18:18" x14ac:dyDescent="0.35">
      <c r="R230" s="20"/>
    </row>
    <row r="231" spans="18:18" x14ac:dyDescent="0.35">
      <c r="R231" s="20"/>
    </row>
    <row r="232" spans="18:18" x14ac:dyDescent="0.35">
      <c r="R232" s="20"/>
    </row>
    <row r="233" spans="18:18" x14ac:dyDescent="0.35">
      <c r="R233" s="20"/>
    </row>
    <row r="234" spans="18:18" x14ac:dyDescent="0.35">
      <c r="R234" s="20"/>
    </row>
    <row r="235" spans="18:18" x14ac:dyDescent="0.35">
      <c r="R235" s="20"/>
    </row>
    <row r="236" spans="18:18" x14ac:dyDescent="0.35">
      <c r="R236" s="20"/>
    </row>
    <row r="237" spans="18:18" x14ac:dyDescent="0.35">
      <c r="R237" s="20"/>
    </row>
    <row r="238" spans="18:18" x14ac:dyDescent="0.35">
      <c r="R238" s="20"/>
    </row>
    <row r="239" spans="18:18" x14ac:dyDescent="0.35">
      <c r="R239" s="20"/>
    </row>
    <row r="240" spans="18:18" x14ac:dyDescent="0.35">
      <c r="R240" s="20"/>
    </row>
    <row r="241" spans="18:18" x14ac:dyDescent="0.35">
      <c r="R241" s="20"/>
    </row>
    <row r="242" spans="18:18" x14ac:dyDescent="0.35">
      <c r="R242" s="20"/>
    </row>
    <row r="243" spans="18:18" x14ac:dyDescent="0.35">
      <c r="R243" s="20"/>
    </row>
    <row r="244" spans="18:18" x14ac:dyDescent="0.35">
      <c r="R244" s="20"/>
    </row>
    <row r="245" spans="18:18" x14ac:dyDescent="0.35">
      <c r="R245" s="20"/>
    </row>
    <row r="246" spans="18:18" x14ac:dyDescent="0.35">
      <c r="R246" s="20"/>
    </row>
    <row r="247" spans="18:18" x14ac:dyDescent="0.35">
      <c r="R247" s="20"/>
    </row>
    <row r="248" spans="18:18" x14ac:dyDescent="0.35">
      <c r="R248" s="20"/>
    </row>
    <row r="249" spans="18:18" x14ac:dyDescent="0.35">
      <c r="R249" s="20"/>
    </row>
    <row r="250" spans="18:18" x14ac:dyDescent="0.35">
      <c r="R250" s="20"/>
    </row>
    <row r="251" spans="18:18" x14ac:dyDescent="0.35">
      <c r="R251" s="20"/>
    </row>
    <row r="252" spans="18:18" x14ac:dyDescent="0.35">
      <c r="R252" s="20"/>
    </row>
    <row r="253" spans="18:18" x14ac:dyDescent="0.35">
      <c r="R253" s="20"/>
    </row>
    <row r="254" spans="18:18" x14ac:dyDescent="0.35">
      <c r="R254" s="20"/>
    </row>
    <row r="255" spans="18:18" x14ac:dyDescent="0.35">
      <c r="R255" s="20"/>
    </row>
    <row r="256" spans="18:18" x14ac:dyDescent="0.35">
      <c r="R256" s="20"/>
    </row>
    <row r="257" spans="18:18" x14ac:dyDescent="0.35">
      <c r="R257" s="20"/>
    </row>
    <row r="258" spans="18:18" x14ac:dyDescent="0.35">
      <c r="R258" s="20"/>
    </row>
    <row r="259" spans="18:18" x14ac:dyDescent="0.35">
      <c r="R259" s="20"/>
    </row>
    <row r="260" spans="18:18" x14ac:dyDescent="0.35">
      <c r="R260" s="20"/>
    </row>
    <row r="261" spans="18:18" x14ac:dyDescent="0.35">
      <c r="R261" s="20"/>
    </row>
    <row r="262" spans="18:18" x14ac:dyDescent="0.35">
      <c r="R262" s="20"/>
    </row>
    <row r="263" spans="18:18" x14ac:dyDescent="0.35">
      <c r="R263" s="20"/>
    </row>
    <row r="264" spans="18:18" x14ac:dyDescent="0.35">
      <c r="R264" s="20"/>
    </row>
    <row r="265" spans="18:18" x14ac:dyDescent="0.35">
      <c r="R265" s="20"/>
    </row>
    <row r="266" spans="18:18" x14ac:dyDescent="0.35">
      <c r="R266" s="20"/>
    </row>
    <row r="267" spans="18:18" x14ac:dyDescent="0.35">
      <c r="R267" s="20"/>
    </row>
    <row r="268" spans="18:18" x14ac:dyDescent="0.35">
      <c r="R268" s="20"/>
    </row>
    <row r="269" spans="18:18" x14ac:dyDescent="0.35">
      <c r="R269" s="20"/>
    </row>
    <row r="270" spans="18:18" x14ac:dyDescent="0.35">
      <c r="R270" s="20"/>
    </row>
    <row r="271" spans="18:18" x14ac:dyDescent="0.35">
      <c r="R271" s="20"/>
    </row>
    <row r="272" spans="18:18" x14ac:dyDescent="0.35">
      <c r="R272" s="20"/>
    </row>
    <row r="273" spans="18:18" x14ac:dyDescent="0.35">
      <c r="R273" s="20"/>
    </row>
    <row r="274" spans="18:18" x14ac:dyDescent="0.35">
      <c r="R274" s="20"/>
    </row>
    <row r="275" spans="18:18" x14ac:dyDescent="0.35">
      <c r="R275" s="20"/>
    </row>
    <row r="276" spans="18:18" x14ac:dyDescent="0.35">
      <c r="R276" s="20"/>
    </row>
    <row r="277" spans="18:18" x14ac:dyDescent="0.35">
      <c r="R277" s="20"/>
    </row>
    <row r="278" spans="18:18" x14ac:dyDescent="0.35">
      <c r="R278" s="20"/>
    </row>
    <row r="279" spans="18:18" x14ac:dyDescent="0.35">
      <c r="R279" s="20"/>
    </row>
    <row r="280" spans="18:18" x14ac:dyDescent="0.35">
      <c r="R280" s="20"/>
    </row>
    <row r="281" spans="18:18" x14ac:dyDescent="0.35">
      <c r="R281" s="20"/>
    </row>
    <row r="282" spans="18:18" x14ac:dyDescent="0.35">
      <c r="R282" s="20"/>
    </row>
    <row r="283" spans="18:18" x14ac:dyDescent="0.35">
      <c r="R283" s="20"/>
    </row>
    <row r="284" spans="18:18" x14ac:dyDescent="0.35">
      <c r="R284" s="20"/>
    </row>
    <row r="285" spans="18:18" x14ac:dyDescent="0.35">
      <c r="R285" s="20"/>
    </row>
    <row r="286" spans="18:18" x14ac:dyDescent="0.35">
      <c r="R286" s="20"/>
    </row>
    <row r="287" spans="18:18" x14ac:dyDescent="0.35">
      <c r="R287" s="20"/>
    </row>
    <row r="288" spans="18:18" x14ac:dyDescent="0.35">
      <c r="R288" s="20"/>
    </row>
    <row r="289" spans="18:18" x14ac:dyDescent="0.35">
      <c r="R289" s="20"/>
    </row>
    <row r="290" spans="18:18" x14ac:dyDescent="0.35">
      <c r="R290" s="20"/>
    </row>
    <row r="291" spans="18:18" x14ac:dyDescent="0.35">
      <c r="R291" s="20"/>
    </row>
    <row r="292" spans="18:18" x14ac:dyDescent="0.35">
      <c r="R292" s="20"/>
    </row>
    <row r="293" spans="18:18" x14ac:dyDescent="0.35">
      <c r="R293" s="20"/>
    </row>
    <row r="294" spans="18:18" x14ac:dyDescent="0.35">
      <c r="R294" s="20"/>
    </row>
    <row r="295" spans="18:18" x14ac:dyDescent="0.35">
      <c r="R295" s="20"/>
    </row>
    <row r="296" spans="18:18" x14ac:dyDescent="0.35">
      <c r="R296" s="20"/>
    </row>
    <row r="297" spans="18:18" x14ac:dyDescent="0.35">
      <c r="R297" s="20"/>
    </row>
    <row r="298" spans="18:18" x14ac:dyDescent="0.35">
      <c r="R298" s="20"/>
    </row>
    <row r="299" spans="18:18" x14ac:dyDescent="0.35">
      <c r="R299" s="20"/>
    </row>
    <row r="300" spans="18:18" x14ac:dyDescent="0.35">
      <c r="R300" s="20"/>
    </row>
    <row r="301" spans="18:18" x14ac:dyDescent="0.35">
      <c r="R301" s="20"/>
    </row>
    <row r="302" spans="18:18" x14ac:dyDescent="0.35">
      <c r="R302" s="20"/>
    </row>
    <row r="303" spans="18:18" x14ac:dyDescent="0.35">
      <c r="R303" s="20"/>
    </row>
    <row r="304" spans="18:18" x14ac:dyDescent="0.35">
      <c r="R304" s="20"/>
    </row>
    <row r="305" spans="18:18" x14ac:dyDescent="0.35">
      <c r="R305" s="20"/>
    </row>
    <row r="306" spans="18:18" x14ac:dyDescent="0.35">
      <c r="R306" s="20"/>
    </row>
    <row r="307" spans="18:18" x14ac:dyDescent="0.35">
      <c r="R307" s="20"/>
    </row>
    <row r="308" spans="18:18" x14ac:dyDescent="0.35">
      <c r="R308" s="20"/>
    </row>
    <row r="309" spans="18:18" x14ac:dyDescent="0.35">
      <c r="R309" s="20"/>
    </row>
    <row r="310" spans="18:18" x14ac:dyDescent="0.35">
      <c r="R310" s="20"/>
    </row>
    <row r="311" spans="18:18" x14ac:dyDescent="0.35">
      <c r="R311" s="20"/>
    </row>
    <row r="312" spans="18:18" x14ac:dyDescent="0.35">
      <c r="R312" s="20"/>
    </row>
    <row r="313" spans="18:18" x14ac:dyDescent="0.35">
      <c r="R313" s="20"/>
    </row>
    <row r="314" spans="18:18" x14ac:dyDescent="0.35">
      <c r="R314" s="20"/>
    </row>
    <row r="315" spans="18:18" x14ac:dyDescent="0.35">
      <c r="R315" s="20"/>
    </row>
    <row r="316" spans="18:18" x14ac:dyDescent="0.35">
      <c r="R316" s="20"/>
    </row>
    <row r="317" spans="18:18" x14ac:dyDescent="0.35">
      <c r="R317" s="20"/>
    </row>
    <row r="318" spans="18:18" x14ac:dyDescent="0.35">
      <c r="R318" s="20"/>
    </row>
    <row r="319" spans="18:18" x14ac:dyDescent="0.35">
      <c r="R319" s="20"/>
    </row>
    <row r="320" spans="18:18" x14ac:dyDescent="0.35">
      <c r="R320" s="20"/>
    </row>
    <row r="321" spans="18:18" x14ac:dyDescent="0.35">
      <c r="R321" s="20"/>
    </row>
    <row r="322" spans="18:18" x14ac:dyDescent="0.35">
      <c r="R322" s="20"/>
    </row>
    <row r="323" spans="18:18" x14ac:dyDescent="0.35">
      <c r="R323" s="20"/>
    </row>
    <row r="324" spans="18:18" x14ac:dyDescent="0.35">
      <c r="R324" s="20"/>
    </row>
    <row r="325" spans="18:18" x14ac:dyDescent="0.35">
      <c r="R325" s="20"/>
    </row>
    <row r="326" spans="18:18" x14ac:dyDescent="0.35">
      <c r="R326" s="20"/>
    </row>
    <row r="327" spans="18:18" x14ac:dyDescent="0.35">
      <c r="R327" s="20"/>
    </row>
    <row r="328" spans="18:18" x14ac:dyDescent="0.35">
      <c r="R328" s="20"/>
    </row>
    <row r="329" spans="18:18" x14ac:dyDescent="0.35">
      <c r="R329" s="20"/>
    </row>
    <row r="330" spans="18:18" x14ac:dyDescent="0.35">
      <c r="R330" s="20"/>
    </row>
    <row r="331" spans="18:18" x14ac:dyDescent="0.35">
      <c r="R331" s="20"/>
    </row>
    <row r="332" spans="18:18" x14ac:dyDescent="0.35">
      <c r="R332" s="20"/>
    </row>
    <row r="333" spans="18:18" x14ac:dyDescent="0.35">
      <c r="R333" s="20"/>
    </row>
    <row r="334" spans="18:18" x14ac:dyDescent="0.35">
      <c r="R334" s="20"/>
    </row>
    <row r="335" spans="18:18" x14ac:dyDescent="0.35">
      <c r="R335" s="20"/>
    </row>
    <row r="336" spans="18:18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  <row r="375" spans="18:18" x14ac:dyDescent="0.35">
      <c r="R375" s="20"/>
    </row>
    <row r="376" spans="18:18" x14ac:dyDescent="0.35">
      <c r="R376" s="20"/>
    </row>
    <row r="377" spans="18:18" x14ac:dyDescent="0.35">
      <c r="R377" s="20"/>
    </row>
    <row r="378" spans="18:18" x14ac:dyDescent="0.35">
      <c r="R378" s="20"/>
    </row>
    <row r="379" spans="18:18" x14ac:dyDescent="0.35">
      <c r="R379" s="20"/>
    </row>
    <row r="380" spans="18:18" x14ac:dyDescent="0.35">
      <c r="R380" s="20"/>
    </row>
    <row r="381" spans="18:18" x14ac:dyDescent="0.35">
      <c r="R381" s="20"/>
    </row>
    <row r="382" spans="18:18" x14ac:dyDescent="0.35">
      <c r="R382" s="20"/>
    </row>
    <row r="383" spans="18:18" x14ac:dyDescent="0.35">
      <c r="R383" s="20"/>
    </row>
    <row r="384" spans="18:18" x14ac:dyDescent="0.35">
      <c r="R384" s="20"/>
    </row>
    <row r="385" spans="18:18" x14ac:dyDescent="0.35">
      <c r="R385" s="20"/>
    </row>
    <row r="386" spans="18:18" x14ac:dyDescent="0.35">
      <c r="R386" s="20"/>
    </row>
    <row r="387" spans="18:18" x14ac:dyDescent="0.35">
      <c r="R387" s="20"/>
    </row>
    <row r="388" spans="18:18" x14ac:dyDescent="0.35">
      <c r="R388" s="20"/>
    </row>
    <row r="389" spans="18:18" x14ac:dyDescent="0.35">
      <c r="R389" s="20"/>
    </row>
    <row r="390" spans="18:18" x14ac:dyDescent="0.35">
      <c r="R390" s="20"/>
    </row>
    <row r="391" spans="18:18" x14ac:dyDescent="0.35">
      <c r="R391" s="20"/>
    </row>
    <row r="392" spans="18:18" x14ac:dyDescent="0.35">
      <c r="R392" s="20"/>
    </row>
    <row r="393" spans="18:18" x14ac:dyDescent="0.35">
      <c r="R393" s="20"/>
    </row>
    <row r="394" spans="18:18" x14ac:dyDescent="0.35">
      <c r="R394" s="20"/>
    </row>
    <row r="395" spans="18:18" x14ac:dyDescent="0.35">
      <c r="R395" s="20"/>
    </row>
    <row r="396" spans="18:18" x14ac:dyDescent="0.35">
      <c r="R396" s="20"/>
    </row>
    <row r="397" spans="18:18" x14ac:dyDescent="0.35">
      <c r="R397" s="20"/>
    </row>
    <row r="398" spans="18:18" x14ac:dyDescent="0.35">
      <c r="R398" s="20"/>
    </row>
    <row r="399" spans="18:18" x14ac:dyDescent="0.35">
      <c r="R399" s="20"/>
    </row>
    <row r="400" spans="18:18" x14ac:dyDescent="0.35">
      <c r="R400" s="20"/>
    </row>
  </sheetData>
  <autoFilter ref="B4:T4" xr:uid="{00000000-0001-0000-0000-000000000000}">
    <sortState xmlns:xlrd2="http://schemas.microsoft.com/office/spreadsheetml/2017/richdata2" ref="B5:T14">
      <sortCondition ref="H4"/>
    </sortState>
  </autoFilter>
  <mergeCells count="3">
    <mergeCell ref="L3:P3"/>
    <mergeCell ref="D3:G3"/>
    <mergeCell ref="H3:K3"/>
  </mergeCells>
  <conditionalFormatting sqref="I5:I400">
    <cfRule type="expression" dxfId="3" priority="4">
      <formula>(I5&gt;D5)</formula>
    </cfRule>
  </conditionalFormatting>
  <conditionalFormatting sqref="R5:R400">
    <cfRule type="expression" dxfId="2" priority="2">
      <formula>(AND(R5&lt;=TODAY(),R5&lt;&gt;0))</formula>
    </cfRule>
  </conditionalFormatting>
  <conditionalFormatting sqref="O5:O400">
    <cfRule type="expression" dxfId="1" priority="1">
      <formula>(O5&gt;D5)</formula>
    </cfRule>
  </conditionalFormatting>
  <pageMargins left="0.25" right="0.25" top="0.75" bottom="0.75" header="0.3" footer="0.3"/>
  <pageSetup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G8" sqref="G8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26953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4" t="s">
        <v>12</v>
      </c>
      <c r="E2" s="24"/>
      <c r="F2" s="25">
        <v>45005</v>
      </c>
      <c r="G2" s="2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27">
        <v>332060</v>
      </c>
      <c r="E3" s="28"/>
      <c r="F3" s="12" t="s">
        <v>10</v>
      </c>
    </row>
    <row r="4" spans="1:18" x14ac:dyDescent="0.35">
      <c r="B4" s="10" t="s">
        <v>14</v>
      </c>
      <c r="D4" s="29">
        <v>285560</v>
      </c>
      <c r="E4" s="30"/>
      <c r="F4" s="11" t="s">
        <v>10</v>
      </c>
    </row>
    <row r="6" spans="1:18" x14ac:dyDescent="0.35">
      <c r="B6" s="18"/>
      <c r="C6" s="18"/>
      <c r="D6" s="18"/>
      <c r="E6" s="18"/>
      <c r="F6" s="18"/>
      <c r="G6" s="18"/>
      <c r="H6" s="19"/>
      <c r="I6" s="32" t="s">
        <v>62</v>
      </c>
      <c r="J6" s="32"/>
      <c r="K6" s="31" t="s">
        <v>56</v>
      </c>
      <c r="L6" s="31"/>
      <c r="M6" s="31"/>
      <c r="N6" s="31"/>
      <c r="O6" s="26" t="s">
        <v>64</v>
      </c>
      <c r="P6" s="26"/>
      <c r="Q6" s="18"/>
      <c r="R6" s="18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59</v>
      </c>
      <c r="J7" s="4" t="s">
        <v>57</v>
      </c>
      <c r="K7" s="4" t="s">
        <v>55</v>
      </c>
      <c r="L7" s="4" t="s">
        <v>61</v>
      </c>
      <c r="M7" s="4" t="s">
        <v>58</v>
      </c>
      <c r="N7" s="4" t="s">
        <v>60</v>
      </c>
      <c r="O7" s="4" t="s">
        <v>15</v>
      </c>
      <c r="P7" s="4" t="s">
        <v>16</v>
      </c>
      <c r="Q7" s="4" t="s">
        <v>63</v>
      </c>
      <c r="R7" s="4" t="s">
        <v>31</v>
      </c>
    </row>
    <row r="8" spans="1:18" x14ac:dyDescent="0.35">
      <c r="B8" s="5" t="s">
        <v>48</v>
      </c>
      <c r="C8" s="5" t="s">
        <v>49</v>
      </c>
      <c r="D8" s="7">
        <v>4.1500000000000004</v>
      </c>
      <c r="E8" s="7">
        <v>5.61</v>
      </c>
      <c r="F8" s="9" t="s">
        <v>10</v>
      </c>
      <c r="G8" s="9">
        <v>20000</v>
      </c>
      <c r="H8" s="7">
        <v>5.6118554660259443</v>
      </c>
      <c r="I8" s="6">
        <v>0.1698771078411476</v>
      </c>
      <c r="J8" s="17">
        <v>0.82306247297105539</v>
      </c>
      <c r="K8" s="17">
        <v>2.9769457748721253</v>
      </c>
      <c r="L8" s="17">
        <v>0.57804911534654391</v>
      </c>
      <c r="M8" s="17">
        <v>2.4260977945497415</v>
      </c>
      <c r="N8" s="17">
        <v>0.59946117374446684</v>
      </c>
      <c r="O8" s="6">
        <f t="shared" ref="O8:O14" si="0">(D8*G8)/$D$4</f>
        <v>0.29065695475556802</v>
      </c>
      <c r="P8" s="6">
        <f t="shared" ref="P8:P14" si="1">D8/E8-1</f>
        <v>-0.26024955436720143</v>
      </c>
      <c r="Q8" s="6" t="s">
        <v>9</v>
      </c>
      <c r="R8" s="5" t="s">
        <v>35</v>
      </c>
    </row>
    <row r="9" spans="1:18" x14ac:dyDescent="0.35">
      <c r="B9" s="5" t="s">
        <v>36</v>
      </c>
      <c r="C9" s="5" t="s">
        <v>37</v>
      </c>
      <c r="D9" s="7">
        <v>10.18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7">
        <v>3.7089690853896293</v>
      </c>
      <c r="K9" s="17">
        <v>11.003427197705268</v>
      </c>
      <c r="L9" s="17">
        <v>3.4515437078973985</v>
      </c>
      <c r="M9" s="17">
        <v>6.5599984754845266</v>
      </c>
      <c r="N9" s="17">
        <v>3.5134488326629425</v>
      </c>
      <c r="O9" s="6">
        <f t="shared" si="0"/>
        <v>0.14259700238128589</v>
      </c>
      <c r="P9" s="6">
        <f t="shared" si="1"/>
        <v>-1.2609117361784716E-2</v>
      </c>
      <c r="Q9" s="6" t="s">
        <v>9</v>
      </c>
      <c r="R9" s="5" t="s">
        <v>33</v>
      </c>
    </row>
    <row r="10" spans="1:18" x14ac:dyDescent="0.35">
      <c r="B10" s="5" t="s">
        <v>52</v>
      </c>
      <c r="C10" s="5" t="s">
        <v>53</v>
      </c>
      <c r="D10" s="7">
        <v>1.74</v>
      </c>
      <c r="E10" s="7">
        <v>1.76</v>
      </c>
      <c r="F10" s="9" t="s">
        <v>10</v>
      </c>
      <c r="G10" s="9">
        <v>22000</v>
      </c>
      <c r="H10" s="7">
        <v>2.0483021187569315</v>
      </c>
      <c r="I10" s="6">
        <v>7.0180044128252995E-3</v>
      </c>
      <c r="J10" s="17">
        <v>6.3438867786740261</v>
      </c>
      <c r="K10" s="17">
        <v>322.82687224669604</v>
      </c>
      <c r="L10" s="17">
        <v>5.6698381536331262</v>
      </c>
      <c r="M10" s="17">
        <v>111.73261841837773</v>
      </c>
      <c r="N10" s="17">
        <v>5.5613492499085257</v>
      </c>
      <c r="O10" s="6">
        <f t="shared" si="0"/>
        <v>0.13405238828967642</v>
      </c>
      <c r="P10" s="6">
        <f t="shared" si="1"/>
        <v>-1.1363636363636354E-2</v>
      </c>
      <c r="Q10" s="6" t="s">
        <v>9</v>
      </c>
      <c r="R10" s="5" t="s">
        <v>33</v>
      </c>
    </row>
    <row r="11" spans="1:18" x14ac:dyDescent="0.35">
      <c r="B11" s="5" t="s">
        <v>46</v>
      </c>
      <c r="C11" s="5" t="s">
        <v>47</v>
      </c>
      <c r="D11" s="7">
        <v>18.78</v>
      </c>
      <c r="E11" s="7">
        <v>16.5</v>
      </c>
      <c r="F11" s="9" t="s">
        <v>10</v>
      </c>
      <c r="G11" s="9">
        <v>2000</v>
      </c>
      <c r="H11" s="7">
        <v>32.916957805269043</v>
      </c>
      <c r="I11" s="6">
        <v>0.45401790581878537</v>
      </c>
      <c r="J11" s="17">
        <v>2.0753728614196669</v>
      </c>
      <c r="K11" s="17">
        <v>5.7976178289645226</v>
      </c>
      <c r="L11" s="17">
        <v>1.763191721937688</v>
      </c>
      <c r="M11" s="17">
        <v>0.92594746196328936</v>
      </c>
      <c r="N11" s="17">
        <v>1.1494100885179757</v>
      </c>
      <c r="O11" s="6">
        <f t="shared" si="0"/>
        <v>0.13153102675444739</v>
      </c>
      <c r="P11" s="6">
        <f t="shared" si="1"/>
        <v>0.13818181818181818</v>
      </c>
      <c r="Q11" s="6" t="s">
        <v>9</v>
      </c>
      <c r="R11" s="5" t="s">
        <v>32</v>
      </c>
    </row>
    <row r="12" spans="1:18" x14ac:dyDescent="0.35">
      <c r="B12" s="5" t="s">
        <v>38</v>
      </c>
      <c r="C12" s="5" t="s">
        <v>39</v>
      </c>
      <c r="D12" s="7">
        <v>11.8</v>
      </c>
      <c r="E12" s="7">
        <v>11.9</v>
      </c>
      <c r="F12" s="5" t="s">
        <v>10</v>
      </c>
      <c r="G12" s="9">
        <v>3000</v>
      </c>
      <c r="H12" s="7">
        <v>13.597424398249455</v>
      </c>
      <c r="I12" s="6">
        <v>3.226946213872134E-3</v>
      </c>
      <c r="J12" s="17">
        <v>7.8025297553570647</v>
      </c>
      <c r="K12" s="17">
        <v>176.1425660012878</v>
      </c>
      <c r="L12" s="17">
        <v>7.6757068959827519</v>
      </c>
      <c r="M12" s="17">
        <v>85.582900770502533</v>
      </c>
      <c r="N12" s="17">
        <v>4.633566600818809</v>
      </c>
      <c r="O12" s="6">
        <f t="shared" si="0"/>
        <v>0.12396694214876033</v>
      </c>
      <c r="P12" s="6">
        <f t="shared" si="1"/>
        <v>-8.4033613445377853E-3</v>
      </c>
      <c r="Q12" s="5" t="s">
        <v>9</v>
      </c>
      <c r="R12" s="5" t="s">
        <v>33</v>
      </c>
    </row>
    <row r="13" spans="1:18" x14ac:dyDescent="0.35">
      <c r="B13" s="5" t="s">
        <v>44</v>
      </c>
      <c r="C13" s="5" t="s">
        <v>45</v>
      </c>
      <c r="D13" s="7">
        <v>1.76</v>
      </c>
      <c r="E13" s="7">
        <v>1.68</v>
      </c>
      <c r="F13" s="9" t="s">
        <v>10</v>
      </c>
      <c r="G13" s="9">
        <v>16000</v>
      </c>
      <c r="H13" s="7">
        <v>1.9</v>
      </c>
      <c r="I13" s="6">
        <v>0.24675666120114281</v>
      </c>
      <c r="J13" s="17">
        <v>3.2849980734912396</v>
      </c>
      <c r="K13" s="17">
        <v>6.8975825593510285</v>
      </c>
      <c r="L13" s="17">
        <v>3.0135085780337438</v>
      </c>
      <c r="M13" s="17">
        <v>2.9855261680325449</v>
      </c>
      <c r="N13" s="17">
        <v>2.4805745781286417</v>
      </c>
      <c r="O13" s="6">
        <f t="shared" si="0"/>
        <v>9.861325115562404E-2</v>
      </c>
      <c r="P13" s="6">
        <f t="shared" si="1"/>
        <v>4.7619047619047672E-2</v>
      </c>
      <c r="Q13" s="6" t="s">
        <v>9</v>
      </c>
      <c r="R13" s="5" t="s">
        <v>33</v>
      </c>
    </row>
    <row r="14" spans="1:18" x14ac:dyDescent="0.35">
      <c r="B14" s="5" t="s">
        <v>50</v>
      </c>
      <c r="C14" s="5" t="s">
        <v>51</v>
      </c>
      <c r="D14" s="7">
        <v>5.61</v>
      </c>
      <c r="E14" s="7">
        <v>11.08</v>
      </c>
      <c r="F14" s="9" t="s">
        <v>10</v>
      </c>
      <c r="G14" s="9">
        <v>4000</v>
      </c>
      <c r="H14" s="7">
        <v>7.2354661781114276</v>
      </c>
      <c r="I14" s="6">
        <v>5.4080520158737544E-2</v>
      </c>
      <c r="J14" s="17">
        <v>2.7703025360946434</v>
      </c>
      <c r="K14" s="17">
        <v>33.882537710882545</v>
      </c>
      <c r="L14" s="17">
        <v>2.6833569434046844</v>
      </c>
      <c r="M14" s="17">
        <v>13.913697527489473</v>
      </c>
      <c r="N14" s="17">
        <v>2.0088349318914984</v>
      </c>
      <c r="O14" s="6">
        <f t="shared" si="0"/>
        <v>7.8582434514637908E-2</v>
      </c>
      <c r="P14" s="6">
        <f t="shared" si="1"/>
        <v>-0.4936823104693141</v>
      </c>
      <c r="Q14" s="6" t="s">
        <v>9</v>
      </c>
      <c r="R14" s="5" t="s">
        <v>35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RowHeight="14.5" x14ac:dyDescent="0.35"/>
  <cols>
    <col min="1" max="1" width="2.81640625" customWidth="1"/>
    <col min="2" max="2" width="25.7265625" bestFit="1" customWidth="1"/>
    <col min="3" max="3" width="14.08984375" customWidth="1"/>
  </cols>
  <sheetData>
    <row r="2" spans="1:9" ht="15" x14ac:dyDescent="0.35">
      <c r="A2" s="1"/>
      <c r="B2" s="13" t="s">
        <v>71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74</v>
      </c>
    </row>
    <row r="5" spans="1:9" x14ac:dyDescent="0.35">
      <c r="B5" t="s">
        <v>72</v>
      </c>
      <c r="C5" s="36">
        <f>Current_Holdings!D3+C6</f>
        <v>669890.6</v>
      </c>
      <c r="D5" s="5" t="s">
        <v>10</v>
      </c>
      <c r="F5" s="5"/>
    </row>
    <row r="6" spans="1:9" x14ac:dyDescent="0.35">
      <c r="B6" t="s">
        <v>73</v>
      </c>
      <c r="C6" s="35">
        <v>337830.6</v>
      </c>
      <c r="D6" s="5" t="str">
        <f>D5</f>
        <v>HKD</v>
      </c>
      <c r="F6" s="5"/>
    </row>
    <row r="9" spans="1:9" x14ac:dyDescent="0.35">
      <c r="B9" t="s">
        <v>69</v>
      </c>
      <c r="C9" s="33">
        <v>7</v>
      </c>
    </row>
    <row r="10" spans="1:9" x14ac:dyDescent="0.35">
      <c r="B10" t="s">
        <v>70</v>
      </c>
      <c r="C10" s="3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2023-03-16T02:32:13Z</cp:lastPrinted>
  <dcterms:created xsi:type="dcterms:W3CDTF">2022-12-06T06:37:33Z</dcterms:created>
  <dcterms:modified xsi:type="dcterms:W3CDTF">2023-03-22T06:17:23Z</dcterms:modified>
  <cp:category/>
  <cp:contentStatus/>
</cp:coreProperties>
</file>