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f\output\"/>
    </mc:Choice>
  </mc:AlternateContent>
  <xr:revisionPtr revIDLastSave="0" documentId="13_ncr:1_{69E7E9B3-3282-4EAA-9CD6-80F5C1D10C7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R_FF_BM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5" i="1" l="1"/>
  <c r="BB5" i="1"/>
  <c r="BA5" i="1"/>
  <c r="AZ5" i="1"/>
  <c r="AY5" i="1"/>
  <c r="AX5" i="1"/>
  <c r="AW5" i="1"/>
  <c r="AV5" i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AC3" i="1"/>
  <c r="AD3" i="1"/>
  <c r="AE3" i="1"/>
  <c r="AF3" i="1"/>
  <c r="AG3" i="1"/>
  <c r="AH3" i="1"/>
  <c r="AC4" i="1"/>
  <c r="AD4" i="1"/>
  <c r="AE4" i="1"/>
  <c r="AF4" i="1"/>
  <c r="AG4" i="1"/>
  <c r="AH4" i="1"/>
  <c r="AC5" i="1"/>
  <c r="AD5" i="1"/>
  <c r="AE5" i="1"/>
  <c r="AF5" i="1"/>
  <c r="AG5" i="1"/>
  <c r="AH5" i="1"/>
  <c r="AC6" i="1"/>
  <c r="AD6" i="1"/>
  <c r="AE6" i="1"/>
  <c r="AF6" i="1"/>
  <c r="AG6" i="1"/>
  <c r="AH6" i="1"/>
  <c r="AC7" i="1"/>
  <c r="AD7" i="1"/>
  <c r="AE7" i="1"/>
  <c r="AF7" i="1"/>
  <c r="AG7" i="1"/>
  <c r="AH7" i="1"/>
  <c r="AC8" i="1"/>
  <c r="AD8" i="1"/>
  <c r="AE8" i="1"/>
  <c r="AF8" i="1"/>
  <c r="AG8" i="1"/>
  <c r="AH8" i="1"/>
  <c r="AC9" i="1"/>
  <c r="AD9" i="1"/>
  <c r="AE9" i="1"/>
  <c r="AF9" i="1"/>
  <c r="AG9" i="1"/>
  <c r="AH9" i="1"/>
  <c r="AC10" i="1"/>
  <c r="AD10" i="1"/>
  <c r="AE10" i="1"/>
  <c r="AF10" i="1"/>
  <c r="AG10" i="1"/>
  <c r="AH10" i="1"/>
  <c r="AC11" i="1"/>
  <c r="AD11" i="1"/>
  <c r="AE11" i="1"/>
  <c r="AF11" i="1"/>
  <c r="AG11" i="1"/>
  <c r="AH11" i="1"/>
  <c r="AC12" i="1"/>
  <c r="AD12" i="1"/>
  <c r="AE12" i="1"/>
  <c r="AF12" i="1"/>
  <c r="AG12" i="1"/>
  <c r="AH12" i="1"/>
  <c r="AC13" i="1"/>
  <c r="AD13" i="1"/>
  <c r="AE13" i="1"/>
  <c r="AF13" i="1"/>
  <c r="AG13" i="1"/>
  <c r="AH13" i="1"/>
  <c r="AC14" i="1"/>
  <c r="AD14" i="1"/>
  <c r="AE14" i="1"/>
  <c r="AF14" i="1"/>
  <c r="AG14" i="1"/>
  <c r="AH14" i="1"/>
  <c r="AC15" i="1"/>
  <c r="AD15" i="1"/>
  <c r="AE15" i="1"/>
  <c r="AF15" i="1"/>
  <c r="AG15" i="1"/>
  <c r="AH15" i="1"/>
  <c r="AC16" i="1"/>
  <c r="AD16" i="1"/>
  <c r="AE16" i="1"/>
  <c r="AF16" i="1"/>
  <c r="AG16" i="1"/>
  <c r="AH16" i="1"/>
  <c r="AC17" i="1"/>
  <c r="AD17" i="1"/>
  <c r="AE17" i="1"/>
  <c r="AF17" i="1"/>
  <c r="AG17" i="1"/>
  <c r="AH17" i="1"/>
  <c r="AC18" i="1"/>
  <c r="AD18" i="1"/>
  <c r="AE18" i="1"/>
  <c r="AF18" i="1"/>
  <c r="AG18" i="1"/>
  <c r="AH18" i="1"/>
  <c r="AC19" i="1"/>
  <c r="AD19" i="1"/>
  <c r="AE19" i="1"/>
  <c r="AF19" i="1"/>
  <c r="AG19" i="1"/>
  <c r="AH19" i="1"/>
  <c r="AC20" i="1"/>
  <c r="AD20" i="1"/>
  <c r="AE20" i="1"/>
  <c r="AF20" i="1"/>
  <c r="AG20" i="1"/>
  <c r="AH20" i="1"/>
  <c r="AC21" i="1"/>
  <c r="AD21" i="1"/>
  <c r="AE21" i="1"/>
  <c r="AF21" i="1"/>
  <c r="AG21" i="1"/>
  <c r="AH21" i="1"/>
  <c r="AC22" i="1"/>
  <c r="AD22" i="1"/>
  <c r="AE22" i="1"/>
  <c r="AF22" i="1"/>
  <c r="AG22" i="1"/>
  <c r="AH22" i="1"/>
  <c r="AC23" i="1"/>
  <c r="AD23" i="1"/>
  <c r="AE23" i="1"/>
  <c r="AF23" i="1"/>
  <c r="AG23" i="1"/>
  <c r="AH23" i="1"/>
  <c r="AC24" i="1"/>
  <c r="AD24" i="1"/>
  <c r="AE24" i="1"/>
  <c r="AF24" i="1"/>
  <c r="AG24" i="1"/>
  <c r="AH24" i="1"/>
  <c r="AC25" i="1"/>
  <c r="AD25" i="1"/>
  <c r="AE25" i="1"/>
  <c r="AF25" i="1"/>
  <c r="AG25" i="1"/>
  <c r="AH25" i="1"/>
  <c r="AC26" i="1"/>
  <c r="AD26" i="1"/>
  <c r="AE26" i="1"/>
  <c r="AF26" i="1"/>
  <c r="AG26" i="1"/>
  <c r="AH26" i="1"/>
  <c r="AC27" i="1"/>
  <c r="AD27" i="1"/>
  <c r="AE27" i="1"/>
  <c r="AF27" i="1"/>
  <c r="AG27" i="1"/>
  <c r="AH27" i="1"/>
  <c r="AC28" i="1"/>
  <c r="AD28" i="1"/>
  <c r="AE28" i="1"/>
  <c r="AF28" i="1"/>
  <c r="AG28" i="1"/>
  <c r="AH28" i="1"/>
  <c r="AC29" i="1"/>
  <c r="AD29" i="1"/>
  <c r="AE29" i="1"/>
  <c r="AF29" i="1"/>
  <c r="AG29" i="1"/>
  <c r="AH29" i="1"/>
  <c r="AC30" i="1"/>
  <c r="AD30" i="1"/>
  <c r="AE30" i="1"/>
  <c r="AF30" i="1"/>
  <c r="AG30" i="1"/>
  <c r="AH30" i="1"/>
  <c r="AC31" i="1"/>
  <c r="AD31" i="1"/>
  <c r="AE31" i="1"/>
  <c r="AF31" i="1"/>
  <c r="AG31" i="1"/>
  <c r="AH31" i="1"/>
  <c r="AC32" i="1"/>
  <c r="AD32" i="1"/>
  <c r="AE32" i="1"/>
  <c r="AF32" i="1"/>
  <c r="AG32" i="1"/>
  <c r="AH32" i="1"/>
  <c r="AC33" i="1"/>
  <c r="AD33" i="1"/>
  <c r="AE33" i="1"/>
  <c r="AF33" i="1"/>
  <c r="AG33" i="1"/>
  <c r="AH33" i="1"/>
  <c r="AC34" i="1"/>
  <c r="AD34" i="1"/>
  <c r="AE34" i="1"/>
  <c r="AF34" i="1"/>
  <c r="AG34" i="1"/>
  <c r="AH34" i="1"/>
  <c r="AC35" i="1"/>
  <c r="AD35" i="1"/>
  <c r="AE35" i="1"/>
  <c r="AF35" i="1"/>
  <c r="AG35" i="1"/>
  <c r="AH35" i="1"/>
  <c r="AC36" i="1"/>
  <c r="AD36" i="1"/>
  <c r="AE36" i="1"/>
  <c r="AF36" i="1"/>
  <c r="AG36" i="1"/>
  <c r="AH36" i="1"/>
  <c r="AC37" i="1"/>
  <c r="AD37" i="1"/>
  <c r="AE37" i="1"/>
  <c r="AF37" i="1"/>
  <c r="AG37" i="1"/>
  <c r="AH37" i="1"/>
  <c r="AC38" i="1"/>
  <c r="AD38" i="1"/>
  <c r="AE38" i="1"/>
  <c r="AF38" i="1"/>
  <c r="AG38" i="1"/>
  <c r="AH38" i="1"/>
  <c r="AC39" i="1"/>
  <c r="AD39" i="1"/>
  <c r="AE39" i="1"/>
  <c r="AF39" i="1"/>
  <c r="AG39" i="1"/>
  <c r="AH39" i="1"/>
  <c r="AC40" i="1"/>
  <c r="AD40" i="1"/>
  <c r="AE40" i="1"/>
  <c r="AF40" i="1"/>
  <c r="AG40" i="1"/>
  <c r="AH40" i="1"/>
  <c r="AC41" i="1"/>
  <c r="AD41" i="1"/>
  <c r="AE41" i="1"/>
  <c r="AF41" i="1"/>
  <c r="AG41" i="1"/>
  <c r="AH41" i="1"/>
  <c r="AC42" i="1"/>
  <c r="AD42" i="1"/>
  <c r="AE42" i="1"/>
  <c r="AF42" i="1"/>
  <c r="AG42" i="1"/>
  <c r="AH42" i="1"/>
  <c r="AC43" i="1"/>
  <c r="AD43" i="1"/>
  <c r="AE43" i="1"/>
  <c r="AF43" i="1"/>
  <c r="AG43" i="1"/>
  <c r="AH43" i="1"/>
  <c r="AC44" i="1"/>
  <c r="AD44" i="1"/>
  <c r="AE44" i="1"/>
  <c r="AF44" i="1"/>
  <c r="AG44" i="1"/>
  <c r="AH44" i="1"/>
  <c r="AC45" i="1"/>
  <c r="AD45" i="1"/>
  <c r="AE45" i="1"/>
  <c r="AF45" i="1"/>
  <c r="AG45" i="1"/>
  <c r="AH45" i="1"/>
  <c r="AC46" i="1"/>
  <c r="AD46" i="1"/>
  <c r="AE46" i="1"/>
  <c r="AF46" i="1"/>
  <c r="AG46" i="1"/>
  <c r="AH46" i="1"/>
  <c r="AC47" i="1"/>
  <c r="AD47" i="1"/>
  <c r="AE47" i="1"/>
  <c r="AF47" i="1"/>
  <c r="AG47" i="1"/>
  <c r="AH47" i="1"/>
  <c r="AC48" i="1"/>
  <c r="AD48" i="1"/>
  <c r="AE48" i="1"/>
  <c r="AF48" i="1"/>
  <c r="AG48" i="1"/>
  <c r="AH48" i="1"/>
  <c r="AC49" i="1"/>
  <c r="AD49" i="1"/>
  <c r="AE49" i="1"/>
  <c r="AF49" i="1"/>
  <c r="AG49" i="1"/>
  <c r="AH49" i="1"/>
  <c r="AC50" i="1"/>
  <c r="AD50" i="1"/>
  <c r="AE50" i="1"/>
  <c r="AF50" i="1"/>
  <c r="AG50" i="1"/>
  <c r="AH50" i="1"/>
  <c r="AC51" i="1"/>
  <c r="AD51" i="1"/>
  <c r="AE51" i="1"/>
  <c r="AF51" i="1"/>
  <c r="AG51" i="1"/>
  <c r="AH51" i="1"/>
  <c r="AC52" i="1"/>
  <c r="AD52" i="1"/>
  <c r="AE52" i="1"/>
  <c r="AF52" i="1"/>
  <c r="AG52" i="1"/>
  <c r="AH52" i="1"/>
  <c r="AC53" i="1"/>
  <c r="AD53" i="1"/>
  <c r="AE53" i="1"/>
  <c r="AF53" i="1"/>
  <c r="AG53" i="1"/>
  <c r="AH53" i="1"/>
  <c r="AC54" i="1"/>
  <c r="AD54" i="1"/>
  <c r="AE54" i="1"/>
  <c r="AF54" i="1"/>
  <c r="AG54" i="1"/>
  <c r="AH54" i="1"/>
  <c r="AC55" i="1"/>
  <c r="AD55" i="1"/>
  <c r="AE55" i="1"/>
  <c r="AF55" i="1"/>
  <c r="AG55" i="1"/>
  <c r="AH55" i="1"/>
  <c r="AC56" i="1"/>
  <c r="AD56" i="1"/>
  <c r="AE56" i="1"/>
  <c r="AF56" i="1"/>
  <c r="AG56" i="1"/>
  <c r="AH56" i="1"/>
  <c r="AC57" i="1"/>
  <c r="AD57" i="1"/>
  <c r="AE57" i="1"/>
  <c r="AF57" i="1"/>
  <c r="AG57" i="1"/>
  <c r="AH57" i="1"/>
  <c r="AC58" i="1"/>
  <c r="AD58" i="1"/>
  <c r="AE58" i="1"/>
  <c r="AF58" i="1"/>
  <c r="AG58" i="1"/>
  <c r="AH58" i="1"/>
  <c r="AC59" i="1"/>
  <c r="AD59" i="1"/>
  <c r="AE59" i="1"/>
  <c r="AF59" i="1"/>
  <c r="AG59" i="1"/>
  <c r="AH59" i="1"/>
  <c r="AC60" i="1"/>
  <c r="AD60" i="1"/>
  <c r="AE60" i="1"/>
  <c r="AF60" i="1"/>
  <c r="AG60" i="1"/>
  <c r="AH60" i="1"/>
  <c r="AC61" i="1"/>
  <c r="AD61" i="1"/>
  <c r="AE61" i="1"/>
  <c r="AF61" i="1"/>
  <c r="AG61" i="1"/>
  <c r="AH61" i="1"/>
  <c r="AC62" i="1"/>
  <c r="AD62" i="1"/>
  <c r="AE62" i="1"/>
  <c r="AF62" i="1"/>
  <c r="AG62" i="1"/>
  <c r="AH62" i="1"/>
  <c r="AC63" i="1"/>
  <c r="AD63" i="1"/>
  <c r="AE63" i="1"/>
  <c r="AF63" i="1"/>
  <c r="AG63" i="1"/>
  <c r="AH63" i="1"/>
  <c r="AC64" i="1"/>
  <c r="AD64" i="1"/>
  <c r="AE64" i="1"/>
  <c r="AF64" i="1"/>
  <c r="AG64" i="1"/>
  <c r="AH64" i="1"/>
  <c r="AC65" i="1"/>
  <c r="AD65" i="1"/>
  <c r="AE65" i="1"/>
  <c r="AF65" i="1"/>
  <c r="AG65" i="1"/>
  <c r="AH65" i="1"/>
  <c r="AC66" i="1"/>
  <c r="AD66" i="1"/>
  <c r="AE66" i="1"/>
  <c r="AF66" i="1"/>
  <c r="AG66" i="1"/>
  <c r="AH66" i="1"/>
  <c r="AC67" i="1"/>
  <c r="AD67" i="1"/>
  <c r="AE67" i="1"/>
  <c r="AF67" i="1"/>
  <c r="AG67" i="1"/>
  <c r="AH67" i="1"/>
  <c r="AC68" i="1"/>
  <c r="AD68" i="1"/>
  <c r="AE68" i="1"/>
  <c r="AF68" i="1"/>
  <c r="AG68" i="1"/>
  <c r="AH68" i="1"/>
  <c r="AC69" i="1"/>
  <c r="AD69" i="1"/>
  <c r="AE69" i="1"/>
  <c r="AF69" i="1"/>
  <c r="AG69" i="1"/>
  <c r="AH69" i="1"/>
  <c r="AC70" i="1"/>
  <c r="AD70" i="1"/>
  <c r="AE70" i="1"/>
  <c r="AF70" i="1"/>
  <c r="AG70" i="1"/>
  <c r="AH70" i="1"/>
  <c r="AC71" i="1"/>
  <c r="AD71" i="1"/>
  <c r="AE71" i="1"/>
  <c r="AF71" i="1"/>
  <c r="AG71" i="1"/>
  <c r="AH71" i="1"/>
  <c r="AC72" i="1"/>
  <c r="AD72" i="1"/>
  <c r="AE72" i="1"/>
  <c r="AF72" i="1"/>
  <c r="AG72" i="1"/>
  <c r="AH72" i="1"/>
  <c r="AC73" i="1"/>
  <c r="AD73" i="1"/>
  <c r="AE73" i="1"/>
  <c r="AF73" i="1"/>
  <c r="AG73" i="1"/>
  <c r="AH73" i="1"/>
  <c r="AC74" i="1"/>
  <c r="AD74" i="1"/>
  <c r="AE74" i="1"/>
  <c r="AF74" i="1"/>
  <c r="AG74" i="1"/>
  <c r="AH74" i="1"/>
  <c r="AC75" i="1"/>
  <c r="AD75" i="1"/>
  <c r="AE75" i="1"/>
  <c r="AF75" i="1"/>
  <c r="AG75" i="1"/>
  <c r="AH75" i="1"/>
  <c r="AC76" i="1"/>
  <c r="AD76" i="1"/>
  <c r="AE76" i="1"/>
  <c r="AF76" i="1"/>
  <c r="AG76" i="1"/>
  <c r="AH76" i="1"/>
  <c r="AC77" i="1"/>
  <c r="AD77" i="1"/>
  <c r="AE77" i="1"/>
  <c r="AF77" i="1"/>
  <c r="AG77" i="1"/>
  <c r="AH77" i="1"/>
  <c r="AC78" i="1"/>
  <c r="AD78" i="1"/>
  <c r="AE78" i="1"/>
  <c r="AF78" i="1"/>
  <c r="AG78" i="1"/>
  <c r="AH78" i="1"/>
  <c r="AC79" i="1"/>
  <c r="AD79" i="1"/>
  <c r="AE79" i="1"/>
  <c r="AF79" i="1"/>
  <c r="AG79" i="1"/>
  <c r="AH79" i="1"/>
  <c r="AC80" i="1"/>
  <c r="AD80" i="1"/>
  <c r="AE80" i="1"/>
  <c r="AF80" i="1"/>
  <c r="AG80" i="1"/>
  <c r="AH80" i="1"/>
  <c r="AC81" i="1"/>
  <c r="AD81" i="1"/>
  <c r="AE81" i="1"/>
  <c r="AF81" i="1"/>
  <c r="AG81" i="1"/>
  <c r="AH81" i="1"/>
  <c r="AC82" i="1"/>
  <c r="AD82" i="1"/>
  <c r="AE82" i="1"/>
  <c r="AF82" i="1"/>
  <c r="AG82" i="1"/>
  <c r="AH82" i="1"/>
  <c r="AC83" i="1"/>
  <c r="AD83" i="1"/>
  <c r="AE83" i="1"/>
  <c r="AF83" i="1"/>
  <c r="AG83" i="1"/>
  <c r="AH83" i="1"/>
  <c r="AC84" i="1"/>
  <c r="AD84" i="1"/>
  <c r="AE84" i="1"/>
  <c r="AF84" i="1"/>
  <c r="AG84" i="1"/>
  <c r="AH84" i="1"/>
  <c r="AC85" i="1"/>
  <c r="AD85" i="1"/>
  <c r="AE85" i="1"/>
  <c r="AF85" i="1"/>
  <c r="AG85" i="1"/>
  <c r="AH85" i="1"/>
  <c r="AC86" i="1"/>
  <c r="AD86" i="1"/>
  <c r="AE86" i="1"/>
  <c r="AF86" i="1"/>
  <c r="AG86" i="1"/>
  <c r="AH86" i="1"/>
  <c r="AC87" i="1"/>
  <c r="AD87" i="1"/>
  <c r="AE87" i="1"/>
  <c r="AF87" i="1"/>
  <c r="AG87" i="1"/>
  <c r="AH87" i="1"/>
  <c r="AC88" i="1"/>
  <c r="AD88" i="1"/>
  <c r="AE88" i="1"/>
  <c r="AF88" i="1"/>
  <c r="AG88" i="1"/>
  <c r="AH88" i="1"/>
  <c r="AC89" i="1"/>
  <c r="AD89" i="1"/>
  <c r="AE89" i="1"/>
  <c r="AF89" i="1"/>
  <c r="AG89" i="1"/>
  <c r="AH89" i="1"/>
  <c r="AC90" i="1"/>
  <c r="AD90" i="1"/>
  <c r="AE90" i="1"/>
  <c r="AF90" i="1"/>
  <c r="AG90" i="1"/>
  <c r="AH90" i="1"/>
  <c r="AC91" i="1"/>
  <c r="AD91" i="1"/>
  <c r="AE91" i="1"/>
  <c r="AF91" i="1"/>
  <c r="AG91" i="1"/>
  <c r="AH91" i="1"/>
  <c r="AC92" i="1"/>
  <c r="AD92" i="1"/>
  <c r="AE92" i="1"/>
  <c r="AF92" i="1"/>
  <c r="AG92" i="1"/>
  <c r="AH92" i="1"/>
  <c r="AC93" i="1"/>
  <c r="AD93" i="1"/>
  <c r="AE93" i="1"/>
  <c r="AF93" i="1"/>
  <c r="AG93" i="1"/>
  <c r="AH93" i="1"/>
  <c r="AC94" i="1"/>
  <c r="AD94" i="1"/>
  <c r="AE94" i="1"/>
  <c r="AF94" i="1"/>
  <c r="AG94" i="1"/>
  <c r="AH94" i="1"/>
  <c r="AC95" i="1"/>
  <c r="AD95" i="1"/>
  <c r="AE95" i="1"/>
  <c r="AF95" i="1"/>
  <c r="AG95" i="1"/>
  <c r="AH95" i="1"/>
  <c r="AC96" i="1"/>
  <c r="AD96" i="1"/>
  <c r="AE96" i="1"/>
  <c r="AF96" i="1"/>
  <c r="AG96" i="1"/>
  <c r="AH96" i="1"/>
  <c r="AC97" i="1"/>
  <c r="AD97" i="1"/>
  <c r="AE97" i="1"/>
  <c r="AF97" i="1"/>
  <c r="AG97" i="1"/>
  <c r="AH97" i="1"/>
  <c r="AC98" i="1"/>
  <c r="AD98" i="1"/>
  <c r="AE98" i="1"/>
  <c r="AF98" i="1"/>
  <c r="AG98" i="1"/>
  <c r="AH98" i="1"/>
  <c r="AC99" i="1"/>
  <c r="AD99" i="1"/>
  <c r="AE99" i="1"/>
  <c r="AF99" i="1"/>
  <c r="AG99" i="1"/>
  <c r="AH99" i="1"/>
  <c r="AC100" i="1"/>
  <c r="AD100" i="1"/>
  <c r="AE100" i="1"/>
  <c r="AF100" i="1"/>
  <c r="AG100" i="1"/>
  <c r="AH100" i="1"/>
  <c r="AC101" i="1"/>
  <c r="AD101" i="1"/>
  <c r="AE101" i="1"/>
  <c r="AF101" i="1"/>
  <c r="AG101" i="1"/>
  <c r="AH101" i="1"/>
  <c r="AC102" i="1"/>
  <c r="AD102" i="1"/>
  <c r="AE102" i="1"/>
  <c r="AF102" i="1"/>
  <c r="AG102" i="1"/>
  <c r="AH102" i="1"/>
  <c r="AC103" i="1"/>
  <c r="AD103" i="1"/>
  <c r="AE103" i="1"/>
  <c r="AF103" i="1"/>
  <c r="AG103" i="1"/>
  <c r="AH103" i="1"/>
  <c r="AC104" i="1"/>
  <c r="AD104" i="1"/>
  <c r="AE104" i="1"/>
  <c r="AF104" i="1"/>
  <c r="AG104" i="1"/>
  <c r="AH104" i="1"/>
  <c r="AC105" i="1"/>
  <c r="AD105" i="1"/>
  <c r="AE105" i="1"/>
  <c r="AF105" i="1"/>
  <c r="AG105" i="1"/>
  <c r="AH105" i="1"/>
  <c r="AC106" i="1"/>
  <c r="AD106" i="1"/>
  <c r="AE106" i="1"/>
  <c r="AF106" i="1"/>
  <c r="AG106" i="1"/>
  <c r="AH106" i="1"/>
  <c r="AC107" i="1"/>
  <c r="AD107" i="1"/>
  <c r="AE107" i="1"/>
  <c r="AF107" i="1"/>
  <c r="AG107" i="1"/>
  <c r="AH107" i="1"/>
  <c r="AC108" i="1"/>
  <c r="AD108" i="1"/>
  <c r="AE108" i="1"/>
  <c r="AF108" i="1"/>
  <c r="AG108" i="1"/>
  <c r="AH108" i="1"/>
  <c r="AC109" i="1"/>
  <c r="AD109" i="1"/>
  <c r="AE109" i="1"/>
  <c r="AF109" i="1"/>
  <c r="AG109" i="1"/>
  <c r="AH109" i="1"/>
  <c r="AC110" i="1"/>
  <c r="AD110" i="1"/>
  <c r="AE110" i="1"/>
  <c r="AF110" i="1"/>
  <c r="AG110" i="1"/>
  <c r="AH110" i="1"/>
  <c r="AC111" i="1"/>
  <c r="AD111" i="1"/>
  <c r="AE111" i="1"/>
  <c r="AF111" i="1"/>
  <c r="AG111" i="1"/>
  <c r="AH111" i="1"/>
  <c r="AC112" i="1"/>
  <c r="AD112" i="1"/>
  <c r="AE112" i="1"/>
  <c r="AF112" i="1"/>
  <c r="AG112" i="1"/>
  <c r="AH112" i="1"/>
  <c r="AC113" i="1"/>
  <c r="AD113" i="1"/>
  <c r="AE113" i="1"/>
  <c r="AF113" i="1"/>
  <c r="AG113" i="1"/>
  <c r="AH113" i="1"/>
  <c r="AC114" i="1"/>
  <c r="AD114" i="1"/>
  <c r="AE114" i="1"/>
  <c r="AF114" i="1"/>
  <c r="AG114" i="1"/>
  <c r="AH114" i="1"/>
  <c r="AC115" i="1"/>
  <c r="AD115" i="1"/>
  <c r="AE115" i="1"/>
  <c r="AF115" i="1"/>
  <c r="AG115" i="1"/>
  <c r="AH115" i="1"/>
  <c r="AC116" i="1"/>
  <c r="AD116" i="1"/>
  <c r="AE116" i="1"/>
  <c r="AF116" i="1"/>
  <c r="AG116" i="1"/>
  <c r="AH116" i="1"/>
  <c r="AC117" i="1"/>
  <c r="AD117" i="1"/>
  <c r="AE117" i="1"/>
  <c r="AF117" i="1"/>
  <c r="AG117" i="1"/>
  <c r="AH117" i="1"/>
  <c r="AC118" i="1"/>
  <c r="AD118" i="1"/>
  <c r="AE118" i="1"/>
  <c r="AF118" i="1"/>
  <c r="AG118" i="1"/>
  <c r="AH118" i="1"/>
  <c r="AC119" i="1"/>
  <c r="AD119" i="1"/>
  <c r="AE119" i="1"/>
  <c r="AF119" i="1"/>
  <c r="AG119" i="1"/>
  <c r="AH119" i="1"/>
  <c r="AC120" i="1"/>
  <c r="AD120" i="1"/>
  <c r="AE120" i="1"/>
  <c r="AF120" i="1"/>
  <c r="AG120" i="1"/>
  <c r="AH120" i="1"/>
  <c r="AC121" i="1"/>
  <c r="AD121" i="1"/>
  <c r="AE121" i="1"/>
  <c r="AF121" i="1"/>
  <c r="AG121" i="1"/>
  <c r="AH121" i="1"/>
  <c r="AC122" i="1"/>
  <c r="AD122" i="1"/>
  <c r="AE122" i="1"/>
  <c r="AF122" i="1"/>
  <c r="AG122" i="1"/>
  <c r="AH122" i="1"/>
  <c r="AC123" i="1"/>
  <c r="AD123" i="1"/>
  <c r="AE123" i="1"/>
  <c r="AF123" i="1"/>
  <c r="AG123" i="1"/>
  <c r="AH123" i="1"/>
  <c r="AC124" i="1"/>
  <c r="AD124" i="1"/>
  <c r="AE124" i="1"/>
  <c r="AF124" i="1"/>
  <c r="AG124" i="1"/>
  <c r="AH124" i="1"/>
  <c r="AC125" i="1"/>
  <c r="AD125" i="1"/>
  <c r="AE125" i="1"/>
  <c r="AF125" i="1"/>
  <c r="AG125" i="1"/>
  <c r="AH125" i="1"/>
  <c r="AC126" i="1"/>
  <c r="AD126" i="1"/>
  <c r="AE126" i="1"/>
  <c r="AF126" i="1"/>
  <c r="AG126" i="1"/>
  <c r="AH126" i="1"/>
  <c r="AC127" i="1"/>
  <c r="AD127" i="1"/>
  <c r="AE127" i="1"/>
  <c r="AF127" i="1"/>
  <c r="AG127" i="1"/>
  <c r="AH127" i="1"/>
  <c r="AC128" i="1"/>
  <c r="AD128" i="1"/>
  <c r="AE128" i="1"/>
  <c r="AF128" i="1"/>
  <c r="AG128" i="1"/>
  <c r="AH128" i="1"/>
  <c r="AC129" i="1"/>
  <c r="AD129" i="1"/>
  <c r="AE129" i="1"/>
  <c r="AF129" i="1"/>
  <c r="AG129" i="1"/>
  <c r="AH129" i="1"/>
  <c r="AC130" i="1"/>
  <c r="AD130" i="1"/>
  <c r="AE130" i="1"/>
  <c r="AF130" i="1"/>
  <c r="AG130" i="1"/>
  <c r="AH130" i="1"/>
  <c r="AC131" i="1"/>
  <c r="AD131" i="1"/>
  <c r="AE131" i="1"/>
  <c r="AF131" i="1"/>
  <c r="AG131" i="1"/>
  <c r="AH131" i="1"/>
  <c r="AC132" i="1"/>
  <c r="AD132" i="1"/>
  <c r="AE132" i="1"/>
  <c r="AF132" i="1"/>
  <c r="AG132" i="1"/>
  <c r="AH132" i="1"/>
  <c r="AC133" i="1"/>
  <c r="AD133" i="1"/>
  <c r="AE133" i="1"/>
  <c r="AF133" i="1"/>
  <c r="AG133" i="1"/>
  <c r="AH133" i="1"/>
  <c r="AC134" i="1"/>
  <c r="AD134" i="1"/>
  <c r="AE134" i="1"/>
  <c r="AF134" i="1"/>
  <c r="AG134" i="1"/>
  <c r="AH134" i="1"/>
  <c r="AC135" i="1"/>
  <c r="AD135" i="1"/>
  <c r="AE135" i="1"/>
  <c r="AF135" i="1"/>
  <c r="AG135" i="1"/>
  <c r="AH135" i="1"/>
  <c r="AC136" i="1"/>
  <c r="AD136" i="1"/>
  <c r="AE136" i="1"/>
  <c r="AF136" i="1"/>
  <c r="AG136" i="1"/>
  <c r="AH136" i="1"/>
  <c r="AC137" i="1"/>
  <c r="AD137" i="1"/>
  <c r="AE137" i="1"/>
  <c r="AF137" i="1"/>
  <c r="AG137" i="1"/>
  <c r="AH137" i="1"/>
  <c r="AC138" i="1"/>
  <c r="AD138" i="1"/>
  <c r="AE138" i="1"/>
  <c r="AF138" i="1"/>
  <c r="AG138" i="1"/>
  <c r="AH138" i="1"/>
  <c r="AC139" i="1"/>
  <c r="AD139" i="1"/>
  <c r="AE139" i="1"/>
  <c r="AF139" i="1"/>
  <c r="AG139" i="1"/>
  <c r="AH139" i="1"/>
  <c r="AC140" i="1"/>
  <c r="AD140" i="1"/>
  <c r="AE140" i="1"/>
  <c r="AF140" i="1"/>
  <c r="AG140" i="1"/>
  <c r="AH140" i="1"/>
  <c r="AC141" i="1"/>
  <c r="AD141" i="1"/>
  <c r="AE141" i="1"/>
  <c r="AF141" i="1"/>
  <c r="AG141" i="1"/>
  <c r="AH141" i="1"/>
  <c r="AC142" i="1"/>
  <c r="AD142" i="1"/>
  <c r="AE142" i="1"/>
  <c r="AF142" i="1"/>
  <c r="AG142" i="1"/>
  <c r="AH142" i="1"/>
  <c r="AC143" i="1"/>
  <c r="AD143" i="1"/>
  <c r="AE143" i="1"/>
  <c r="AF143" i="1"/>
  <c r="AG143" i="1"/>
  <c r="AH143" i="1"/>
  <c r="AC144" i="1"/>
  <c r="AD144" i="1"/>
  <c r="AE144" i="1"/>
  <c r="AF144" i="1"/>
  <c r="AG144" i="1"/>
  <c r="AH144" i="1"/>
  <c r="AC145" i="1"/>
  <c r="AD145" i="1"/>
  <c r="AE145" i="1"/>
  <c r="AF145" i="1"/>
  <c r="AG145" i="1"/>
  <c r="AH145" i="1"/>
  <c r="AC146" i="1"/>
  <c r="AD146" i="1"/>
  <c r="AE146" i="1"/>
  <c r="AF146" i="1"/>
  <c r="AG146" i="1"/>
  <c r="AH146" i="1"/>
  <c r="AC147" i="1"/>
  <c r="AD147" i="1"/>
  <c r="AE147" i="1"/>
  <c r="AF147" i="1"/>
  <c r="AG147" i="1"/>
  <c r="AH147" i="1"/>
  <c r="AC148" i="1"/>
  <c r="AD148" i="1"/>
  <c r="AE148" i="1"/>
  <c r="AF148" i="1"/>
  <c r="AG148" i="1"/>
  <c r="AH148" i="1"/>
  <c r="AC149" i="1"/>
  <c r="AD149" i="1"/>
  <c r="AE149" i="1"/>
  <c r="AF149" i="1"/>
  <c r="AG149" i="1"/>
  <c r="AH149" i="1"/>
  <c r="AC150" i="1"/>
  <c r="AD150" i="1"/>
  <c r="AE150" i="1"/>
  <c r="AF150" i="1"/>
  <c r="AG150" i="1"/>
  <c r="AH150" i="1"/>
  <c r="AC151" i="1"/>
  <c r="AD151" i="1"/>
  <c r="AE151" i="1"/>
  <c r="AF151" i="1"/>
  <c r="AG151" i="1"/>
  <c r="AH151" i="1"/>
  <c r="AC152" i="1"/>
  <c r="AD152" i="1"/>
  <c r="AE152" i="1"/>
  <c r="AF152" i="1"/>
  <c r="AG152" i="1"/>
  <c r="AH152" i="1"/>
  <c r="AC153" i="1"/>
  <c r="AD153" i="1"/>
  <c r="AE153" i="1"/>
  <c r="AF153" i="1"/>
  <c r="AG153" i="1"/>
  <c r="AH153" i="1"/>
  <c r="AC154" i="1"/>
  <c r="AD154" i="1"/>
  <c r="AE154" i="1"/>
  <c r="AF154" i="1"/>
  <c r="AG154" i="1"/>
  <c r="AH154" i="1"/>
  <c r="AC155" i="1"/>
  <c r="AD155" i="1"/>
  <c r="AE155" i="1"/>
  <c r="AF155" i="1"/>
  <c r="AG155" i="1"/>
  <c r="AH155" i="1"/>
  <c r="AC156" i="1"/>
  <c r="AD156" i="1"/>
  <c r="AE156" i="1"/>
  <c r="AF156" i="1"/>
  <c r="AG156" i="1"/>
  <c r="AH156" i="1"/>
  <c r="AC157" i="1"/>
  <c r="AD157" i="1"/>
  <c r="AE157" i="1"/>
  <c r="AF157" i="1"/>
  <c r="AG157" i="1"/>
  <c r="AH157" i="1"/>
  <c r="AC158" i="1"/>
  <c r="AD158" i="1"/>
  <c r="AE158" i="1"/>
  <c r="AF158" i="1"/>
  <c r="AG158" i="1"/>
  <c r="AH158" i="1"/>
  <c r="AC159" i="1"/>
  <c r="AD159" i="1"/>
  <c r="AE159" i="1"/>
  <c r="AF159" i="1"/>
  <c r="AG159" i="1"/>
  <c r="AH159" i="1"/>
  <c r="AC160" i="1"/>
  <c r="AD160" i="1"/>
  <c r="AE160" i="1"/>
  <c r="AF160" i="1"/>
  <c r="AG160" i="1"/>
  <c r="AH160" i="1"/>
  <c r="AC161" i="1"/>
  <c r="AD161" i="1"/>
  <c r="AE161" i="1"/>
  <c r="AF161" i="1"/>
  <c r="AG161" i="1"/>
  <c r="AH161" i="1"/>
  <c r="AC162" i="1"/>
  <c r="AD162" i="1"/>
  <c r="AE162" i="1"/>
  <c r="AF162" i="1"/>
  <c r="AG162" i="1"/>
  <c r="AH162" i="1"/>
  <c r="AC163" i="1"/>
  <c r="AD163" i="1"/>
  <c r="AE163" i="1"/>
  <c r="AF163" i="1"/>
  <c r="AG163" i="1"/>
  <c r="AH163" i="1"/>
  <c r="AC164" i="1"/>
  <c r="AD164" i="1"/>
  <c r="AE164" i="1"/>
  <c r="AF164" i="1"/>
  <c r="AG164" i="1"/>
  <c r="AH164" i="1"/>
  <c r="AC165" i="1"/>
  <c r="AD165" i="1"/>
  <c r="AE165" i="1"/>
  <c r="AF165" i="1"/>
  <c r="AG165" i="1"/>
  <c r="AH165" i="1"/>
  <c r="AC166" i="1"/>
  <c r="AD166" i="1"/>
  <c r="AE166" i="1"/>
  <c r="AF166" i="1"/>
  <c r="AG166" i="1"/>
  <c r="AH166" i="1"/>
  <c r="AC167" i="1"/>
  <c r="AD167" i="1"/>
  <c r="AE167" i="1"/>
  <c r="AF167" i="1"/>
  <c r="AG167" i="1"/>
  <c r="AH167" i="1"/>
  <c r="AC168" i="1"/>
  <c r="AD168" i="1"/>
  <c r="AE168" i="1"/>
  <c r="AF168" i="1"/>
  <c r="AG168" i="1"/>
  <c r="AH168" i="1"/>
  <c r="AC169" i="1"/>
  <c r="AD169" i="1"/>
  <c r="AE169" i="1"/>
  <c r="AF169" i="1"/>
  <c r="AG169" i="1"/>
  <c r="AH169" i="1"/>
  <c r="AC170" i="1"/>
  <c r="AD170" i="1"/>
  <c r="AE170" i="1"/>
  <c r="AF170" i="1"/>
  <c r="AG170" i="1"/>
  <c r="AH170" i="1"/>
  <c r="AC171" i="1"/>
  <c r="AD171" i="1"/>
  <c r="AE171" i="1"/>
  <c r="AF171" i="1"/>
  <c r="AG171" i="1"/>
  <c r="AH171" i="1"/>
  <c r="AC172" i="1"/>
  <c r="AD172" i="1"/>
  <c r="AE172" i="1"/>
  <c r="AF172" i="1"/>
  <c r="AG172" i="1"/>
  <c r="AH172" i="1"/>
  <c r="AC173" i="1"/>
  <c r="AD173" i="1"/>
  <c r="AE173" i="1"/>
  <c r="AF173" i="1"/>
  <c r="AG173" i="1"/>
  <c r="AH173" i="1"/>
  <c r="AC174" i="1"/>
  <c r="AD174" i="1"/>
  <c r="AE174" i="1"/>
  <c r="AF174" i="1"/>
  <c r="AG174" i="1"/>
  <c r="AH174" i="1"/>
  <c r="AC175" i="1"/>
  <c r="AD175" i="1"/>
  <c r="AE175" i="1"/>
  <c r="AF175" i="1"/>
  <c r="AG175" i="1"/>
  <c r="AH175" i="1"/>
  <c r="AC176" i="1"/>
  <c r="AD176" i="1"/>
  <c r="AE176" i="1"/>
  <c r="AF176" i="1"/>
  <c r="AG176" i="1"/>
  <c r="AH176" i="1"/>
  <c r="AC177" i="1"/>
  <c r="AD177" i="1"/>
  <c r="AE177" i="1"/>
  <c r="AF177" i="1"/>
  <c r="AG177" i="1"/>
  <c r="AH177" i="1"/>
  <c r="AC178" i="1"/>
  <c r="AD178" i="1"/>
  <c r="AE178" i="1"/>
  <c r="AF178" i="1"/>
  <c r="AG178" i="1"/>
  <c r="AH178" i="1"/>
  <c r="AC179" i="1"/>
  <c r="AD179" i="1"/>
  <c r="AE179" i="1"/>
  <c r="AF179" i="1"/>
  <c r="AG179" i="1"/>
  <c r="AH179" i="1"/>
  <c r="AC180" i="1"/>
  <c r="AD180" i="1"/>
  <c r="AE180" i="1"/>
  <c r="AF180" i="1"/>
  <c r="AG180" i="1"/>
  <c r="AH180" i="1"/>
  <c r="AC181" i="1"/>
  <c r="AD181" i="1"/>
  <c r="AE181" i="1"/>
  <c r="AF181" i="1"/>
  <c r="AG181" i="1"/>
  <c r="AH181" i="1"/>
  <c r="AC182" i="1"/>
  <c r="AD182" i="1"/>
  <c r="AE182" i="1"/>
  <c r="AF182" i="1"/>
  <c r="AG182" i="1"/>
  <c r="AH182" i="1"/>
  <c r="AC183" i="1"/>
  <c r="AD183" i="1"/>
  <c r="AE183" i="1"/>
  <c r="AF183" i="1"/>
  <c r="AG183" i="1"/>
  <c r="AH183" i="1"/>
  <c r="AC184" i="1"/>
  <c r="AD184" i="1"/>
  <c r="AE184" i="1"/>
  <c r="AF184" i="1"/>
  <c r="AG184" i="1"/>
  <c r="AH184" i="1"/>
  <c r="AC185" i="1"/>
  <c r="AD185" i="1"/>
  <c r="AE185" i="1"/>
  <c r="AF185" i="1"/>
  <c r="AG185" i="1"/>
  <c r="AH185" i="1"/>
  <c r="AC186" i="1"/>
  <c r="AD186" i="1"/>
  <c r="AE186" i="1"/>
  <c r="AF186" i="1"/>
  <c r="AG186" i="1"/>
  <c r="AH186" i="1"/>
  <c r="AC187" i="1"/>
  <c r="AD187" i="1"/>
  <c r="AE187" i="1"/>
  <c r="AF187" i="1"/>
  <c r="AG187" i="1"/>
  <c r="AH187" i="1"/>
  <c r="AC188" i="1"/>
  <c r="AD188" i="1"/>
  <c r="AE188" i="1"/>
  <c r="AF188" i="1"/>
  <c r="AG188" i="1"/>
  <c r="AH188" i="1"/>
  <c r="AC189" i="1"/>
  <c r="AD189" i="1"/>
  <c r="AE189" i="1"/>
  <c r="AF189" i="1"/>
  <c r="AG189" i="1"/>
  <c r="AH189" i="1"/>
  <c r="AC190" i="1"/>
  <c r="AD190" i="1"/>
  <c r="AE190" i="1"/>
  <c r="AF190" i="1"/>
  <c r="AG190" i="1"/>
  <c r="AH190" i="1"/>
  <c r="AC191" i="1"/>
  <c r="AD191" i="1"/>
  <c r="AE191" i="1"/>
  <c r="AF191" i="1"/>
  <c r="AG191" i="1"/>
  <c r="AH191" i="1"/>
  <c r="AC192" i="1"/>
  <c r="AD192" i="1"/>
  <c r="AE192" i="1"/>
  <c r="AF192" i="1"/>
  <c r="AG192" i="1"/>
  <c r="AH192" i="1"/>
  <c r="AC193" i="1"/>
  <c r="AD193" i="1"/>
  <c r="AE193" i="1"/>
  <c r="AF193" i="1"/>
  <c r="AG193" i="1"/>
  <c r="AH193" i="1"/>
  <c r="AC194" i="1"/>
  <c r="AD194" i="1"/>
  <c r="AE194" i="1"/>
  <c r="AF194" i="1"/>
  <c r="AG194" i="1"/>
  <c r="AH194" i="1"/>
  <c r="AC195" i="1"/>
  <c r="AD195" i="1"/>
  <c r="AE195" i="1"/>
  <c r="AF195" i="1"/>
  <c r="AG195" i="1"/>
  <c r="AH195" i="1"/>
  <c r="AC196" i="1"/>
  <c r="AD196" i="1"/>
  <c r="AE196" i="1"/>
  <c r="AF196" i="1"/>
  <c r="AG196" i="1"/>
  <c r="AH196" i="1"/>
  <c r="AC197" i="1"/>
  <c r="AD197" i="1"/>
  <c r="AE197" i="1"/>
  <c r="AF197" i="1"/>
  <c r="AG197" i="1"/>
  <c r="AH197" i="1"/>
  <c r="AC198" i="1"/>
  <c r="AD198" i="1"/>
  <c r="AE198" i="1"/>
  <c r="AF198" i="1"/>
  <c r="AG198" i="1"/>
  <c r="AH198" i="1"/>
  <c r="AC199" i="1"/>
  <c r="AD199" i="1"/>
  <c r="AE199" i="1"/>
  <c r="AF199" i="1"/>
  <c r="AG199" i="1"/>
  <c r="AH199" i="1"/>
  <c r="AC200" i="1"/>
  <c r="AD200" i="1"/>
  <c r="AE200" i="1"/>
  <c r="AF200" i="1"/>
  <c r="AG200" i="1"/>
  <c r="AH200" i="1"/>
  <c r="AC201" i="1"/>
  <c r="AD201" i="1"/>
  <c r="AE201" i="1"/>
  <c r="AF201" i="1"/>
  <c r="AG201" i="1"/>
  <c r="AH201" i="1"/>
  <c r="AC202" i="1"/>
  <c r="AD202" i="1"/>
  <c r="AE202" i="1"/>
  <c r="AF202" i="1"/>
  <c r="AG202" i="1"/>
  <c r="AH202" i="1"/>
  <c r="AC203" i="1"/>
  <c r="AD203" i="1"/>
  <c r="AE203" i="1"/>
  <c r="AF203" i="1"/>
  <c r="AG203" i="1"/>
  <c r="AH203" i="1"/>
  <c r="AC204" i="1"/>
  <c r="AD204" i="1"/>
  <c r="AE204" i="1"/>
  <c r="AF204" i="1"/>
  <c r="AG204" i="1"/>
  <c r="AH204" i="1"/>
  <c r="AC205" i="1"/>
  <c r="AD205" i="1"/>
  <c r="AE205" i="1"/>
  <c r="AF205" i="1"/>
  <c r="AG205" i="1"/>
  <c r="AH205" i="1"/>
  <c r="AC206" i="1"/>
  <c r="AD206" i="1"/>
  <c r="AE206" i="1"/>
  <c r="AF206" i="1"/>
  <c r="AG206" i="1"/>
  <c r="AH206" i="1"/>
  <c r="AC207" i="1"/>
  <c r="AD207" i="1"/>
  <c r="AE207" i="1"/>
  <c r="AF207" i="1"/>
  <c r="AG207" i="1"/>
  <c r="AH207" i="1"/>
  <c r="AC208" i="1"/>
  <c r="AD208" i="1"/>
  <c r="AE208" i="1"/>
  <c r="AF208" i="1"/>
  <c r="AG208" i="1"/>
  <c r="AH208" i="1"/>
  <c r="AC209" i="1"/>
  <c r="AD209" i="1"/>
  <c r="AE209" i="1"/>
  <c r="AF209" i="1"/>
  <c r="AG209" i="1"/>
  <c r="AH209" i="1"/>
  <c r="AC210" i="1"/>
  <c r="AD210" i="1"/>
  <c r="AE210" i="1"/>
  <c r="AF210" i="1"/>
  <c r="AG210" i="1"/>
  <c r="AH210" i="1"/>
  <c r="AC211" i="1"/>
  <c r="AD211" i="1"/>
  <c r="AE211" i="1"/>
  <c r="AF211" i="1"/>
  <c r="AG211" i="1"/>
  <c r="AH211" i="1"/>
  <c r="AC212" i="1"/>
  <c r="AD212" i="1"/>
  <c r="AE212" i="1"/>
  <c r="AF212" i="1"/>
  <c r="AG212" i="1"/>
  <c r="AH212" i="1"/>
  <c r="AC213" i="1"/>
  <c r="AD213" i="1"/>
  <c r="AE213" i="1"/>
  <c r="AF213" i="1"/>
  <c r="AG213" i="1"/>
  <c r="AH213" i="1"/>
  <c r="AC214" i="1"/>
  <c r="AD214" i="1"/>
  <c r="AE214" i="1"/>
  <c r="AF214" i="1"/>
  <c r="AG214" i="1"/>
  <c r="AH214" i="1"/>
  <c r="AC215" i="1"/>
  <c r="AD215" i="1"/>
  <c r="AE215" i="1"/>
  <c r="AF215" i="1"/>
  <c r="AG215" i="1"/>
  <c r="AH215" i="1"/>
  <c r="AC216" i="1"/>
  <c r="AD216" i="1"/>
  <c r="AE216" i="1"/>
  <c r="AF216" i="1"/>
  <c r="AG216" i="1"/>
  <c r="AH216" i="1"/>
  <c r="AC217" i="1"/>
  <c r="AD217" i="1"/>
  <c r="AE217" i="1"/>
  <c r="AF217" i="1"/>
  <c r="AG217" i="1"/>
  <c r="AH217" i="1"/>
  <c r="AC218" i="1"/>
  <c r="AD218" i="1"/>
  <c r="AE218" i="1"/>
  <c r="AF218" i="1"/>
  <c r="AG218" i="1"/>
  <c r="AH218" i="1"/>
  <c r="AC219" i="1"/>
  <c r="AD219" i="1"/>
  <c r="AE219" i="1"/>
  <c r="AF219" i="1"/>
  <c r="AG219" i="1"/>
  <c r="AH219" i="1"/>
  <c r="AC220" i="1"/>
  <c r="AD220" i="1"/>
  <c r="AE220" i="1"/>
  <c r="AF220" i="1"/>
  <c r="AG220" i="1"/>
  <c r="AH220" i="1"/>
  <c r="AC221" i="1"/>
  <c r="AD221" i="1"/>
  <c r="AE221" i="1"/>
  <c r="AF221" i="1"/>
  <c r="AG221" i="1"/>
  <c r="AH221" i="1"/>
  <c r="AC222" i="1"/>
  <c r="AD222" i="1"/>
  <c r="AE222" i="1"/>
  <c r="AF222" i="1"/>
  <c r="AG222" i="1"/>
  <c r="AH222" i="1"/>
  <c r="AC223" i="1"/>
  <c r="AD223" i="1"/>
  <c r="AE223" i="1"/>
  <c r="AF223" i="1"/>
  <c r="AG223" i="1"/>
  <c r="AH223" i="1"/>
  <c r="AC224" i="1"/>
  <c r="AD224" i="1"/>
  <c r="AE224" i="1"/>
  <c r="AF224" i="1"/>
  <c r="AG224" i="1"/>
  <c r="AH224" i="1"/>
  <c r="AC225" i="1"/>
  <c r="AD225" i="1"/>
  <c r="AE225" i="1"/>
  <c r="AF225" i="1"/>
  <c r="AG225" i="1"/>
  <c r="AH225" i="1"/>
  <c r="AC226" i="1"/>
  <c r="AD226" i="1"/>
  <c r="AE226" i="1"/>
  <c r="AF226" i="1"/>
  <c r="AG226" i="1"/>
  <c r="AH226" i="1"/>
  <c r="AC227" i="1"/>
  <c r="AD227" i="1"/>
  <c r="AE227" i="1"/>
  <c r="AF227" i="1"/>
  <c r="AG227" i="1"/>
  <c r="AH227" i="1"/>
  <c r="AC228" i="1"/>
  <c r="AD228" i="1"/>
  <c r="AE228" i="1"/>
  <c r="AF228" i="1"/>
  <c r="AG228" i="1"/>
  <c r="AH228" i="1"/>
  <c r="AC229" i="1"/>
  <c r="AD229" i="1"/>
  <c r="AE229" i="1"/>
  <c r="AF229" i="1"/>
  <c r="AG229" i="1"/>
  <c r="AH229" i="1"/>
  <c r="AC230" i="1"/>
  <c r="AD230" i="1"/>
  <c r="AE230" i="1"/>
  <c r="AF230" i="1"/>
  <c r="AG230" i="1"/>
  <c r="AH230" i="1"/>
  <c r="AC231" i="1"/>
  <c r="AD231" i="1"/>
  <c r="AE231" i="1"/>
  <c r="AF231" i="1"/>
  <c r="AG231" i="1"/>
  <c r="AH231" i="1"/>
  <c r="AC232" i="1"/>
  <c r="AD232" i="1"/>
  <c r="AE232" i="1"/>
  <c r="AF232" i="1"/>
  <c r="AG232" i="1"/>
  <c r="AH232" i="1"/>
  <c r="AC233" i="1"/>
  <c r="AD233" i="1"/>
  <c r="AE233" i="1"/>
  <c r="AF233" i="1"/>
  <c r="AG233" i="1"/>
  <c r="AH233" i="1"/>
  <c r="AC234" i="1"/>
  <c r="AD234" i="1"/>
  <c r="AE234" i="1"/>
  <c r="AF234" i="1"/>
  <c r="AG234" i="1"/>
  <c r="AH234" i="1"/>
  <c r="AC235" i="1"/>
  <c r="AD235" i="1"/>
  <c r="AE235" i="1"/>
  <c r="AF235" i="1"/>
  <c r="AG235" i="1"/>
  <c r="AH235" i="1"/>
  <c r="AC236" i="1"/>
  <c r="AD236" i="1"/>
  <c r="AE236" i="1"/>
  <c r="AF236" i="1"/>
  <c r="AG236" i="1"/>
  <c r="AH236" i="1"/>
  <c r="AC237" i="1"/>
  <c r="AD237" i="1"/>
  <c r="AE237" i="1"/>
  <c r="AF237" i="1"/>
  <c r="AG237" i="1"/>
  <c r="AH237" i="1"/>
  <c r="AC238" i="1"/>
  <c r="AD238" i="1"/>
  <c r="AE238" i="1"/>
  <c r="AF238" i="1"/>
  <c r="AG238" i="1"/>
  <c r="AH238" i="1"/>
  <c r="AC239" i="1"/>
  <c r="AD239" i="1"/>
  <c r="AE239" i="1"/>
  <c r="AF239" i="1"/>
  <c r="AG239" i="1"/>
  <c r="AH239" i="1"/>
  <c r="AC240" i="1"/>
  <c r="AD240" i="1"/>
  <c r="AE240" i="1"/>
  <c r="AF240" i="1"/>
  <c r="AG240" i="1"/>
  <c r="AH240" i="1"/>
  <c r="AC241" i="1"/>
  <c r="AD241" i="1"/>
  <c r="AE241" i="1"/>
  <c r="AF241" i="1"/>
  <c r="AG241" i="1"/>
  <c r="AH241" i="1"/>
  <c r="AC242" i="1"/>
  <c r="AD242" i="1"/>
  <c r="AE242" i="1"/>
  <c r="AF242" i="1"/>
  <c r="AG242" i="1"/>
  <c r="AH242" i="1"/>
  <c r="AC243" i="1"/>
  <c r="AD243" i="1"/>
  <c r="AE243" i="1"/>
  <c r="AF243" i="1"/>
  <c r="AG243" i="1"/>
  <c r="AH243" i="1"/>
  <c r="AC244" i="1"/>
  <c r="AD244" i="1"/>
  <c r="AE244" i="1"/>
  <c r="AF244" i="1"/>
  <c r="AG244" i="1"/>
  <c r="AH244" i="1"/>
  <c r="AC245" i="1"/>
  <c r="AD245" i="1"/>
  <c r="AE245" i="1"/>
  <c r="AF245" i="1"/>
  <c r="AG245" i="1"/>
  <c r="AH245" i="1"/>
  <c r="AC246" i="1"/>
  <c r="AD246" i="1"/>
  <c r="AE246" i="1"/>
  <c r="AF246" i="1"/>
  <c r="AG246" i="1"/>
  <c r="AH246" i="1"/>
  <c r="AC247" i="1"/>
  <c r="AD247" i="1"/>
  <c r="AE247" i="1"/>
  <c r="AF247" i="1"/>
  <c r="AG247" i="1"/>
  <c r="AH247" i="1"/>
  <c r="AC248" i="1"/>
  <c r="AD248" i="1"/>
  <c r="AE248" i="1"/>
  <c r="AF248" i="1"/>
  <c r="AG248" i="1"/>
  <c r="AH248" i="1"/>
  <c r="AC249" i="1"/>
  <c r="AD249" i="1"/>
  <c r="AE249" i="1"/>
  <c r="AF249" i="1"/>
  <c r="AG249" i="1"/>
  <c r="AH249" i="1"/>
  <c r="AC250" i="1"/>
  <c r="AD250" i="1"/>
  <c r="AE250" i="1"/>
  <c r="AF250" i="1"/>
  <c r="AG250" i="1"/>
  <c r="AH250" i="1"/>
  <c r="AC251" i="1"/>
  <c r="AD251" i="1"/>
  <c r="AE251" i="1"/>
  <c r="AF251" i="1"/>
  <c r="AG251" i="1"/>
  <c r="AH251" i="1"/>
  <c r="AC252" i="1"/>
  <c r="AD252" i="1"/>
  <c r="AE252" i="1"/>
  <c r="AF252" i="1"/>
  <c r="AG252" i="1"/>
  <c r="AH252" i="1"/>
  <c r="AC253" i="1"/>
  <c r="AD253" i="1"/>
  <c r="AE253" i="1"/>
  <c r="AF253" i="1"/>
  <c r="AG253" i="1"/>
  <c r="AH253" i="1"/>
  <c r="AC254" i="1"/>
  <c r="AD254" i="1"/>
  <c r="AE254" i="1"/>
  <c r="AF254" i="1"/>
  <c r="AG254" i="1"/>
  <c r="AH254" i="1"/>
  <c r="AC255" i="1"/>
  <c r="AD255" i="1"/>
  <c r="AE255" i="1"/>
  <c r="AF255" i="1"/>
  <c r="AG255" i="1"/>
  <c r="AH255" i="1"/>
  <c r="AC256" i="1"/>
  <c r="AD256" i="1"/>
  <c r="AE256" i="1"/>
  <c r="AF256" i="1"/>
  <c r="AG256" i="1"/>
  <c r="AH256" i="1"/>
  <c r="AC257" i="1"/>
  <c r="AD257" i="1"/>
  <c r="AE257" i="1"/>
  <c r="AF257" i="1"/>
  <c r="AG257" i="1"/>
  <c r="AH257" i="1"/>
  <c r="AC258" i="1"/>
  <c r="AD258" i="1"/>
  <c r="AE258" i="1"/>
  <c r="AF258" i="1"/>
  <c r="AG258" i="1"/>
  <c r="AH258" i="1"/>
  <c r="AC259" i="1"/>
  <c r="AD259" i="1"/>
  <c r="AE259" i="1"/>
  <c r="AF259" i="1"/>
  <c r="AG259" i="1"/>
  <c r="AH259" i="1"/>
  <c r="AC260" i="1"/>
  <c r="AD260" i="1"/>
  <c r="AE260" i="1"/>
  <c r="AF260" i="1"/>
  <c r="AG260" i="1"/>
  <c r="AH260" i="1"/>
  <c r="AC261" i="1"/>
  <c r="AD261" i="1"/>
  <c r="AE261" i="1"/>
  <c r="AF261" i="1"/>
  <c r="AG261" i="1"/>
  <c r="AH261" i="1"/>
  <c r="AC262" i="1"/>
  <c r="AD262" i="1"/>
  <c r="AE262" i="1"/>
  <c r="AF262" i="1"/>
  <c r="AG262" i="1"/>
  <c r="AH262" i="1"/>
  <c r="AC263" i="1"/>
  <c r="AD263" i="1"/>
  <c r="AE263" i="1"/>
  <c r="AF263" i="1"/>
  <c r="AG263" i="1"/>
  <c r="AH263" i="1"/>
  <c r="AC264" i="1"/>
  <c r="AD264" i="1"/>
  <c r="AE264" i="1"/>
  <c r="AF264" i="1"/>
  <c r="AG264" i="1"/>
  <c r="AH264" i="1"/>
  <c r="AC265" i="1"/>
  <c r="AD265" i="1"/>
  <c r="AE265" i="1"/>
  <c r="AF265" i="1"/>
  <c r="AG265" i="1"/>
  <c r="AH265" i="1"/>
  <c r="AC266" i="1"/>
  <c r="AD266" i="1"/>
  <c r="AE266" i="1"/>
  <c r="AF266" i="1"/>
  <c r="AG266" i="1"/>
  <c r="AH266" i="1"/>
  <c r="AC267" i="1"/>
  <c r="AD267" i="1"/>
  <c r="AE267" i="1"/>
  <c r="AF267" i="1"/>
  <c r="AG267" i="1"/>
  <c r="AH267" i="1"/>
  <c r="AC268" i="1"/>
  <c r="AD268" i="1"/>
  <c r="AE268" i="1"/>
  <c r="AF268" i="1"/>
  <c r="AG268" i="1"/>
  <c r="AH268" i="1"/>
  <c r="AC269" i="1"/>
  <c r="AD269" i="1"/>
  <c r="AE269" i="1"/>
  <c r="AF269" i="1"/>
  <c r="AG269" i="1"/>
  <c r="AH269" i="1"/>
  <c r="AC270" i="1"/>
  <c r="AD270" i="1"/>
  <c r="AE270" i="1"/>
  <c r="AF270" i="1"/>
  <c r="AG270" i="1"/>
  <c r="AH270" i="1"/>
  <c r="AC271" i="1"/>
  <c r="AD271" i="1"/>
  <c r="AE271" i="1"/>
  <c r="AF271" i="1"/>
  <c r="AG271" i="1"/>
  <c r="AH271" i="1"/>
  <c r="AC272" i="1"/>
  <c r="AD272" i="1"/>
  <c r="AE272" i="1"/>
  <c r="AF272" i="1"/>
  <c r="AG272" i="1"/>
  <c r="AH272" i="1"/>
  <c r="AC273" i="1"/>
  <c r="AD273" i="1"/>
  <c r="AE273" i="1"/>
  <c r="AF273" i="1"/>
  <c r="AG273" i="1"/>
  <c r="AH273" i="1"/>
  <c r="AC274" i="1"/>
  <c r="AD274" i="1"/>
  <c r="AE274" i="1"/>
  <c r="AF274" i="1"/>
  <c r="AG274" i="1"/>
  <c r="AH274" i="1"/>
  <c r="AC275" i="1"/>
  <c r="AD275" i="1"/>
  <c r="AE275" i="1"/>
  <c r="AF275" i="1"/>
  <c r="AG275" i="1"/>
  <c r="AH275" i="1"/>
  <c r="AC276" i="1"/>
  <c r="AD276" i="1"/>
  <c r="AE276" i="1"/>
  <c r="AF276" i="1"/>
  <c r="AG276" i="1"/>
  <c r="AH276" i="1"/>
  <c r="AC277" i="1"/>
  <c r="AD277" i="1"/>
  <c r="AE277" i="1"/>
  <c r="AF277" i="1"/>
  <c r="AG277" i="1"/>
  <c r="AH277" i="1"/>
  <c r="AC278" i="1"/>
  <c r="AD278" i="1"/>
  <c r="AE278" i="1"/>
  <c r="AF278" i="1"/>
  <c r="AG278" i="1"/>
  <c r="AH278" i="1"/>
  <c r="AC279" i="1"/>
  <c r="AD279" i="1"/>
  <c r="AE279" i="1"/>
  <c r="AF279" i="1"/>
  <c r="AG279" i="1"/>
  <c r="AH279" i="1"/>
  <c r="AC280" i="1"/>
  <c r="AD280" i="1"/>
  <c r="AE280" i="1"/>
  <c r="AF280" i="1"/>
  <c r="AG280" i="1"/>
  <c r="AH280" i="1"/>
  <c r="AC281" i="1"/>
  <c r="AD281" i="1"/>
  <c r="AE281" i="1"/>
  <c r="AF281" i="1"/>
  <c r="AG281" i="1"/>
  <c r="AH281" i="1"/>
  <c r="AC282" i="1"/>
  <c r="AD282" i="1"/>
  <c r="AE282" i="1"/>
  <c r="AF282" i="1"/>
  <c r="AG282" i="1"/>
  <c r="AH282" i="1"/>
  <c r="AC283" i="1"/>
  <c r="AD283" i="1"/>
  <c r="AE283" i="1"/>
  <c r="AF283" i="1"/>
  <c r="AG283" i="1"/>
  <c r="AH283" i="1"/>
  <c r="AC284" i="1"/>
  <c r="AD284" i="1"/>
  <c r="AE284" i="1"/>
  <c r="AF284" i="1"/>
  <c r="AG284" i="1"/>
  <c r="AH284" i="1"/>
  <c r="AC285" i="1"/>
  <c r="AD285" i="1"/>
  <c r="AE285" i="1"/>
  <c r="AF285" i="1"/>
  <c r="AG285" i="1"/>
  <c r="AH285" i="1"/>
  <c r="AC286" i="1"/>
  <c r="AD286" i="1"/>
  <c r="AE286" i="1"/>
  <c r="AF286" i="1"/>
  <c r="AG286" i="1"/>
  <c r="AH286" i="1"/>
  <c r="AC287" i="1"/>
  <c r="AD287" i="1"/>
  <c r="AE287" i="1"/>
  <c r="AF287" i="1"/>
  <c r="AG287" i="1"/>
  <c r="AH287" i="1"/>
  <c r="AC288" i="1"/>
  <c r="AD288" i="1"/>
  <c r="AE288" i="1"/>
  <c r="AF288" i="1"/>
  <c r="AG288" i="1"/>
  <c r="AH288" i="1"/>
  <c r="AC289" i="1"/>
  <c r="AD289" i="1"/>
  <c r="AE289" i="1"/>
  <c r="AF289" i="1"/>
  <c r="AG289" i="1"/>
  <c r="AH289" i="1"/>
  <c r="AC290" i="1"/>
  <c r="AD290" i="1"/>
  <c r="AE290" i="1"/>
  <c r="AF290" i="1"/>
  <c r="AG290" i="1"/>
  <c r="AH290" i="1"/>
  <c r="AH2" i="1"/>
  <c r="AQ2" i="1" s="1"/>
  <c r="AG2" i="1"/>
  <c r="AP2" i="1" s="1"/>
  <c r="AF2" i="1"/>
  <c r="AO2" i="1" s="1"/>
  <c r="AE2" i="1"/>
  <c r="AN2" i="1" s="1"/>
  <c r="AD2" i="1"/>
  <c r="AM2" i="1" s="1"/>
  <c r="AC2" i="1"/>
  <c r="AL2" i="1" s="1"/>
  <c r="AI3" i="1" l="1"/>
  <c r="AJ3" i="1"/>
  <c r="AY6" i="1"/>
  <c r="AX2" i="1"/>
  <c r="AZ6" i="1"/>
  <c r="BA6" i="1"/>
  <c r="AV6" i="1"/>
  <c r="AW6" i="1"/>
  <c r="AX6" i="1"/>
  <c r="AJ257" i="1"/>
  <c r="AJ248" i="1"/>
  <c r="AJ119" i="1"/>
  <c r="AJ95" i="1"/>
  <c r="AJ87" i="1"/>
  <c r="AJ72" i="1"/>
  <c r="AJ52" i="1"/>
  <c r="AJ129" i="1"/>
  <c r="AJ223" i="1"/>
  <c r="AJ224" i="1"/>
  <c r="AJ4" i="1"/>
  <c r="AJ2" i="1"/>
  <c r="AJ280" i="1"/>
  <c r="AJ247" i="1"/>
  <c r="AJ20" i="1"/>
  <c r="AJ13" i="1"/>
  <c r="AJ175" i="1"/>
  <c r="AJ167" i="1"/>
  <c r="AJ143" i="1"/>
  <c r="AJ120" i="1"/>
  <c r="AJ289" i="1"/>
  <c r="AJ38" i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268" i="1" s="1"/>
  <c r="AM269" i="1" s="1"/>
  <c r="AM270" i="1" s="1"/>
  <c r="AM271" i="1" s="1"/>
  <c r="AM272" i="1" s="1"/>
  <c r="AM273" i="1" s="1"/>
  <c r="AM274" i="1" s="1"/>
  <c r="AM275" i="1" s="1"/>
  <c r="AM276" i="1" s="1"/>
  <c r="AM277" i="1" s="1"/>
  <c r="AM278" i="1" s="1"/>
  <c r="AM279" i="1" s="1"/>
  <c r="AM280" i="1" s="1"/>
  <c r="AM281" i="1" s="1"/>
  <c r="AM282" i="1" s="1"/>
  <c r="AM283" i="1" s="1"/>
  <c r="AM284" i="1" s="1"/>
  <c r="AM285" i="1" s="1"/>
  <c r="AM286" i="1" s="1"/>
  <c r="AM287" i="1" s="1"/>
  <c r="AM288" i="1" s="1"/>
  <c r="AM289" i="1" s="1"/>
  <c r="AM290" i="1" s="1"/>
  <c r="AJ200" i="1"/>
  <c r="AJ191" i="1"/>
  <c r="AJ184" i="1"/>
  <c r="AJ176" i="1"/>
  <c r="AJ28" i="1"/>
  <c r="AJ71" i="1"/>
  <c r="AJ55" i="1"/>
  <c r="AI54" i="1"/>
  <c r="AJ51" i="1"/>
  <c r="AO3" i="1"/>
  <c r="AO4" i="1" s="1"/>
  <c r="AO5" i="1" s="1"/>
  <c r="AO6" i="1" s="1"/>
  <c r="AJ216" i="1"/>
  <c r="AJ177" i="1"/>
  <c r="AJ96" i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J288" i="1"/>
  <c r="AJ255" i="1"/>
  <c r="AI225" i="1"/>
  <c r="AJ221" i="1"/>
  <c r="AI220" i="1"/>
  <c r="AJ209" i="1"/>
  <c r="AJ159" i="1"/>
  <c r="AJ155" i="1"/>
  <c r="AJ151" i="1"/>
  <c r="AJ126" i="1"/>
  <c r="AI121" i="1"/>
  <c r="AJ117" i="1"/>
  <c r="AJ113" i="1"/>
  <c r="AJ84" i="1"/>
  <c r="AJ80" i="1"/>
  <c r="AJ264" i="1"/>
  <c r="AJ259" i="1"/>
  <c r="AJ193" i="1"/>
  <c r="AJ192" i="1"/>
  <c r="AJ63" i="1"/>
  <c r="AJ60" i="1"/>
  <c r="AJ56" i="1"/>
  <c r="AJ22" i="1"/>
  <c r="AJ6" i="1"/>
  <c r="AI5" i="1"/>
  <c r="AJ231" i="1"/>
  <c r="AJ160" i="1"/>
  <c r="AJ127" i="1"/>
  <c r="AJ93" i="1"/>
  <c r="AJ81" i="1"/>
  <c r="AJ273" i="1"/>
  <c r="AJ265" i="1"/>
  <c r="AJ135" i="1"/>
  <c r="AJ43" i="1"/>
  <c r="AJ27" i="1"/>
  <c r="AJ11" i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I281" i="1"/>
  <c r="AJ240" i="1"/>
  <c r="AJ239" i="1"/>
  <c r="AJ232" i="1"/>
  <c r="AJ207" i="1"/>
  <c r="AJ161" i="1"/>
  <c r="AJ144" i="1"/>
  <c r="AJ128" i="1"/>
  <c r="AJ103" i="1"/>
  <c r="AJ36" i="1"/>
  <c r="AJ256" i="1"/>
  <c r="AJ152" i="1"/>
  <c r="AJ88" i="1"/>
  <c r="AJ35" i="1"/>
  <c r="AO7" i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AO290" i="1" s="1"/>
  <c r="AJ272" i="1"/>
  <c r="AJ168" i="1"/>
  <c r="AJ64" i="1"/>
  <c r="AJ199" i="1"/>
  <c r="AJ183" i="1"/>
  <c r="AI178" i="1"/>
  <c r="AJ54" i="1"/>
  <c r="AI53" i="1"/>
  <c r="AJ49" i="1"/>
  <c r="AJ44" i="1"/>
  <c r="AJ19" i="1"/>
  <c r="AJ16" i="1"/>
  <c r="AJ12" i="1"/>
  <c r="AI97" i="1"/>
  <c r="AJ136" i="1"/>
  <c r="AJ65" i="1"/>
  <c r="AI2" i="1"/>
  <c r="AJ254" i="1"/>
  <c r="AI249" i="1"/>
  <c r="AJ245" i="1"/>
  <c r="AJ241" i="1"/>
  <c r="AJ215" i="1"/>
  <c r="AJ212" i="1"/>
  <c r="AJ208" i="1"/>
  <c r="AJ150" i="1"/>
  <c r="AJ112" i="1"/>
  <c r="AJ111" i="1"/>
  <c r="AJ104" i="1"/>
  <c r="AJ79" i="1"/>
  <c r="AJ287" i="1"/>
  <c r="AJ269" i="1"/>
  <c r="AI140" i="1"/>
  <c r="AJ75" i="1"/>
  <c r="AJ26" i="1"/>
  <c r="AJ281" i="1"/>
  <c r="AI273" i="1"/>
  <c r="AJ251" i="1"/>
  <c r="AJ246" i="1"/>
  <c r="AJ225" i="1"/>
  <c r="AJ222" i="1"/>
  <c r="AI217" i="1"/>
  <c r="AJ213" i="1"/>
  <c r="AI193" i="1"/>
  <c r="AJ189" i="1"/>
  <c r="AI188" i="1"/>
  <c r="AJ180" i="1"/>
  <c r="AI146" i="1"/>
  <c r="AJ123" i="1"/>
  <c r="AJ118" i="1"/>
  <c r="AJ97" i="1"/>
  <c r="AJ94" i="1"/>
  <c r="AI89" i="1"/>
  <c r="AJ85" i="1"/>
  <c r="AI65" i="1"/>
  <c r="AJ61" i="1"/>
  <c r="AJ50" i="1"/>
  <c r="AI45" i="1"/>
  <c r="AJ41" i="1"/>
  <c r="AI21" i="1"/>
  <c r="AJ17" i="1"/>
  <c r="AI145" i="1"/>
  <c r="AJ31" i="1"/>
  <c r="AJ284" i="1"/>
  <c r="AJ279" i="1"/>
  <c r="AI274" i="1"/>
  <c r="AJ270" i="1"/>
  <c r="AJ261" i="1"/>
  <c r="AI241" i="1"/>
  <c r="AJ237" i="1"/>
  <c r="AI236" i="1"/>
  <c r="AJ228" i="1"/>
  <c r="AI194" i="1"/>
  <c r="AJ171" i="1"/>
  <c r="AJ166" i="1"/>
  <c r="AJ145" i="1"/>
  <c r="AJ142" i="1"/>
  <c r="AI137" i="1"/>
  <c r="AJ133" i="1"/>
  <c r="AI113" i="1"/>
  <c r="AJ109" i="1"/>
  <c r="AJ100" i="1"/>
  <c r="AJ76" i="1"/>
  <c r="AI66" i="1"/>
  <c r="AJ32" i="1"/>
  <c r="AJ23" i="1"/>
  <c r="AJ278" i="1"/>
  <c r="AI226" i="1"/>
  <c r="AJ165" i="1"/>
  <c r="AJ108" i="1"/>
  <c r="AI265" i="1"/>
  <c r="AI242" i="1"/>
  <c r="AJ219" i="1"/>
  <c r="AJ214" i="1"/>
  <c r="AJ190" i="1"/>
  <c r="AI185" i="1"/>
  <c r="AJ181" i="1"/>
  <c r="AI161" i="1"/>
  <c r="AJ157" i="1"/>
  <c r="AI156" i="1"/>
  <c r="AJ148" i="1"/>
  <c r="AJ124" i="1"/>
  <c r="AI114" i="1"/>
  <c r="AJ91" i="1"/>
  <c r="AJ86" i="1"/>
  <c r="AJ62" i="1"/>
  <c r="AI57" i="1"/>
  <c r="AJ47" i="1"/>
  <c r="AJ42" i="1"/>
  <c r="AJ18" i="1"/>
  <c r="AI282" i="1"/>
  <c r="AJ198" i="1"/>
  <c r="AI169" i="1"/>
  <c r="AJ141" i="1"/>
  <c r="AI98" i="1"/>
  <c r="AJ7" i="1"/>
  <c r="AJ285" i="1"/>
  <c r="AJ276" i="1"/>
  <c r="AJ271" i="1"/>
  <c r="AI266" i="1"/>
  <c r="AJ262" i="1"/>
  <c r="AJ238" i="1"/>
  <c r="AI233" i="1"/>
  <c r="AJ229" i="1"/>
  <c r="AI209" i="1"/>
  <c r="AJ205" i="1"/>
  <c r="AI204" i="1"/>
  <c r="AJ196" i="1"/>
  <c r="AI162" i="1"/>
  <c r="AJ139" i="1"/>
  <c r="AJ134" i="1"/>
  <c r="AJ110" i="1"/>
  <c r="AI105" i="1"/>
  <c r="AJ101" i="1"/>
  <c r="AI81" i="1"/>
  <c r="AJ77" i="1"/>
  <c r="AJ68" i="1"/>
  <c r="AI37" i="1"/>
  <c r="AJ33" i="1"/>
  <c r="AI13" i="1"/>
  <c r="AJ9" i="1"/>
  <c r="AJ260" i="1"/>
  <c r="AJ203" i="1"/>
  <c r="AJ174" i="1"/>
  <c r="AJ132" i="1"/>
  <c r="AJ70" i="1"/>
  <c r="AI289" i="1"/>
  <c r="AI257" i="1"/>
  <c r="AJ253" i="1"/>
  <c r="AI252" i="1"/>
  <c r="AJ244" i="1"/>
  <c r="AI210" i="1"/>
  <c r="AJ187" i="1"/>
  <c r="AJ182" i="1"/>
  <c r="AJ158" i="1"/>
  <c r="AI153" i="1"/>
  <c r="AJ149" i="1"/>
  <c r="AI129" i="1"/>
  <c r="AJ125" i="1"/>
  <c r="AI124" i="1"/>
  <c r="AJ116" i="1"/>
  <c r="AJ92" i="1"/>
  <c r="AI82" i="1"/>
  <c r="AJ59" i="1"/>
  <c r="AJ48" i="1"/>
  <c r="AJ39" i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I290" i="1"/>
  <c r="AJ286" i="1"/>
  <c r="AJ277" i="1"/>
  <c r="AJ268" i="1"/>
  <c r="AJ263" i="1"/>
  <c r="AI258" i="1"/>
  <c r="AJ235" i="1"/>
  <c r="AJ230" i="1"/>
  <c r="AJ206" i="1"/>
  <c r="AI201" i="1"/>
  <c r="AJ197" i="1"/>
  <c r="AI177" i="1"/>
  <c r="AJ173" i="1"/>
  <c r="AI172" i="1"/>
  <c r="AJ164" i="1"/>
  <c r="AI130" i="1"/>
  <c r="AJ107" i="1"/>
  <c r="AJ102" i="1"/>
  <c r="AJ78" i="1"/>
  <c r="AI73" i="1"/>
  <c r="AJ69" i="1"/>
  <c r="AJ34" i="1"/>
  <c r="AI29" i="1"/>
  <c r="AJ25" i="1"/>
  <c r="AI24" i="1"/>
  <c r="AJ10" i="1"/>
  <c r="AI283" i="1"/>
  <c r="AI275" i="1"/>
  <c r="AI267" i="1"/>
  <c r="AI227" i="1"/>
  <c r="AI211" i="1"/>
  <c r="AI147" i="1"/>
  <c r="AI115" i="1"/>
  <c r="AI83" i="1"/>
  <c r="AI15" i="1"/>
  <c r="AI284" i="1"/>
  <c r="AI276" i="1"/>
  <c r="AJ266" i="1"/>
  <c r="AI260" i="1"/>
  <c r="AJ210" i="1"/>
  <c r="AJ82" i="1"/>
  <c r="AJ66" i="1"/>
  <c r="AI277" i="1"/>
  <c r="AJ267" i="1"/>
  <c r="AI228" i="1"/>
  <c r="AI164" i="1"/>
  <c r="AI148" i="1"/>
  <c r="AI132" i="1"/>
  <c r="AI100" i="1"/>
  <c r="AI46" i="1"/>
  <c r="AJ46" i="1"/>
  <c r="AI270" i="1"/>
  <c r="AI186" i="1"/>
  <c r="AI122" i="1"/>
  <c r="AI106" i="1"/>
  <c r="AI287" i="1"/>
  <c r="AI279" i="1"/>
  <c r="AI271" i="1"/>
  <c r="AI251" i="1"/>
  <c r="AJ249" i="1"/>
  <c r="AJ236" i="1"/>
  <c r="AJ233" i="1"/>
  <c r="AJ220" i="1"/>
  <c r="AI219" i="1"/>
  <c r="AJ217" i="1"/>
  <c r="AJ204" i="1"/>
  <c r="AI203" i="1"/>
  <c r="AJ201" i="1"/>
  <c r="AJ188" i="1"/>
  <c r="AI187" i="1"/>
  <c r="AJ185" i="1"/>
  <c r="AJ172" i="1"/>
  <c r="AI171" i="1"/>
  <c r="AJ169" i="1"/>
  <c r="AJ156" i="1"/>
  <c r="AI155" i="1"/>
  <c r="AJ153" i="1"/>
  <c r="AJ140" i="1"/>
  <c r="AI139" i="1"/>
  <c r="AJ137" i="1"/>
  <c r="AI123" i="1"/>
  <c r="AJ121" i="1"/>
  <c r="AI107" i="1"/>
  <c r="AJ105" i="1"/>
  <c r="AI91" i="1"/>
  <c r="AJ89" i="1"/>
  <c r="AI75" i="1"/>
  <c r="AJ73" i="1"/>
  <c r="AI59" i="1"/>
  <c r="AJ57" i="1"/>
  <c r="AI47" i="1"/>
  <c r="AI259" i="1"/>
  <c r="AI179" i="1"/>
  <c r="AI131" i="1"/>
  <c r="AI67" i="1"/>
  <c r="AI30" i="1"/>
  <c r="AJ30" i="1"/>
  <c r="AJ290" i="1"/>
  <c r="AJ282" i="1"/>
  <c r="AI268" i="1"/>
  <c r="AJ242" i="1"/>
  <c r="AJ194" i="1"/>
  <c r="AJ146" i="1"/>
  <c r="AJ98" i="1"/>
  <c r="AJ283" i="1"/>
  <c r="AI261" i="1"/>
  <c r="AI212" i="1"/>
  <c r="AI180" i="1"/>
  <c r="AI116" i="1"/>
  <c r="AI84" i="1"/>
  <c r="AI68" i="1"/>
  <c r="AI31" i="1"/>
  <c r="AI286" i="1"/>
  <c r="AI278" i="1"/>
  <c r="AI262" i="1"/>
  <c r="AI250" i="1"/>
  <c r="AI234" i="1"/>
  <c r="AI218" i="1"/>
  <c r="AI202" i="1"/>
  <c r="AI170" i="1"/>
  <c r="AI154" i="1"/>
  <c r="AI138" i="1"/>
  <c r="AI90" i="1"/>
  <c r="AI74" i="1"/>
  <c r="AI58" i="1"/>
  <c r="AJ45" i="1"/>
  <c r="AI263" i="1"/>
  <c r="AJ252" i="1"/>
  <c r="AI235" i="1"/>
  <c r="AI288" i="1"/>
  <c r="AI280" i="1"/>
  <c r="AI272" i="1"/>
  <c r="AI264" i="1"/>
  <c r="AJ250" i="1"/>
  <c r="AJ234" i="1"/>
  <c r="AJ218" i="1"/>
  <c r="AJ202" i="1"/>
  <c r="AJ186" i="1"/>
  <c r="AJ170" i="1"/>
  <c r="AJ154" i="1"/>
  <c r="AJ138" i="1"/>
  <c r="AJ122" i="1"/>
  <c r="AJ106" i="1"/>
  <c r="AJ90" i="1"/>
  <c r="AJ74" i="1"/>
  <c r="AJ58" i="1"/>
  <c r="AI8" i="1"/>
  <c r="AI243" i="1"/>
  <c r="AI195" i="1"/>
  <c r="AI163" i="1"/>
  <c r="AI99" i="1"/>
  <c r="AJ274" i="1"/>
  <c r="AJ258" i="1"/>
  <c r="AJ226" i="1"/>
  <c r="AJ178" i="1"/>
  <c r="AJ162" i="1"/>
  <c r="AJ130" i="1"/>
  <c r="AJ114" i="1"/>
  <c r="AI40" i="1"/>
  <c r="AJ29" i="1"/>
  <c r="AI285" i="1"/>
  <c r="AJ275" i="1"/>
  <c r="AI269" i="1"/>
  <c r="AI244" i="1"/>
  <c r="AI196" i="1"/>
  <c r="AJ243" i="1"/>
  <c r="AJ227" i="1"/>
  <c r="AJ211" i="1"/>
  <c r="AJ195" i="1"/>
  <c r="AJ179" i="1"/>
  <c r="AJ163" i="1"/>
  <c r="AJ147" i="1"/>
  <c r="AJ131" i="1"/>
  <c r="AJ115" i="1"/>
  <c r="AI108" i="1"/>
  <c r="AJ99" i="1"/>
  <c r="AI92" i="1"/>
  <c r="AJ83" i="1"/>
  <c r="AI76" i="1"/>
  <c r="AJ67" i="1"/>
  <c r="AI60" i="1"/>
  <c r="AJ15" i="1"/>
  <c r="AI14" i="1"/>
  <c r="AJ14" i="1"/>
  <c r="AI254" i="1"/>
  <c r="AI246" i="1"/>
  <c r="AI238" i="1"/>
  <c r="AI230" i="1"/>
  <c r="AI222" i="1"/>
  <c r="AI214" i="1"/>
  <c r="AI206" i="1"/>
  <c r="AI198" i="1"/>
  <c r="AI190" i="1"/>
  <c r="AI182" i="1"/>
  <c r="AI174" i="1"/>
  <c r="AI166" i="1"/>
  <c r="AI158" i="1"/>
  <c r="AI150" i="1"/>
  <c r="AI142" i="1"/>
  <c r="AI134" i="1"/>
  <c r="AI126" i="1"/>
  <c r="AI118" i="1"/>
  <c r="AI110" i="1"/>
  <c r="AI102" i="1"/>
  <c r="AI94" i="1"/>
  <c r="AI86" i="1"/>
  <c r="AI78" i="1"/>
  <c r="AI70" i="1"/>
  <c r="AI62" i="1"/>
  <c r="AI48" i="1"/>
  <c r="AI32" i="1"/>
  <c r="AI16" i="1"/>
  <c r="AI253" i="1"/>
  <c r="AI245" i="1"/>
  <c r="AI237" i="1"/>
  <c r="AI229" i="1"/>
  <c r="AI205" i="1"/>
  <c r="AI197" i="1"/>
  <c r="AI189" i="1"/>
  <c r="AI181" i="1"/>
  <c r="AI173" i="1"/>
  <c r="AI165" i="1"/>
  <c r="AI157" i="1"/>
  <c r="AI149" i="1"/>
  <c r="AI141" i="1"/>
  <c r="AI133" i="1"/>
  <c r="AI125" i="1"/>
  <c r="AI117" i="1"/>
  <c r="AI109" i="1"/>
  <c r="AI101" i="1"/>
  <c r="AI93" i="1"/>
  <c r="AI85" i="1"/>
  <c r="AI77" i="1"/>
  <c r="AI69" i="1"/>
  <c r="AI61" i="1"/>
  <c r="AI255" i="1"/>
  <c r="AI247" i="1"/>
  <c r="AI239" i="1"/>
  <c r="AI231" i="1"/>
  <c r="AI223" i="1"/>
  <c r="AI215" i="1"/>
  <c r="AI207" i="1"/>
  <c r="AI199" i="1"/>
  <c r="AI191" i="1"/>
  <c r="AI183" i="1"/>
  <c r="AI175" i="1"/>
  <c r="AI167" i="1"/>
  <c r="AI159" i="1"/>
  <c r="AI151" i="1"/>
  <c r="AI143" i="1"/>
  <c r="AI135" i="1"/>
  <c r="AI127" i="1"/>
  <c r="AI119" i="1"/>
  <c r="AI111" i="1"/>
  <c r="AI103" i="1"/>
  <c r="AI95" i="1"/>
  <c r="AI87" i="1"/>
  <c r="AI79" i="1"/>
  <c r="AI71" i="1"/>
  <c r="AI63" i="1"/>
  <c r="AI55" i="1"/>
  <c r="AI38" i="1"/>
  <c r="AI22" i="1"/>
  <c r="AI6" i="1"/>
  <c r="AI221" i="1"/>
  <c r="AI213" i="1"/>
  <c r="AI256" i="1"/>
  <c r="AI248" i="1"/>
  <c r="AI240" i="1"/>
  <c r="AI232" i="1"/>
  <c r="AI224" i="1"/>
  <c r="AI216" i="1"/>
  <c r="AI208" i="1"/>
  <c r="AI200" i="1"/>
  <c r="AI192" i="1"/>
  <c r="AI184" i="1"/>
  <c r="AI176" i="1"/>
  <c r="AI168" i="1"/>
  <c r="AI160" i="1"/>
  <c r="AI152" i="1"/>
  <c r="AI144" i="1"/>
  <c r="AI136" i="1"/>
  <c r="AI128" i="1"/>
  <c r="AI120" i="1"/>
  <c r="AI112" i="1"/>
  <c r="AI104" i="1"/>
  <c r="AI96" i="1"/>
  <c r="AI88" i="1"/>
  <c r="AI80" i="1"/>
  <c r="AI72" i="1"/>
  <c r="AI64" i="1"/>
  <c r="AI56" i="1"/>
  <c r="AJ53" i="1"/>
  <c r="AJ40" i="1"/>
  <c r="AI39" i="1"/>
  <c r="AJ37" i="1"/>
  <c r="AJ24" i="1"/>
  <c r="AI23" i="1"/>
  <c r="AJ21" i="1"/>
  <c r="AJ8" i="1"/>
  <c r="AI7" i="1"/>
  <c r="AJ5" i="1"/>
  <c r="AI49" i="1"/>
  <c r="AI17" i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220" i="1" s="1"/>
  <c r="AN221" i="1" s="1"/>
  <c r="AN222" i="1" s="1"/>
  <c r="AN223" i="1" s="1"/>
  <c r="AN224" i="1" s="1"/>
  <c r="AN225" i="1" s="1"/>
  <c r="AN226" i="1" s="1"/>
  <c r="AN227" i="1" s="1"/>
  <c r="AN228" i="1" s="1"/>
  <c r="AN229" i="1" s="1"/>
  <c r="AN230" i="1" s="1"/>
  <c r="AN231" i="1" s="1"/>
  <c r="AN232" i="1" s="1"/>
  <c r="AN233" i="1" s="1"/>
  <c r="AN234" i="1" s="1"/>
  <c r="AN235" i="1" s="1"/>
  <c r="AN236" i="1" s="1"/>
  <c r="AN237" i="1" s="1"/>
  <c r="AN238" i="1" s="1"/>
  <c r="AN239" i="1" s="1"/>
  <c r="AN240" i="1" s="1"/>
  <c r="AN241" i="1" s="1"/>
  <c r="AN242" i="1" s="1"/>
  <c r="AN243" i="1" s="1"/>
  <c r="AN244" i="1" s="1"/>
  <c r="AN245" i="1" s="1"/>
  <c r="AN246" i="1" s="1"/>
  <c r="AN247" i="1" s="1"/>
  <c r="AN248" i="1" s="1"/>
  <c r="AN249" i="1" s="1"/>
  <c r="AN250" i="1" s="1"/>
  <c r="AN251" i="1" s="1"/>
  <c r="AN252" i="1" s="1"/>
  <c r="AN253" i="1" s="1"/>
  <c r="AN254" i="1" s="1"/>
  <c r="AN255" i="1" s="1"/>
  <c r="AN256" i="1" s="1"/>
  <c r="AN257" i="1" s="1"/>
  <c r="AN258" i="1" s="1"/>
  <c r="AN259" i="1" s="1"/>
  <c r="AN260" i="1" s="1"/>
  <c r="AN261" i="1" s="1"/>
  <c r="AN262" i="1" s="1"/>
  <c r="AN263" i="1" s="1"/>
  <c r="AN264" i="1" s="1"/>
  <c r="AN265" i="1" s="1"/>
  <c r="AN266" i="1" s="1"/>
  <c r="AN267" i="1" s="1"/>
  <c r="AN268" i="1" s="1"/>
  <c r="AN269" i="1" s="1"/>
  <c r="AN270" i="1" s="1"/>
  <c r="AN271" i="1" s="1"/>
  <c r="AN272" i="1" s="1"/>
  <c r="AN273" i="1" s="1"/>
  <c r="AN274" i="1" s="1"/>
  <c r="AN275" i="1" s="1"/>
  <c r="AN276" i="1" s="1"/>
  <c r="AN277" i="1" s="1"/>
  <c r="AN278" i="1" s="1"/>
  <c r="AN279" i="1" s="1"/>
  <c r="AN280" i="1" s="1"/>
  <c r="AN281" i="1" s="1"/>
  <c r="AN282" i="1" s="1"/>
  <c r="AN283" i="1" s="1"/>
  <c r="AN284" i="1" s="1"/>
  <c r="AN285" i="1" s="1"/>
  <c r="AN286" i="1" s="1"/>
  <c r="AN287" i="1" s="1"/>
  <c r="AN288" i="1" s="1"/>
  <c r="AN289" i="1" s="1"/>
  <c r="AN290" i="1" s="1"/>
  <c r="AI50" i="1"/>
  <c r="AI42" i="1"/>
  <c r="AI34" i="1"/>
  <c r="AI26" i="1"/>
  <c r="AI18" i="1"/>
  <c r="AI10" i="1"/>
  <c r="AI33" i="1"/>
  <c r="AI9" i="1"/>
  <c r="AI51" i="1"/>
  <c r="AI43" i="1"/>
  <c r="AI35" i="1"/>
  <c r="AI27" i="1"/>
  <c r="AI19" i="1"/>
  <c r="AI11" i="1"/>
  <c r="AI41" i="1"/>
  <c r="AI25" i="1"/>
  <c r="AI52" i="1"/>
  <c r="AI44" i="1"/>
  <c r="AI36" i="1"/>
  <c r="AI28" i="1"/>
  <c r="AI20" i="1"/>
  <c r="AI12" i="1"/>
  <c r="AI4" i="1"/>
  <c r="AZ2" i="1" l="1"/>
  <c r="BA2" i="1"/>
  <c r="AS2" i="1"/>
  <c r="BC6" i="1"/>
  <c r="AR2" i="1"/>
  <c r="AR3" i="1" s="1"/>
  <c r="AR4" i="1" s="1"/>
  <c r="BB6" i="1"/>
  <c r="AY2" i="1"/>
  <c r="AV2" i="1"/>
  <c r="AW2" i="1"/>
  <c r="AS3" i="1"/>
  <c r="AR5" i="1" l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R255" i="1" s="1"/>
  <c r="AR256" i="1" s="1"/>
  <c r="AR257" i="1" s="1"/>
  <c r="AR258" i="1" s="1"/>
  <c r="AR259" i="1" s="1"/>
  <c r="AR260" i="1" s="1"/>
  <c r="AR261" i="1" s="1"/>
  <c r="AR262" i="1" s="1"/>
  <c r="AR263" i="1" s="1"/>
  <c r="AR264" i="1" s="1"/>
  <c r="AR265" i="1" s="1"/>
  <c r="AR266" i="1" s="1"/>
  <c r="AR267" i="1" s="1"/>
  <c r="AR268" i="1" s="1"/>
  <c r="AR269" i="1" s="1"/>
  <c r="AR270" i="1" s="1"/>
  <c r="AR271" i="1" s="1"/>
  <c r="AR272" i="1" s="1"/>
  <c r="AR273" i="1" s="1"/>
  <c r="AR274" i="1" s="1"/>
  <c r="AR275" i="1" s="1"/>
  <c r="AR276" i="1" s="1"/>
  <c r="AR277" i="1" s="1"/>
  <c r="AR278" i="1" s="1"/>
  <c r="AR279" i="1" s="1"/>
  <c r="AR280" i="1" s="1"/>
  <c r="AR281" i="1" s="1"/>
  <c r="AR282" i="1" s="1"/>
  <c r="AR283" i="1" s="1"/>
  <c r="AR284" i="1" s="1"/>
  <c r="AR285" i="1" s="1"/>
  <c r="AR286" i="1" s="1"/>
  <c r="AR287" i="1" s="1"/>
  <c r="AR288" i="1" s="1"/>
  <c r="AR289" i="1" s="1"/>
  <c r="AR290" i="1" s="1"/>
  <c r="BB2" i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BC2" i="1"/>
</calcChain>
</file>

<file path=xl/sharedStrings.xml><?xml version="1.0" encoding="utf-8"?>
<sst xmlns="http://schemas.openxmlformats.org/spreadsheetml/2006/main" count="67" uniqueCount="17">
  <si>
    <t>Dates</t>
  </si>
  <si>
    <t>f11</t>
  </si>
  <si>
    <t>f12</t>
  </si>
  <si>
    <t>f13</t>
  </si>
  <si>
    <t>f21</t>
  </si>
  <si>
    <t>f22</t>
  </si>
  <si>
    <t>f23</t>
  </si>
  <si>
    <t>SMB</t>
  </si>
  <si>
    <t>HML</t>
  </si>
  <si>
    <t>ff</t>
  </si>
  <si>
    <t>r</t>
  </si>
  <si>
    <t>correl</t>
  </si>
  <si>
    <t>groups</t>
  </si>
  <si>
    <t>average</t>
  </si>
  <si>
    <t>end_here</t>
  </si>
  <si>
    <t>cumret</t>
  </si>
  <si>
    <t>decimals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</si>
</sst>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R_FF_BM23!$R$1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R_FF_BM23!$R$2:$R$290</c:f>
              <c:numCache>
                <c:formatCode>General</c:formatCode>
                <c:ptCount val="289"/>
                <c:pt idx="0">
                  <c:v>1.0204677437793157</c:v>
                </c:pt>
                <c:pt idx="1">
                  <c:v>1.0091780426138239</c:v>
                </c:pt>
                <c:pt idx="2">
                  <c:v>1.0358489618496169</c:v>
                </c:pt>
                <c:pt idx="3">
                  <c:v>0.9718005003595086</c:v>
                </c:pt>
                <c:pt idx="4">
                  <c:v>1.0302555482069111</c:v>
                </c:pt>
                <c:pt idx="5">
                  <c:v>1.0726280025811274</c:v>
                </c:pt>
                <c:pt idx="6">
                  <c:v>1.1210378897224942</c:v>
                </c:pt>
                <c:pt idx="7">
                  <c:v>1.3390275648813608</c:v>
                </c:pt>
                <c:pt idx="8">
                  <c:v>1.1412855647763376</c:v>
                </c:pt>
                <c:pt idx="9">
                  <c:v>1.0840118716783633</c:v>
                </c:pt>
                <c:pt idx="10">
                  <c:v>1.0370387386070952</c:v>
                </c:pt>
                <c:pt idx="11">
                  <c:v>1.1385649005371636</c:v>
                </c:pt>
                <c:pt idx="12">
                  <c:v>1.1113422171373353</c:v>
                </c:pt>
                <c:pt idx="13">
                  <c:v>1.1059181670856681</c:v>
                </c:pt>
                <c:pt idx="14">
                  <c:v>1.0910421174166667</c:v>
                </c:pt>
                <c:pt idx="15">
                  <c:v>1.0538485629980492</c:v>
                </c:pt>
                <c:pt idx="16">
                  <c:v>1.0286499888654355</c:v>
                </c:pt>
                <c:pt idx="17">
                  <c:v>1.0360487776234104</c:v>
                </c:pt>
                <c:pt idx="18">
                  <c:v>1.1020264028332341</c:v>
                </c:pt>
                <c:pt idx="19">
                  <c:v>1.1024095911996918</c:v>
                </c:pt>
                <c:pt idx="20">
                  <c:v>1.1112497149022609</c:v>
                </c:pt>
                <c:pt idx="21">
                  <c:v>1.1115218216286049</c:v>
                </c:pt>
                <c:pt idx="22">
                  <c:v>1.1451391138802887</c:v>
                </c:pt>
                <c:pt idx="23">
                  <c:v>1.2119078801793035</c:v>
                </c:pt>
                <c:pt idx="24">
                  <c:v>1.1687878982064921</c:v>
                </c:pt>
                <c:pt idx="25">
                  <c:v>1.1910593669571714</c:v>
                </c:pt>
                <c:pt idx="26">
                  <c:v>1.1308889377743772</c:v>
                </c:pt>
                <c:pt idx="27">
                  <c:v>1.2003253331166996</c:v>
                </c:pt>
                <c:pt idx="28">
                  <c:v>1.196698370044228</c:v>
                </c:pt>
                <c:pt idx="29">
                  <c:v>1.2473709107178075</c:v>
                </c:pt>
                <c:pt idx="30">
                  <c:v>1.2648176523173036</c:v>
                </c:pt>
                <c:pt idx="31">
                  <c:v>1.2454399997529508</c:v>
                </c:pt>
                <c:pt idx="32">
                  <c:v>1.2946894606467407</c:v>
                </c:pt>
                <c:pt idx="33">
                  <c:v>1.366138896316377</c:v>
                </c:pt>
                <c:pt idx="34">
                  <c:v>1.3268748257469887</c:v>
                </c:pt>
                <c:pt idx="35">
                  <c:v>1.373677017992351</c:v>
                </c:pt>
                <c:pt idx="36">
                  <c:v>1.3101286452450915</c:v>
                </c:pt>
                <c:pt idx="37">
                  <c:v>1.277627188146409</c:v>
                </c:pt>
                <c:pt idx="38">
                  <c:v>1.3139043609891103</c:v>
                </c:pt>
                <c:pt idx="39">
                  <c:v>1.2777811242083383</c:v>
                </c:pt>
                <c:pt idx="40">
                  <c:v>1.3136669800241279</c:v>
                </c:pt>
                <c:pt idx="41">
                  <c:v>1.3154241722936235</c:v>
                </c:pt>
                <c:pt idx="42">
                  <c:v>1.3312335042319032</c:v>
                </c:pt>
                <c:pt idx="43">
                  <c:v>1.3259436212200455</c:v>
                </c:pt>
                <c:pt idx="44">
                  <c:v>1.3378000262061414</c:v>
                </c:pt>
                <c:pt idx="45">
                  <c:v>1.3508227229848846</c:v>
                </c:pt>
                <c:pt idx="46">
                  <c:v>1.4027746799455822</c:v>
                </c:pt>
                <c:pt idx="47">
                  <c:v>1.4245844186603782</c:v>
                </c:pt>
                <c:pt idx="48">
                  <c:v>1.5007533957646677</c:v>
                </c:pt>
                <c:pt idx="49">
                  <c:v>1.5325900860806698</c:v>
                </c:pt>
                <c:pt idx="50">
                  <c:v>1.5435198607335463</c:v>
                </c:pt>
                <c:pt idx="51">
                  <c:v>1.5871708855007092</c:v>
                </c:pt>
                <c:pt idx="52">
                  <c:v>1.6204313131182384</c:v>
                </c:pt>
                <c:pt idx="53">
                  <c:v>1.5760357593728913</c:v>
                </c:pt>
                <c:pt idx="54">
                  <c:v>1.6159904016463298</c:v>
                </c:pt>
                <c:pt idx="55">
                  <c:v>1.5966453942127552</c:v>
                </c:pt>
                <c:pt idx="56">
                  <c:v>1.62904216935575</c:v>
                </c:pt>
                <c:pt idx="57">
                  <c:v>1.5865178364829697</c:v>
                </c:pt>
                <c:pt idx="58">
                  <c:v>1.5860724639984707</c:v>
                </c:pt>
                <c:pt idx="59">
                  <c:v>1.6135929759348919</c:v>
                </c:pt>
                <c:pt idx="60">
                  <c:v>1.5613959769642869</c:v>
                </c:pt>
                <c:pt idx="61">
                  <c:v>1.5436887221063249</c:v>
                </c:pt>
                <c:pt idx="62">
                  <c:v>1.5801021734996361</c:v>
                </c:pt>
                <c:pt idx="63">
                  <c:v>1.5842389410449915</c:v>
                </c:pt>
                <c:pt idx="64">
                  <c:v>1.6378610820410942</c:v>
                </c:pt>
                <c:pt idx="65">
                  <c:v>1.639042157178666</c:v>
                </c:pt>
                <c:pt idx="66">
                  <c:v>1.6151593602503977</c:v>
                </c:pt>
                <c:pt idx="67">
                  <c:v>1.6041932961069298</c:v>
                </c:pt>
                <c:pt idx="68">
                  <c:v>1.5820581652040246</c:v>
                </c:pt>
                <c:pt idx="69">
                  <c:v>1.5366753263460302</c:v>
                </c:pt>
                <c:pt idx="70">
                  <c:v>1.5738952295200952</c:v>
                </c:pt>
                <c:pt idx="71">
                  <c:v>1.6076726279114619</c:v>
                </c:pt>
                <c:pt idx="72">
                  <c:v>1.6423465678687819</c:v>
                </c:pt>
                <c:pt idx="73">
                  <c:v>1.6208907382311328</c:v>
                </c:pt>
                <c:pt idx="74">
                  <c:v>1.6062439310045873</c:v>
                </c:pt>
                <c:pt idx="75">
                  <c:v>1.5920041665516842</c:v>
                </c:pt>
                <c:pt idx="76">
                  <c:v>1.6038410474220499</c:v>
                </c:pt>
                <c:pt idx="77">
                  <c:v>1.5961842009253278</c:v>
                </c:pt>
                <c:pt idx="78">
                  <c:v>1.6639492528245621</c:v>
                </c:pt>
                <c:pt idx="79">
                  <c:v>1.6669210099392007</c:v>
                </c:pt>
                <c:pt idx="80">
                  <c:v>1.7179146064654307</c:v>
                </c:pt>
                <c:pt idx="81">
                  <c:v>1.6959234430096217</c:v>
                </c:pt>
                <c:pt idx="82">
                  <c:v>1.651062736823143</c:v>
                </c:pt>
                <c:pt idx="83">
                  <c:v>1.6477357836302289</c:v>
                </c:pt>
                <c:pt idx="84">
                  <c:v>1.5844298813329298</c:v>
                </c:pt>
                <c:pt idx="85">
                  <c:v>1.5998086744528439</c:v>
                </c:pt>
                <c:pt idx="86">
                  <c:v>1.5791746097235793</c:v>
                </c:pt>
                <c:pt idx="87">
                  <c:v>1.601324892130167</c:v>
                </c:pt>
                <c:pt idx="88">
                  <c:v>1.6114273792376834</c:v>
                </c:pt>
                <c:pt idx="89">
                  <c:v>1.5979653524757107</c:v>
                </c:pt>
                <c:pt idx="90">
                  <c:v>1.5968503421736528</c:v>
                </c:pt>
                <c:pt idx="91">
                  <c:v>1.6169970108767131</c:v>
                </c:pt>
                <c:pt idx="92">
                  <c:v>1.6111367352289139</c:v>
                </c:pt>
                <c:pt idx="93">
                  <c:v>1.5760648161038502</c:v>
                </c:pt>
                <c:pt idx="94">
                  <c:v>1.566093411454947</c:v>
                </c:pt>
                <c:pt idx="95">
                  <c:v>1.5734740476314029</c:v>
                </c:pt>
                <c:pt idx="96">
                  <c:v>1.5074388371797989</c:v>
                </c:pt>
                <c:pt idx="97">
                  <c:v>1.5005243049824051</c:v>
                </c:pt>
                <c:pt idx="98">
                  <c:v>1.4676366121408699</c:v>
                </c:pt>
                <c:pt idx="99">
                  <c:v>1.4681240378919096</c:v>
                </c:pt>
                <c:pt idx="100">
                  <c:v>1.4293511551553797</c:v>
                </c:pt>
                <c:pt idx="101">
                  <c:v>1.4233036447334113</c:v>
                </c:pt>
                <c:pt idx="102">
                  <c:v>1.4276821196273628</c:v>
                </c:pt>
                <c:pt idx="103">
                  <c:v>1.4187000944723061</c:v>
                </c:pt>
                <c:pt idx="104">
                  <c:v>1.4251377226911213</c:v>
                </c:pt>
                <c:pt idx="105">
                  <c:v>1.3963921329061904</c:v>
                </c:pt>
                <c:pt idx="106">
                  <c:v>1.4259528317286838</c:v>
                </c:pt>
                <c:pt idx="107">
                  <c:v>1.4445956892862162</c:v>
                </c:pt>
                <c:pt idx="108">
                  <c:v>1.4839095183954534</c:v>
                </c:pt>
                <c:pt idx="109">
                  <c:v>1.5277789751100492</c:v>
                </c:pt>
                <c:pt idx="110">
                  <c:v>1.5235136310988273</c:v>
                </c:pt>
                <c:pt idx="111">
                  <c:v>1.4974901653341843</c:v>
                </c:pt>
                <c:pt idx="112">
                  <c:v>1.4502428404788668</c:v>
                </c:pt>
                <c:pt idx="113">
                  <c:v>1.5040563003314282</c:v>
                </c:pt>
                <c:pt idx="114">
                  <c:v>1.5082170775511201</c:v>
                </c:pt>
                <c:pt idx="115">
                  <c:v>1.5074694864922884</c:v>
                </c:pt>
                <c:pt idx="116">
                  <c:v>1.499758141068487</c:v>
                </c:pt>
                <c:pt idx="117">
                  <c:v>1.5640270941286911</c:v>
                </c:pt>
                <c:pt idx="118">
                  <c:v>1.5238441777251117</c:v>
                </c:pt>
                <c:pt idx="119">
                  <c:v>1.5634203827703719</c:v>
                </c:pt>
                <c:pt idx="120">
                  <c:v>1.6192591339271172</c:v>
                </c:pt>
                <c:pt idx="121">
                  <c:v>1.6153394879665206</c:v>
                </c:pt>
                <c:pt idx="122">
                  <c:v>1.648936582561499</c:v>
                </c:pt>
                <c:pt idx="123">
                  <c:v>1.5992665061787217</c:v>
                </c:pt>
                <c:pt idx="124">
                  <c:v>1.5647197560701114</c:v>
                </c:pt>
                <c:pt idx="125">
                  <c:v>1.6462948091108045</c:v>
                </c:pt>
                <c:pt idx="126">
                  <c:v>1.662842467719678</c:v>
                </c:pt>
                <c:pt idx="127">
                  <c:v>1.6768501208448554</c:v>
                </c:pt>
                <c:pt idx="128">
                  <c:v>1.6958621559527396</c:v>
                </c:pt>
                <c:pt idx="129">
                  <c:v>1.7756212507620994</c:v>
                </c:pt>
                <c:pt idx="130">
                  <c:v>1.7782512806308639</c:v>
                </c:pt>
                <c:pt idx="131">
                  <c:v>1.7544393888666043</c:v>
                </c:pt>
                <c:pt idx="132">
                  <c:v>1.7564994381005434</c:v>
                </c:pt>
                <c:pt idx="133">
                  <c:v>1.7180084450691218</c:v>
                </c:pt>
                <c:pt idx="134">
                  <c:v>1.7728157239154552</c:v>
                </c:pt>
                <c:pt idx="135">
                  <c:v>1.7905198225344805</c:v>
                </c:pt>
                <c:pt idx="136">
                  <c:v>1.8531068859743711</c:v>
                </c:pt>
                <c:pt idx="137">
                  <c:v>1.8622139680479</c:v>
                </c:pt>
                <c:pt idx="138">
                  <c:v>1.8184865718990584</c:v>
                </c:pt>
                <c:pt idx="139">
                  <c:v>1.8417857145312897</c:v>
                </c:pt>
                <c:pt idx="140">
                  <c:v>1.8818763591625838</c:v>
                </c:pt>
                <c:pt idx="141">
                  <c:v>1.8791815057742747</c:v>
                </c:pt>
                <c:pt idx="142">
                  <c:v>1.8673869540748771</c:v>
                </c:pt>
                <c:pt idx="143">
                  <c:v>1.8633524604836926</c:v>
                </c:pt>
                <c:pt idx="144">
                  <c:v>1.8320030378562304</c:v>
                </c:pt>
                <c:pt idx="145">
                  <c:v>1.7871556121790755</c:v>
                </c:pt>
                <c:pt idx="146">
                  <c:v>1.7429087866060142</c:v>
                </c:pt>
                <c:pt idx="147">
                  <c:v>1.7827485307450812</c:v>
                </c:pt>
                <c:pt idx="148">
                  <c:v>1.7801576261736194</c:v>
                </c:pt>
                <c:pt idx="149">
                  <c:v>1.7769778181213565</c:v>
                </c:pt>
                <c:pt idx="150">
                  <c:v>1.8087834310300961</c:v>
                </c:pt>
                <c:pt idx="151">
                  <c:v>1.7754158848013613</c:v>
                </c:pt>
                <c:pt idx="152">
                  <c:v>1.7689052740623443</c:v>
                </c:pt>
                <c:pt idx="153">
                  <c:v>1.7632076210606764</c:v>
                </c:pt>
                <c:pt idx="154">
                  <c:v>1.7732478359276196</c:v>
                </c:pt>
                <c:pt idx="155">
                  <c:v>1.7830705513396294</c:v>
                </c:pt>
                <c:pt idx="156">
                  <c:v>1.7355468118181085</c:v>
                </c:pt>
                <c:pt idx="157">
                  <c:v>1.7447048616405556</c:v>
                </c:pt>
                <c:pt idx="158">
                  <c:v>1.7527329586434499</c:v>
                </c:pt>
                <c:pt idx="159">
                  <c:v>1.7319225110745911</c:v>
                </c:pt>
                <c:pt idx="160">
                  <c:v>1.7402308352499969</c:v>
                </c:pt>
                <c:pt idx="161">
                  <c:v>1.7656184527653525</c:v>
                </c:pt>
                <c:pt idx="162">
                  <c:v>1.772435923641112</c:v>
                </c:pt>
                <c:pt idx="163">
                  <c:v>1.7729194074488948</c:v>
                </c:pt>
                <c:pt idx="164">
                  <c:v>1.7902656210319328</c:v>
                </c:pt>
                <c:pt idx="165">
                  <c:v>1.74773315377123</c:v>
                </c:pt>
                <c:pt idx="166">
                  <c:v>1.7730705641270561</c:v>
                </c:pt>
                <c:pt idx="167">
                  <c:v>1.7923250525683787</c:v>
                </c:pt>
                <c:pt idx="168">
                  <c:v>1.7990809805537737</c:v>
                </c:pt>
                <c:pt idx="169">
                  <c:v>1.8008930302739821</c:v>
                </c:pt>
                <c:pt idx="170">
                  <c:v>1.8420207231801939</c:v>
                </c:pt>
                <c:pt idx="171">
                  <c:v>1.8124777314877669</c:v>
                </c:pt>
                <c:pt idx="172">
                  <c:v>1.8316763504168978</c:v>
                </c:pt>
                <c:pt idx="173">
                  <c:v>1.828080707995495</c:v>
                </c:pt>
                <c:pt idx="174">
                  <c:v>1.8469197713369117</c:v>
                </c:pt>
                <c:pt idx="175">
                  <c:v>1.8503325769890222</c:v>
                </c:pt>
                <c:pt idx="176">
                  <c:v>1.820691387561822</c:v>
                </c:pt>
                <c:pt idx="177">
                  <c:v>1.7504827305989969</c:v>
                </c:pt>
                <c:pt idx="178">
                  <c:v>1.7222705828953782</c:v>
                </c:pt>
                <c:pt idx="179">
                  <c:v>1.7626523463199839</c:v>
                </c:pt>
                <c:pt idx="180">
                  <c:v>1.696412671333936</c:v>
                </c:pt>
                <c:pt idx="181">
                  <c:v>1.6995011703883338</c:v>
                </c:pt>
                <c:pt idx="182">
                  <c:v>1.6400062307247534</c:v>
                </c:pt>
                <c:pt idx="183">
                  <c:v>1.6952306695849539</c:v>
                </c:pt>
                <c:pt idx="184">
                  <c:v>1.6603533102284762</c:v>
                </c:pt>
                <c:pt idx="185">
                  <c:v>1.6910250478724567</c:v>
                </c:pt>
                <c:pt idx="186">
                  <c:v>1.694445682824929</c:v>
                </c:pt>
                <c:pt idx="187">
                  <c:v>1.6958089149267688</c:v>
                </c:pt>
                <c:pt idx="188">
                  <c:v>1.7397272241270281</c:v>
                </c:pt>
                <c:pt idx="189">
                  <c:v>1.6939466211446934</c:v>
                </c:pt>
                <c:pt idx="190">
                  <c:v>1.7055214508431142</c:v>
                </c:pt>
                <c:pt idx="191">
                  <c:v>1.7459051647895267</c:v>
                </c:pt>
                <c:pt idx="192">
                  <c:v>1.6590717309831202</c:v>
                </c:pt>
                <c:pt idx="193">
                  <c:v>1.6606841521646984</c:v>
                </c:pt>
                <c:pt idx="194">
                  <c:v>1.6209555526291299</c:v>
                </c:pt>
                <c:pt idx="195">
                  <c:v>1.59399279892607</c:v>
                </c:pt>
                <c:pt idx="196">
                  <c:v>1.6400170912853318</c:v>
                </c:pt>
                <c:pt idx="197">
                  <c:v>1.5991524594419226</c:v>
                </c:pt>
                <c:pt idx="198">
                  <c:v>1.5538007903863293</c:v>
                </c:pt>
                <c:pt idx="199">
                  <c:v>1.5633083746156688</c:v>
                </c:pt>
                <c:pt idx="200">
                  <c:v>1.5731687171030866</c:v>
                </c:pt>
                <c:pt idx="201">
                  <c:v>1.5904467865663474</c:v>
                </c:pt>
                <c:pt idx="202">
                  <c:v>1.5891819397994458</c:v>
                </c:pt>
                <c:pt idx="203">
                  <c:v>1.6034016809009117</c:v>
                </c:pt>
                <c:pt idx="204">
                  <c:v>1.6357060054700738</c:v>
                </c:pt>
                <c:pt idx="205">
                  <c:v>1.6494567337181225</c:v>
                </c:pt>
                <c:pt idx="206">
                  <c:v>1.6745808720336517</c:v>
                </c:pt>
                <c:pt idx="207">
                  <c:v>1.6122956824215486</c:v>
                </c:pt>
                <c:pt idx="208">
                  <c:v>1.6888042380349819</c:v>
                </c:pt>
                <c:pt idx="209">
                  <c:v>1.6913067219232076</c:v>
                </c:pt>
                <c:pt idx="210">
                  <c:v>1.6805039221807152</c:v>
                </c:pt>
                <c:pt idx="211">
                  <c:v>1.6484523774367033</c:v>
                </c:pt>
                <c:pt idx="212">
                  <c:v>1.657704273451299</c:v>
                </c:pt>
                <c:pt idx="213">
                  <c:v>1.6589011625332173</c:v>
                </c:pt>
                <c:pt idx="214">
                  <c:v>1.6133717309398494</c:v>
                </c:pt>
                <c:pt idx="215">
                  <c:v>1.6444602812448592</c:v>
                </c:pt>
                <c:pt idx="216">
                  <c:v>1.6078728239272888</c:v>
                </c:pt>
                <c:pt idx="217">
                  <c:v>1.58237078424426</c:v>
                </c:pt>
                <c:pt idx="218">
                  <c:v>1.6393380532244082</c:v>
                </c:pt>
                <c:pt idx="219">
                  <c:v>1.6121347060842701</c:v>
                </c:pt>
                <c:pt idx="220">
                  <c:v>1.6021427487764341</c:v>
                </c:pt>
                <c:pt idx="221">
                  <c:v>1.5893109829641807</c:v>
                </c:pt>
                <c:pt idx="222">
                  <c:v>1.5417075950542463</c:v>
                </c:pt>
                <c:pt idx="223">
                  <c:v>1.5428132574302855</c:v>
                </c:pt>
                <c:pt idx="224">
                  <c:v>1.5927918603235289</c:v>
                </c:pt>
                <c:pt idx="225">
                  <c:v>1.6155021853685763</c:v>
                </c:pt>
                <c:pt idx="226">
                  <c:v>1.6894834042121341</c:v>
                </c:pt>
                <c:pt idx="227">
                  <c:v>1.705046840161323</c:v>
                </c:pt>
                <c:pt idx="228">
                  <c:v>1.6532698246862421</c:v>
                </c:pt>
                <c:pt idx="229">
                  <c:v>1.6686557251785796</c:v>
                </c:pt>
                <c:pt idx="230">
                  <c:v>1.6311849089814088</c:v>
                </c:pt>
                <c:pt idx="231">
                  <c:v>1.5754255419714263</c:v>
                </c:pt>
                <c:pt idx="232">
                  <c:v>1.5579793500126227</c:v>
                </c:pt>
                <c:pt idx="233">
                  <c:v>1.5302715124650736</c:v>
                </c:pt>
                <c:pt idx="234">
                  <c:v>1.5595923364536102</c:v>
                </c:pt>
                <c:pt idx="235">
                  <c:v>1.5840074473431047</c:v>
                </c:pt>
                <c:pt idx="236">
                  <c:v>1.545773078454302</c:v>
                </c:pt>
                <c:pt idx="237">
                  <c:v>1.51597021151753</c:v>
                </c:pt>
                <c:pt idx="238">
                  <c:v>1.5043055369328457</c:v>
                </c:pt>
                <c:pt idx="239">
                  <c:v>1.4959334325911497</c:v>
                </c:pt>
                <c:pt idx="240">
                  <c:v>1.4634653748109974</c:v>
                </c:pt>
                <c:pt idx="241">
                  <c:v>1.4252234775169006</c:v>
                </c:pt>
                <c:pt idx="242">
                  <c:v>1.4177514246078708</c:v>
                </c:pt>
                <c:pt idx="243">
                  <c:v>1.4221769136429798</c:v>
                </c:pt>
                <c:pt idx="244">
                  <c:v>1.430493258723502</c:v>
                </c:pt>
                <c:pt idx="245">
                  <c:v>1.4484144618022654</c:v>
                </c:pt>
                <c:pt idx="246">
                  <c:v>1.3997840257065277</c:v>
                </c:pt>
                <c:pt idx="247">
                  <c:v>1.4042567786237472</c:v>
                </c:pt>
                <c:pt idx="248">
                  <c:v>1.3235718829568253</c:v>
                </c:pt>
                <c:pt idx="249">
                  <c:v>1.3715991594922763</c:v>
                </c:pt>
                <c:pt idx="250">
                  <c:v>1.3956237470460193</c:v>
                </c:pt>
                <c:pt idx="251">
                  <c:v>1.4309216666025897</c:v>
                </c:pt>
                <c:pt idx="252">
                  <c:v>1.3788281619328087</c:v>
                </c:pt>
                <c:pt idx="253">
                  <c:v>1.3759308908126668</c:v>
                </c:pt>
                <c:pt idx="254">
                  <c:v>1.369819246645742</c:v>
                </c:pt>
                <c:pt idx="255">
                  <c:v>1.4155381151908026</c:v>
                </c:pt>
                <c:pt idx="256">
                  <c:v>1.5002846111399903</c:v>
                </c:pt>
                <c:pt idx="257">
                  <c:v>1.5675567939908963</c:v>
                </c:pt>
                <c:pt idx="258">
                  <c:v>1.6688949106050508</c:v>
                </c:pt>
                <c:pt idx="259">
                  <c:v>1.7304534145859392</c:v>
                </c:pt>
                <c:pt idx="260">
                  <c:v>1.6905854857180447</c:v>
                </c:pt>
                <c:pt idx="261">
                  <c:v>1.6430875650702876</c:v>
                </c:pt>
                <c:pt idx="262">
                  <c:v>1.6488153030865766</c:v>
                </c:pt>
                <c:pt idx="263">
                  <c:v>1.6762102527320684</c:v>
                </c:pt>
                <c:pt idx="264">
                  <c:v>1.5953887374358031</c:v>
                </c:pt>
                <c:pt idx="265">
                  <c:v>1.5903780019065974</c:v>
                </c:pt>
                <c:pt idx="266">
                  <c:v>1.608415228238492</c:v>
                </c:pt>
                <c:pt idx="267">
                  <c:v>1.5651324600950061</c:v>
                </c:pt>
                <c:pt idx="268">
                  <c:v>1.5523390444844376</c:v>
                </c:pt>
                <c:pt idx="269">
                  <c:v>1.5231327953397533</c:v>
                </c:pt>
                <c:pt idx="270">
                  <c:v>1.4440953665318408</c:v>
                </c:pt>
                <c:pt idx="271">
                  <c:v>1.4778047429890064</c:v>
                </c:pt>
                <c:pt idx="272">
                  <c:v>1.4555115054701699</c:v>
                </c:pt>
                <c:pt idx="273">
                  <c:v>1.4430834005744544</c:v>
                </c:pt>
                <c:pt idx="274">
                  <c:v>1.4261549801885165</c:v>
                </c:pt>
                <c:pt idx="275">
                  <c:v>1.4517157980984745</c:v>
                </c:pt>
                <c:pt idx="276">
                  <c:v>1.4514944187898591</c:v>
                </c:pt>
                <c:pt idx="277">
                  <c:v>1.4726850615926115</c:v>
                </c:pt>
                <c:pt idx="278">
                  <c:v>1.4579959346521945</c:v>
                </c:pt>
                <c:pt idx="279">
                  <c:v>1.4554755266954675</c:v>
                </c:pt>
                <c:pt idx="280">
                  <c:v>1.3987198323396386</c:v>
                </c:pt>
                <c:pt idx="281">
                  <c:v>1.384555370683795</c:v>
                </c:pt>
                <c:pt idx="282">
                  <c:v>1.4442989538709465</c:v>
                </c:pt>
                <c:pt idx="283">
                  <c:v>1.4557255034415744</c:v>
                </c:pt>
                <c:pt idx="284">
                  <c:v>1.3815486227650913</c:v>
                </c:pt>
                <c:pt idx="285">
                  <c:v>1.3349552823996287</c:v>
                </c:pt>
                <c:pt idx="286">
                  <c:v>1.3601838354324409</c:v>
                </c:pt>
                <c:pt idx="287">
                  <c:v>1.3698614546228645</c:v>
                </c:pt>
                <c:pt idx="288">
                  <c:v>1.3832191756407408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BCF-8D3D-668DF9D17960}"/>
            </c:ext>
          </c:extLst>
        </c:ser>
        <c:ser>
          <c:idx val="1"/>
          <c:order val="1"/>
          <c:tx>
            <c:strRef>
              <c:f>R_FF_BM23!$AR$1</c:f>
              <c:strCache>
                <c:ptCount val="1"/>
                <c:pt idx="0">
                  <c:v>SMB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R_FF_BM23!$AR$2:$AR$290</c:f>
              <c:numCache>
                <c:formatCode>General</c:formatCode>
                <c:ptCount val="289"/>
                <c:pt idx="0">
                  <c:v>1.0259823333333333</c:v>
                </c:pt>
                <c:pt idx="1">
                  <c:v>1.0163514371703333</c:v>
                </c:pt>
                <c:pt idx="2">
                  <c:v>1.0509764979318521</c:v>
                </c:pt>
                <c:pt idx="3">
                  <c:v>0.98115592526824746</c:v>
                </c:pt>
                <c:pt idx="4">
                  <c:v>1.0519178717545188</c:v>
                </c:pt>
                <c:pt idx="5">
                  <c:v>1.1258172060810172</c:v>
                </c:pt>
                <c:pt idx="6">
                  <c:v>1.1908031279400337</c:v>
                </c:pt>
                <c:pt idx="7">
                  <c:v>1.4451296998585783</c:v>
                </c:pt>
                <c:pt idx="8">
                  <c:v>1.1965683549027026</c:v>
                </c:pt>
                <c:pt idx="9">
                  <c:v>1.1166272185361261</c:v>
                </c:pt>
                <c:pt idx="10">
                  <c:v>1.0490370285799888</c:v>
                </c:pt>
                <c:pt idx="11">
                  <c:v>1.18374771988905</c:v>
                </c:pt>
                <c:pt idx="12">
                  <c:v>1.1474374423291733</c:v>
                </c:pt>
                <c:pt idx="13">
                  <c:v>1.1404063281617276</c:v>
                </c:pt>
                <c:pt idx="14">
                  <c:v>1.1196630973233512</c:v>
                </c:pt>
                <c:pt idx="15">
                  <c:v>1.0762504000508331</c:v>
                </c:pt>
                <c:pt idx="16">
                  <c:v>1.0395129513952313</c:v>
                </c:pt>
                <c:pt idx="17">
                  <c:v>1.0470695175432403</c:v>
                </c:pt>
                <c:pt idx="18">
                  <c:v>1.1169858394613277</c:v>
                </c:pt>
                <c:pt idx="19">
                  <c:v>1.108269998956011</c:v>
                </c:pt>
                <c:pt idx="20">
                  <c:v>1.1110188779767549</c:v>
                </c:pt>
                <c:pt idx="21">
                  <c:v>1.1171091131261974</c:v>
                </c:pt>
                <c:pt idx="22">
                  <c:v>1.1450737055550857</c:v>
                </c:pt>
                <c:pt idx="23">
                  <c:v>1.2165743978773564</c:v>
                </c:pt>
                <c:pt idx="24">
                  <c:v>1.1656587317021927</c:v>
                </c:pt>
                <c:pt idx="25">
                  <c:v>1.1946218542087972</c:v>
                </c:pt>
                <c:pt idx="26">
                  <c:v>1.1201734184617897</c:v>
                </c:pt>
                <c:pt idx="27">
                  <c:v>1.2039627635538712</c:v>
                </c:pt>
                <c:pt idx="28">
                  <c:v>1.1983571129267645</c:v>
                </c:pt>
                <c:pt idx="29">
                  <c:v>1.2551061129141532</c:v>
                </c:pt>
                <c:pt idx="30">
                  <c:v>1.2700514981380306</c:v>
                </c:pt>
                <c:pt idx="31">
                  <c:v>1.2572650430052763</c:v>
                </c:pt>
                <c:pt idx="32">
                  <c:v>1.3102554118611673</c:v>
                </c:pt>
                <c:pt idx="33">
                  <c:v>1.3882902934253829</c:v>
                </c:pt>
                <c:pt idx="34">
                  <c:v>1.3437409834362246</c:v>
                </c:pt>
                <c:pt idx="35">
                  <c:v>1.4013964298988615</c:v>
                </c:pt>
                <c:pt idx="36">
                  <c:v>1.3274120410430676</c:v>
                </c:pt>
                <c:pt idx="37">
                  <c:v>1.2894272605472594</c:v>
                </c:pt>
                <c:pt idx="38">
                  <c:v>1.3204362669270735</c:v>
                </c:pt>
                <c:pt idx="39">
                  <c:v>1.2753724180093862</c:v>
                </c:pt>
                <c:pt idx="40">
                  <c:v>1.3158931253502411</c:v>
                </c:pt>
                <c:pt idx="41">
                  <c:v>1.317062077076594</c:v>
                </c:pt>
                <c:pt idx="42">
                  <c:v>1.3345974415707917</c:v>
                </c:pt>
                <c:pt idx="43">
                  <c:v>1.3285543843553593</c:v>
                </c:pt>
                <c:pt idx="44">
                  <c:v>1.342093682086325</c:v>
                </c:pt>
                <c:pt idx="45">
                  <c:v>1.3505426091796191</c:v>
                </c:pt>
                <c:pt idx="46">
                  <c:v>1.4135530749726337</c:v>
                </c:pt>
                <c:pt idx="47">
                  <c:v>1.4381719865107154</c:v>
                </c:pt>
                <c:pt idx="48">
                  <c:v>1.5108730186008186</c:v>
                </c:pt>
                <c:pt idx="49">
                  <c:v>1.5500016080365426</c:v>
                </c:pt>
                <c:pt idx="50">
                  <c:v>1.5623897375551734</c:v>
                </c:pt>
                <c:pt idx="51">
                  <c:v>1.6045008281514981</c:v>
                </c:pt>
                <c:pt idx="52">
                  <c:v>1.6378594700359865</c:v>
                </c:pt>
                <c:pt idx="53">
                  <c:v>1.5939975934284227</c:v>
                </c:pt>
                <c:pt idx="54">
                  <c:v>1.6346663166946243</c:v>
                </c:pt>
                <c:pt idx="55">
                  <c:v>1.6088086200083764</c:v>
                </c:pt>
                <c:pt idx="56">
                  <c:v>1.6365080142886008</c:v>
                </c:pt>
                <c:pt idx="57">
                  <c:v>1.609024498696638</c:v>
                </c:pt>
                <c:pt idx="58">
                  <c:v>1.605853111409707</c:v>
                </c:pt>
                <c:pt idx="59">
                  <c:v>1.6421983848802428</c:v>
                </c:pt>
                <c:pt idx="60">
                  <c:v>1.5795709598749883</c:v>
                </c:pt>
                <c:pt idx="61">
                  <c:v>1.5562528068416603</c:v>
                </c:pt>
                <c:pt idx="62">
                  <c:v>1.6031650102020309</c:v>
                </c:pt>
                <c:pt idx="63">
                  <c:v>1.6055040279519159</c:v>
                </c:pt>
                <c:pt idx="64">
                  <c:v>1.6655787776698205</c:v>
                </c:pt>
                <c:pt idx="65">
                  <c:v>1.6650024874127469</c:v>
                </c:pt>
                <c:pt idx="66">
                  <c:v>1.636329479577012</c:v>
                </c:pt>
                <c:pt idx="67">
                  <c:v>1.6270345826898549</c:v>
                </c:pt>
                <c:pt idx="68">
                  <c:v>1.6041986099769419</c:v>
                </c:pt>
                <c:pt idx="69">
                  <c:v>1.5410498664280694</c:v>
                </c:pt>
                <c:pt idx="70">
                  <c:v>1.5855101824410966</c:v>
                </c:pt>
                <c:pt idx="71">
                  <c:v>1.626410003107347</c:v>
                </c:pt>
                <c:pt idx="72">
                  <c:v>1.6737347392410968</c:v>
                </c:pt>
                <c:pt idx="73">
                  <c:v>1.6574258679419316</c:v>
                </c:pt>
                <c:pt idx="74">
                  <c:v>1.6465929324690631</c:v>
                </c:pt>
                <c:pt idx="75">
                  <c:v>1.6260407083502952</c:v>
                </c:pt>
                <c:pt idx="76">
                  <c:v>1.6422133092355473</c:v>
                </c:pt>
                <c:pt idx="77">
                  <c:v>1.6353548790517431</c:v>
                </c:pt>
                <c:pt idx="78">
                  <c:v>1.7235315787753342</c:v>
                </c:pt>
                <c:pt idx="79">
                  <c:v>1.7169270057654673</c:v>
                </c:pt>
                <c:pt idx="80">
                  <c:v>1.7760013132528398</c:v>
                </c:pt>
                <c:pt idx="81">
                  <c:v>1.7507495345805733</c:v>
                </c:pt>
                <c:pt idx="82">
                  <c:v>1.6989045886130387</c:v>
                </c:pt>
                <c:pt idx="83">
                  <c:v>1.6922624379730913</c:v>
                </c:pt>
                <c:pt idx="84">
                  <c:v>1.6249837243140743</c:v>
                </c:pt>
                <c:pt idx="85">
                  <c:v>1.6417053484985076</c:v>
                </c:pt>
                <c:pt idx="86">
                  <c:v>1.6193617387054429</c:v>
                </c:pt>
                <c:pt idx="87">
                  <c:v>1.6477156831756827</c:v>
                </c:pt>
                <c:pt idx="88">
                  <c:v>1.6591771934678528</c:v>
                </c:pt>
                <c:pt idx="89">
                  <c:v>1.6401851451932907</c:v>
                </c:pt>
                <c:pt idx="90">
                  <c:v>1.6422566990316698</c:v>
                </c:pt>
                <c:pt idx="91">
                  <c:v>1.6617776569941596</c:v>
                </c:pt>
                <c:pt idx="92">
                  <c:v>1.664473060353804</c:v>
                </c:pt>
                <c:pt idx="93">
                  <c:v>1.6285881308212828</c:v>
                </c:pt>
                <c:pt idx="94">
                  <c:v>1.6325412570774964</c:v>
                </c:pt>
                <c:pt idx="95">
                  <c:v>1.6446938941951814</c:v>
                </c:pt>
                <c:pt idx="96">
                  <c:v>1.6018030185910614</c:v>
                </c:pt>
                <c:pt idx="97">
                  <c:v>1.5998141131763108</c:v>
                </c:pt>
                <c:pt idx="98">
                  <c:v>1.5641510569653845</c:v>
                </c:pt>
                <c:pt idx="99">
                  <c:v>1.5654399174363238</c:v>
                </c:pt>
                <c:pt idx="100">
                  <c:v>1.5196163601731278</c:v>
                </c:pt>
                <c:pt idx="101">
                  <c:v>1.5215498187220549</c:v>
                </c:pt>
                <c:pt idx="102">
                  <c:v>1.5059209661674149</c:v>
                </c:pt>
                <c:pt idx="103">
                  <c:v>1.4994128777252946</c:v>
                </c:pt>
                <c:pt idx="104">
                  <c:v>1.5100971940876724</c:v>
                </c:pt>
                <c:pt idx="105">
                  <c:v>1.4841758723854261</c:v>
                </c:pt>
                <c:pt idx="106">
                  <c:v>1.5281297408461205</c:v>
                </c:pt>
                <c:pt idx="107">
                  <c:v>1.5469720899273334</c:v>
                </c:pt>
                <c:pt idx="108">
                  <c:v>1.5873042305985556</c:v>
                </c:pt>
                <c:pt idx="109">
                  <c:v>1.6444297225535671</c:v>
                </c:pt>
                <c:pt idx="110">
                  <c:v>1.6242246145525516</c:v>
                </c:pt>
                <c:pt idx="111">
                  <c:v>1.5819774495116301</c:v>
                </c:pt>
                <c:pt idx="112">
                  <c:v>1.5369564806017952</c:v>
                </c:pt>
                <c:pt idx="113">
                  <c:v>1.5901080219327932</c:v>
                </c:pt>
                <c:pt idx="114">
                  <c:v>1.5912862919770456</c:v>
                </c:pt>
                <c:pt idx="115">
                  <c:v>1.5921317954268497</c:v>
                </c:pt>
                <c:pt idx="116">
                  <c:v>1.5926720588160976</c:v>
                </c:pt>
                <c:pt idx="117">
                  <c:v>1.6786147666725593</c:v>
                </c:pt>
                <c:pt idx="118">
                  <c:v>1.6362834594866107</c:v>
                </c:pt>
                <c:pt idx="119">
                  <c:v>1.6793138964763699</c:v>
                </c:pt>
                <c:pt idx="120">
                  <c:v>1.7107523319323039</c:v>
                </c:pt>
                <c:pt idx="121">
                  <c:v>1.6922898927660905</c:v>
                </c:pt>
                <c:pt idx="122">
                  <c:v>1.7334757159829699</c:v>
                </c:pt>
                <c:pt idx="123">
                  <c:v>1.6581486843954072</c:v>
                </c:pt>
                <c:pt idx="124">
                  <c:v>1.6184233109308901</c:v>
                </c:pt>
                <c:pt idx="125">
                  <c:v>1.7162580790255364</c:v>
                </c:pt>
                <c:pt idx="126">
                  <c:v>1.723069907341189</c:v>
                </c:pt>
                <c:pt idx="127">
                  <c:v>1.7436537004542869</c:v>
                </c:pt>
                <c:pt idx="128">
                  <c:v>1.7694068843920965</c:v>
                </c:pt>
                <c:pt idx="129">
                  <c:v>1.855532174687587</c:v>
                </c:pt>
                <c:pt idx="130">
                  <c:v>1.8571866908766836</c:v>
                </c:pt>
                <c:pt idx="131">
                  <c:v>1.8234533708858298</c:v>
                </c:pt>
                <c:pt idx="132">
                  <c:v>1.8271434326907123</c:v>
                </c:pt>
                <c:pt idx="133">
                  <c:v>1.7722889325544717</c:v>
                </c:pt>
                <c:pt idx="134">
                  <c:v>1.8424461714755958</c:v>
                </c:pt>
                <c:pt idx="135">
                  <c:v>1.8633990834863401</c:v>
                </c:pt>
                <c:pt idx="136">
                  <c:v>1.9335777986355749</c:v>
                </c:pt>
                <c:pt idx="137">
                  <c:v>1.9476826041506885</c:v>
                </c:pt>
                <c:pt idx="138">
                  <c:v>1.8989704129933451</c:v>
                </c:pt>
                <c:pt idx="139">
                  <c:v>1.9279961757559483</c:v>
                </c:pt>
                <c:pt idx="140">
                  <c:v>1.9769666359547575</c:v>
                </c:pt>
                <c:pt idx="141">
                  <c:v>1.969491066115334</c:v>
                </c:pt>
                <c:pt idx="142">
                  <c:v>1.9578448089443721</c:v>
                </c:pt>
                <c:pt idx="143">
                  <c:v>1.955417081381281</c:v>
                </c:pt>
                <c:pt idx="144">
                  <c:v>1.9307247262832918</c:v>
                </c:pt>
                <c:pt idx="145">
                  <c:v>1.8718292556578375</c:v>
                </c:pt>
                <c:pt idx="146">
                  <c:v>1.8097899707513994</c:v>
                </c:pt>
                <c:pt idx="147">
                  <c:v>1.8692295060241111</c:v>
                </c:pt>
                <c:pt idx="148">
                  <c:v>1.8662219157489184</c:v>
                </c:pt>
                <c:pt idx="149">
                  <c:v>1.8551514873446957</c:v>
                </c:pt>
                <c:pt idx="150">
                  <c:v>1.8929130958695968</c:v>
                </c:pt>
                <c:pt idx="151">
                  <c:v>1.8578399400872609</c:v>
                </c:pt>
                <c:pt idx="152">
                  <c:v>1.8458630652734984</c:v>
                </c:pt>
                <c:pt idx="153">
                  <c:v>1.8382002724018598</c:v>
                </c:pt>
                <c:pt idx="154">
                  <c:v>1.839453924987638</c:v>
                </c:pt>
                <c:pt idx="155">
                  <c:v>1.8517911424625302</c:v>
                </c:pt>
                <c:pt idx="156">
                  <c:v>1.8009656482390755</c:v>
                </c:pt>
                <c:pt idx="157">
                  <c:v>1.8094013713354271</c:v>
                </c:pt>
                <c:pt idx="158">
                  <c:v>1.8184803442829978</c:v>
                </c:pt>
                <c:pt idx="159">
                  <c:v>1.7975387246382348</c:v>
                </c:pt>
                <c:pt idx="160">
                  <c:v>1.8089423103073397</c:v>
                </c:pt>
                <c:pt idx="161">
                  <c:v>1.8357689247691973</c:v>
                </c:pt>
                <c:pt idx="162">
                  <c:v>1.8419101837455252</c:v>
                </c:pt>
                <c:pt idx="163">
                  <c:v>1.83686703366243</c:v>
                </c:pt>
                <c:pt idx="164">
                  <c:v>1.8516721819537492</c:v>
                </c:pt>
                <c:pt idx="165">
                  <c:v>1.8078011301707795</c:v>
                </c:pt>
                <c:pt idx="166">
                  <c:v>1.8386144978341636</c:v>
                </c:pt>
                <c:pt idx="167">
                  <c:v>1.8631477439502639</c:v>
                </c:pt>
                <c:pt idx="168">
                  <c:v>1.8980395328004684</c:v>
                </c:pt>
                <c:pt idx="169">
                  <c:v>1.9032515493575384</c:v>
                </c:pt>
                <c:pt idx="170">
                  <c:v>1.9579985801748079</c:v>
                </c:pt>
                <c:pt idx="171">
                  <c:v>1.9281169111765668</c:v>
                </c:pt>
                <c:pt idx="172">
                  <c:v>1.9530089004998563</c:v>
                </c:pt>
                <c:pt idx="173">
                  <c:v>1.9439866503825138</c:v>
                </c:pt>
                <c:pt idx="174">
                  <c:v>1.9613658910369334</c:v>
                </c:pt>
                <c:pt idx="175">
                  <c:v>1.9682738217051654</c:v>
                </c:pt>
                <c:pt idx="176">
                  <c:v>1.9327162990247877</c:v>
                </c:pt>
                <c:pt idx="177">
                  <c:v>1.851792179107087</c:v>
                </c:pt>
                <c:pt idx="178">
                  <c:v>1.8169735480273963</c:v>
                </c:pt>
                <c:pt idx="179">
                  <c:v>1.873113185398648</c:v>
                </c:pt>
                <c:pt idx="180">
                  <c:v>1.7926960657520514</c:v>
                </c:pt>
                <c:pt idx="181">
                  <c:v>1.7998226301787712</c:v>
                </c:pt>
                <c:pt idx="182">
                  <c:v>1.733077407820345</c:v>
                </c:pt>
                <c:pt idx="183">
                  <c:v>1.806026102070319</c:v>
                </c:pt>
                <c:pt idx="184">
                  <c:v>1.768787649871731</c:v>
                </c:pt>
                <c:pt idx="185">
                  <c:v>1.8127608900393088</c:v>
                </c:pt>
                <c:pt idx="186">
                  <c:v>1.8025393356340071</c:v>
                </c:pt>
                <c:pt idx="187">
                  <c:v>1.813814820024843</c:v>
                </c:pt>
                <c:pt idx="188">
                  <c:v>1.8689215372818979</c:v>
                </c:pt>
                <c:pt idx="189">
                  <c:v>1.8116509286672773</c:v>
                </c:pt>
                <c:pt idx="190">
                  <c:v>1.8285596706681719</c:v>
                </c:pt>
                <c:pt idx="191">
                  <c:v>1.8817518619680189</c:v>
                </c:pt>
                <c:pt idx="192">
                  <c:v>1.8033116628525026</c:v>
                </c:pt>
                <c:pt idx="193">
                  <c:v>1.8092860343915327</c:v>
                </c:pt>
                <c:pt idx="194">
                  <c:v>1.7618338895675461</c:v>
                </c:pt>
                <c:pt idx="195">
                  <c:v>1.728686159491259</c:v>
                </c:pt>
                <c:pt idx="196">
                  <c:v>1.7908577809886423</c:v>
                </c:pt>
                <c:pt idx="197">
                  <c:v>1.7399633937107262</c:v>
                </c:pt>
                <c:pt idx="198">
                  <c:v>1.68040386675621</c:v>
                </c:pt>
                <c:pt idx="199">
                  <c:v>1.692725708176511</c:v>
                </c:pt>
                <c:pt idx="200">
                  <c:v>1.7065580984218267</c:v>
                </c:pt>
                <c:pt idx="201">
                  <c:v>1.7194500071500045</c:v>
                </c:pt>
                <c:pt idx="202">
                  <c:v>1.7165670626380163</c:v>
                </c:pt>
                <c:pt idx="203">
                  <c:v>1.7270558595797556</c:v>
                </c:pt>
                <c:pt idx="204">
                  <c:v>1.7699921953047679</c:v>
                </c:pt>
                <c:pt idx="205">
                  <c:v>1.7904243952099677</c:v>
                </c:pt>
                <c:pt idx="206">
                  <c:v>1.8283885540859999</c:v>
                </c:pt>
                <c:pt idx="207">
                  <c:v>1.7480077175455684</c:v>
                </c:pt>
                <c:pt idx="208">
                  <c:v>1.8478311942714432</c:v>
                </c:pt>
                <c:pt idx="209">
                  <c:v>1.8497523227697543</c:v>
                </c:pt>
                <c:pt idx="210">
                  <c:v>1.8278037782918759</c:v>
                </c:pt>
                <c:pt idx="211">
                  <c:v>1.7904099593276546</c:v>
                </c:pt>
                <c:pt idx="212">
                  <c:v>1.8108039223710364</c:v>
                </c:pt>
                <c:pt idx="213">
                  <c:v>1.823967259684059</c:v>
                </c:pt>
                <c:pt idx="214">
                  <c:v>1.7770797493175339</c:v>
                </c:pt>
                <c:pt idx="215">
                  <c:v>1.8169929604872055</c:v>
                </c:pt>
                <c:pt idx="216">
                  <c:v>1.7896290465022682</c:v>
                </c:pt>
                <c:pt idx="217">
                  <c:v>1.7598174058456335</c:v>
                </c:pt>
                <c:pt idx="218">
                  <c:v>1.8384812438869333</c:v>
                </c:pt>
                <c:pt idx="219">
                  <c:v>1.8027846792285434</c:v>
                </c:pt>
                <c:pt idx="220">
                  <c:v>1.7928639551387486</c:v>
                </c:pt>
                <c:pt idx="221">
                  <c:v>1.7692543273348447</c:v>
                </c:pt>
                <c:pt idx="222">
                  <c:v>1.7139633603513034</c:v>
                </c:pt>
                <c:pt idx="223">
                  <c:v>1.7182659797069053</c:v>
                </c:pt>
                <c:pt idx="224">
                  <c:v>1.7880350243022509</c:v>
                </c:pt>
                <c:pt idx="225">
                  <c:v>1.8082690246489299</c:v>
                </c:pt>
                <c:pt idx="226">
                  <c:v>1.903185065752752</c:v>
                </c:pt>
                <c:pt idx="227">
                  <c:v>1.9248991385629473</c:v>
                </c:pt>
                <c:pt idx="228">
                  <c:v>1.8821573948242032</c:v>
                </c:pt>
                <c:pt idx="229">
                  <c:v>1.9036974314363697</c:v>
                </c:pt>
                <c:pt idx="230">
                  <c:v>1.8604473294915667</c:v>
                </c:pt>
                <c:pt idx="231">
                  <c:v>1.7716091090610149</c:v>
                </c:pt>
                <c:pt idx="232">
                  <c:v>1.7595462226374186</c:v>
                </c:pt>
                <c:pt idx="233">
                  <c:v>1.7177564133343723</c:v>
                </c:pt>
                <c:pt idx="234">
                  <c:v>1.7676566645562648</c:v>
                </c:pt>
                <c:pt idx="235">
                  <c:v>1.8038959830552208</c:v>
                </c:pt>
                <c:pt idx="236">
                  <c:v>1.7488729464814095</c:v>
                </c:pt>
                <c:pt idx="237">
                  <c:v>1.718495606358676</c:v>
                </c:pt>
                <c:pt idx="238">
                  <c:v>1.6958086001953976</c:v>
                </c:pt>
                <c:pt idx="239">
                  <c:v>1.7006676571044907</c:v>
                </c:pt>
                <c:pt idx="240">
                  <c:v>1.667780712840623</c:v>
                </c:pt>
                <c:pt idx="241">
                  <c:v>1.6281431245654441</c:v>
                </c:pt>
                <c:pt idx="242">
                  <c:v>1.612478759564</c:v>
                </c:pt>
                <c:pt idx="243">
                  <c:v>1.6170985112101506</c:v>
                </c:pt>
                <c:pt idx="244">
                  <c:v>1.6296180878839395</c:v>
                </c:pt>
                <c:pt idx="245">
                  <c:v>1.6414996333627012</c:v>
                </c:pt>
                <c:pt idx="246">
                  <c:v>1.5904610324290993</c:v>
                </c:pt>
                <c:pt idx="247">
                  <c:v>1.6074598799437017</c:v>
                </c:pt>
                <c:pt idx="248">
                  <c:v>1.5298747571982989</c:v>
                </c:pt>
                <c:pt idx="249">
                  <c:v>1.5674194136147022</c:v>
                </c:pt>
                <c:pt idx="250">
                  <c:v>1.6061054146352645</c:v>
                </c:pt>
                <c:pt idx="251">
                  <c:v>1.6493481968189043</c:v>
                </c:pt>
                <c:pt idx="252">
                  <c:v>1.6109794097163062</c:v>
                </c:pt>
                <c:pt idx="253">
                  <c:v>1.6074250521453355</c:v>
                </c:pt>
                <c:pt idx="254">
                  <c:v>1.607727248055139</c:v>
                </c:pt>
                <c:pt idx="255">
                  <c:v>1.6781017569751739</c:v>
                </c:pt>
                <c:pt idx="256">
                  <c:v>1.7754506773663132</c:v>
                </c:pt>
                <c:pt idx="257">
                  <c:v>1.8621826265894423</c:v>
                </c:pt>
                <c:pt idx="258">
                  <c:v>1.9992144388047375</c:v>
                </c:pt>
                <c:pt idx="259">
                  <c:v>2.0402643088767149</c:v>
                </c:pt>
                <c:pt idx="260">
                  <c:v>1.991989615064383</c:v>
                </c:pt>
                <c:pt idx="261">
                  <c:v>1.9283820666726854</c:v>
                </c:pt>
                <c:pt idx="262">
                  <c:v>1.9236067498815816</c:v>
                </c:pt>
                <c:pt idx="263">
                  <c:v>1.9559438617515912</c:v>
                </c:pt>
                <c:pt idx="264">
                  <c:v>1.8783893836705661</c:v>
                </c:pt>
                <c:pt idx="265">
                  <c:v>1.8704118639581171</c:v>
                </c:pt>
                <c:pt idx="266">
                  <c:v>1.8837485240187597</c:v>
                </c:pt>
                <c:pt idx="267">
                  <c:v>1.8395695978011224</c:v>
                </c:pt>
                <c:pt idx="268">
                  <c:v>1.8152333184019454</c:v>
                </c:pt>
                <c:pt idx="269">
                  <c:v>1.7849013747292217</c:v>
                </c:pt>
                <c:pt idx="270">
                  <c:v>1.6789026267224272</c:v>
                </c:pt>
                <c:pt idx="271">
                  <c:v>1.7157355118158817</c:v>
                </c:pt>
                <c:pt idx="272">
                  <c:v>1.6880372496249634</c:v>
                </c:pt>
                <c:pt idx="273">
                  <c:v>1.6646539949640751</c:v>
                </c:pt>
                <c:pt idx="274">
                  <c:v>1.6341253504657638</c:v>
                </c:pt>
                <c:pt idx="275">
                  <c:v>1.6684365357410431</c:v>
                </c:pt>
                <c:pt idx="276">
                  <c:v>1.7152411858781869</c:v>
                </c:pt>
                <c:pt idx="277">
                  <c:v>1.7393351788162177</c:v>
                </c:pt>
                <c:pt idx="278">
                  <c:v>1.7251677140063666</c:v>
                </c:pt>
                <c:pt idx="279">
                  <c:v>1.7261930386843911</c:v>
                </c:pt>
                <c:pt idx="280">
                  <c:v>1.6655098732048006</c:v>
                </c:pt>
                <c:pt idx="281">
                  <c:v>1.6539440174753088</c:v>
                </c:pt>
                <c:pt idx="282">
                  <c:v>1.7367492760248828</c:v>
                </c:pt>
                <c:pt idx="283">
                  <c:v>1.7570773473843289</c:v>
                </c:pt>
                <c:pt idx="284">
                  <c:v>1.6603250546355091</c:v>
                </c:pt>
                <c:pt idx="285">
                  <c:v>1.6046897758214127</c:v>
                </c:pt>
                <c:pt idx="286">
                  <c:v>1.6304573493449612</c:v>
                </c:pt>
                <c:pt idx="287">
                  <c:v>1.6555006307451168</c:v>
                </c:pt>
                <c:pt idx="288">
                  <c:v>1.6897148622807261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BCF-8D3D-668DF9D1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409352"/>
        <c:axId val="1072404672"/>
      </c:lineChart>
      <c:catAx>
        <c:axId val="107240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04672"/>
        <c:crosses val="autoZero"/>
        <c:auto val="1"/>
        <c:lblAlgn val="ctr"/>
        <c:lblOffset val="100"/>
        <c:noMultiLvlLbl val="0"/>
      </c:catAx>
      <c:valAx>
        <c:axId val="10724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0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R_FF_BM23!$S$1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R_FF_BM23!$S$2:$S$290</c:f>
              <c:numCache>
                <c:formatCode>General</c:formatCode>
                <c:ptCount val="289"/>
                <c:pt idx="0">
                  <c:v>1.0029356491655348</c:v>
                </c:pt>
                <c:pt idx="1">
                  <c:v>0.99148779122927433</c:v>
                </c:pt>
                <c:pt idx="2">
                  <c:v>0.97099934008035238</c:v>
                </c:pt>
                <c:pt idx="3">
                  <c:v>0.93922807489529059</c:v>
                </c:pt>
                <c:pt idx="4">
                  <c:v>0.87086371954425079</c:v>
                </c:pt>
                <c:pt idx="5">
                  <c:v>0.81853019939652816</c:v>
                </c:pt>
                <c:pt idx="6">
                  <c:v>0.81977218266511109</c:v>
                </c:pt>
                <c:pt idx="7">
                  <c:v>0.73616313252388321</c:v>
                </c:pt>
                <c:pt idx="8">
                  <c:v>0.77791252426071278</c:v>
                </c:pt>
                <c:pt idx="9">
                  <c:v>0.8226600396242687</c:v>
                </c:pt>
                <c:pt idx="10">
                  <c:v>0.85401441719210669</c:v>
                </c:pt>
                <c:pt idx="11">
                  <c:v>0.7991748435345104</c:v>
                </c:pt>
                <c:pt idx="12">
                  <c:v>0.85506889837497013</c:v>
                </c:pt>
                <c:pt idx="13">
                  <c:v>0.8368178825426924</c:v>
                </c:pt>
                <c:pt idx="14">
                  <c:v>0.89192546846531151</c:v>
                </c:pt>
                <c:pt idx="15">
                  <c:v>0.92975152875808242</c:v>
                </c:pt>
                <c:pt idx="16">
                  <c:v>1.0373658921073434</c:v>
                </c:pt>
                <c:pt idx="17">
                  <c:v>1.0971425290224255</c:v>
                </c:pt>
                <c:pt idx="18">
                  <c:v>1.0434981148196509</c:v>
                </c:pt>
                <c:pt idx="19">
                  <c:v>1.16430309900315</c:v>
                </c:pt>
                <c:pt idx="20">
                  <c:v>1.2381142625193515</c:v>
                </c:pt>
                <c:pt idx="21">
                  <c:v>1.1865824549119943</c:v>
                </c:pt>
                <c:pt idx="22">
                  <c:v>1.2161885023832406</c:v>
                </c:pt>
                <c:pt idx="23">
                  <c:v>1.1914710432172837</c:v>
                </c:pt>
                <c:pt idx="24">
                  <c:v>1.2371485962991453</c:v>
                </c:pt>
                <c:pt idx="25">
                  <c:v>1.2799333247985087</c:v>
                </c:pt>
                <c:pt idx="26">
                  <c:v>1.2945824606265453</c:v>
                </c:pt>
                <c:pt idx="27">
                  <c:v>1.209938890488323</c:v>
                </c:pt>
                <c:pt idx="28">
                  <c:v>1.2153155481534155</c:v>
                </c:pt>
                <c:pt idx="29">
                  <c:v>1.2278295953150431</c:v>
                </c:pt>
                <c:pt idx="30">
                  <c:v>1.272005578158014</c:v>
                </c:pt>
                <c:pt idx="31">
                  <c:v>1.3203363228964446</c:v>
                </c:pt>
                <c:pt idx="32">
                  <c:v>1.3261772394349893</c:v>
                </c:pt>
                <c:pt idx="33">
                  <c:v>1.3785285189982115</c:v>
                </c:pt>
                <c:pt idx="34">
                  <c:v>1.409948701983007</c:v>
                </c:pt>
                <c:pt idx="35">
                  <c:v>1.4430984665875215</c:v>
                </c:pt>
                <c:pt idx="36">
                  <c:v>1.3999725256568323</c:v>
                </c:pt>
                <c:pt idx="37">
                  <c:v>1.4295938393966703</c:v>
                </c:pt>
                <c:pt idx="38">
                  <c:v>1.4473133675438494</c:v>
                </c:pt>
                <c:pt idx="39">
                  <c:v>1.3578382013952199</c:v>
                </c:pt>
                <c:pt idx="40">
                  <c:v>1.3299970903029668</c:v>
                </c:pt>
                <c:pt idx="41">
                  <c:v>1.3890316138249912</c:v>
                </c:pt>
                <c:pt idx="42">
                  <c:v>1.3867536542867409</c:v>
                </c:pt>
                <c:pt idx="43">
                  <c:v>1.3745399253908752</c:v>
                </c:pt>
                <c:pt idx="44">
                  <c:v>1.3528716652252839</c:v>
                </c:pt>
                <c:pt idx="45">
                  <c:v>1.3437056439769757</c:v>
                </c:pt>
                <c:pt idx="46">
                  <c:v>1.3517220513961381</c:v>
                </c:pt>
                <c:pt idx="47">
                  <c:v>1.3601046770254943</c:v>
                </c:pt>
                <c:pt idx="48">
                  <c:v>1.3284595389216509</c:v>
                </c:pt>
                <c:pt idx="49">
                  <c:v>1.3443557848153547</c:v>
                </c:pt>
                <c:pt idx="50">
                  <c:v>1.3657905819908589</c:v>
                </c:pt>
                <c:pt idx="51">
                  <c:v>1.3946463781172804</c:v>
                </c:pt>
                <c:pt idx="52">
                  <c:v>1.4143513743423581</c:v>
                </c:pt>
                <c:pt idx="53">
                  <c:v>1.4492224261604347</c:v>
                </c:pt>
                <c:pt idx="54">
                  <c:v>1.4722996089153464</c:v>
                </c:pt>
                <c:pt idx="55">
                  <c:v>1.4800089969425567</c:v>
                </c:pt>
                <c:pt idx="56">
                  <c:v>1.4788899096093944</c:v>
                </c:pt>
                <c:pt idx="57">
                  <c:v>1.4487753382533497</c:v>
                </c:pt>
                <c:pt idx="58">
                  <c:v>1.443710487269684</c:v>
                </c:pt>
                <c:pt idx="59">
                  <c:v>1.4670103426740284</c:v>
                </c:pt>
                <c:pt idx="60">
                  <c:v>1.5259759209430956</c:v>
                </c:pt>
                <c:pt idx="61">
                  <c:v>1.5465459457056356</c:v>
                </c:pt>
                <c:pt idx="62">
                  <c:v>1.5545250834595907</c:v>
                </c:pt>
                <c:pt idx="63">
                  <c:v>1.5551264378710445</c:v>
                </c:pt>
                <c:pt idx="64">
                  <c:v>1.5793991199939201</c:v>
                </c:pt>
                <c:pt idx="65">
                  <c:v>1.5746833677569494</c:v>
                </c:pt>
                <c:pt idx="66">
                  <c:v>1.6163292801637503</c:v>
                </c:pt>
                <c:pt idx="67">
                  <c:v>1.6589198477905067</c:v>
                </c:pt>
                <c:pt idx="68">
                  <c:v>1.6901157311676531</c:v>
                </c:pt>
                <c:pt idx="69">
                  <c:v>1.6896578880239568</c:v>
                </c:pt>
                <c:pt idx="70">
                  <c:v>1.6701666111931455</c:v>
                </c:pt>
                <c:pt idx="71">
                  <c:v>1.7170371372245643</c:v>
                </c:pt>
                <c:pt idx="72">
                  <c:v>1.703278240383546</c:v>
                </c:pt>
                <c:pt idx="73">
                  <c:v>1.731678182696315</c:v>
                </c:pt>
                <c:pt idx="74">
                  <c:v>1.7512590917856026</c:v>
                </c:pt>
                <c:pt idx="75">
                  <c:v>1.728086298714008</c:v>
                </c:pt>
                <c:pt idx="76">
                  <c:v>1.7058783917252722</c:v>
                </c:pt>
                <c:pt idx="77">
                  <c:v>1.7125833254270879</c:v>
                </c:pt>
                <c:pt idx="78">
                  <c:v>1.7287846230716237</c:v>
                </c:pt>
                <c:pt idx="79">
                  <c:v>1.7150028000879616</c:v>
                </c:pt>
                <c:pt idx="80">
                  <c:v>1.7104906034341858</c:v>
                </c:pt>
                <c:pt idx="81">
                  <c:v>1.7566376776916957</c:v>
                </c:pt>
                <c:pt idx="82">
                  <c:v>1.8017090831949305</c:v>
                </c:pt>
                <c:pt idx="83">
                  <c:v>1.826683873545393</c:v>
                </c:pt>
                <c:pt idx="84">
                  <c:v>1.8328397725950074</c:v>
                </c:pt>
                <c:pt idx="85">
                  <c:v>1.8047768796586727</c:v>
                </c:pt>
                <c:pt idx="86">
                  <c:v>1.8035720563704516</c:v>
                </c:pt>
                <c:pt idx="87">
                  <c:v>1.8108711230698651</c:v>
                </c:pt>
                <c:pt idx="88">
                  <c:v>1.8054500035939915</c:v>
                </c:pt>
                <c:pt idx="89">
                  <c:v>1.8495217394196444</c:v>
                </c:pt>
                <c:pt idx="90">
                  <c:v>1.8482524800060898</c:v>
                </c:pt>
                <c:pt idx="91">
                  <c:v>1.8498644257339705</c:v>
                </c:pt>
                <c:pt idx="92">
                  <c:v>1.8571068152989261</c:v>
                </c:pt>
                <c:pt idx="93">
                  <c:v>1.8434842631528714</c:v>
                </c:pt>
                <c:pt idx="94">
                  <c:v>1.8440927270279015</c:v>
                </c:pt>
                <c:pt idx="95">
                  <c:v>1.8276297210181147</c:v>
                </c:pt>
                <c:pt idx="96">
                  <c:v>1.7659592535029047</c:v>
                </c:pt>
                <c:pt idx="97">
                  <c:v>1.7279433512985685</c:v>
                </c:pt>
                <c:pt idx="98">
                  <c:v>1.6979132157042589</c:v>
                </c:pt>
                <c:pt idx="99">
                  <c:v>1.6602867323189738</c:v>
                </c:pt>
                <c:pt idx="100">
                  <c:v>1.6473951484703686</c:v>
                </c:pt>
                <c:pt idx="101">
                  <c:v>1.6450654659709565</c:v>
                </c:pt>
                <c:pt idx="102">
                  <c:v>1.708428853916802</c:v>
                </c:pt>
                <c:pt idx="103">
                  <c:v>1.7064491277339968</c:v>
                </c:pt>
                <c:pt idx="104">
                  <c:v>1.7037249781108803</c:v>
                </c:pt>
                <c:pt idx="105">
                  <c:v>1.6993173986378047</c:v>
                </c:pt>
                <c:pt idx="106">
                  <c:v>1.6890159801620956</c:v>
                </c:pt>
                <c:pt idx="107">
                  <c:v>1.6669871214350485</c:v>
                </c:pt>
                <c:pt idx="108">
                  <c:v>1.7122753979597403</c:v>
                </c:pt>
                <c:pt idx="109">
                  <c:v>1.7349550486220826</c:v>
                </c:pt>
                <c:pt idx="110">
                  <c:v>1.8150687471346529</c:v>
                </c:pt>
                <c:pt idx="111">
                  <c:v>1.7711223407692296</c:v>
                </c:pt>
                <c:pt idx="112">
                  <c:v>1.7075273578281303</c:v>
                </c:pt>
                <c:pt idx="113">
                  <c:v>1.7011286237894849</c:v>
                </c:pt>
                <c:pt idx="114">
                  <c:v>1.5468199611743556</c:v>
                </c:pt>
                <c:pt idx="115">
                  <c:v>1.4760301071753195</c:v>
                </c:pt>
                <c:pt idx="116">
                  <c:v>1.4966997537598683</c:v>
                </c:pt>
                <c:pt idx="117">
                  <c:v>1.552769123427354</c:v>
                </c:pt>
                <c:pt idx="118">
                  <c:v>1.5587653297134316</c:v>
                </c:pt>
                <c:pt idx="119">
                  <c:v>1.5258062838741471</c:v>
                </c:pt>
                <c:pt idx="120">
                  <c:v>1.5454030975574182</c:v>
                </c:pt>
                <c:pt idx="121">
                  <c:v>1.6411896100981087</c:v>
                </c:pt>
                <c:pt idx="122">
                  <c:v>1.6818192161388725</c:v>
                </c:pt>
                <c:pt idx="123">
                  <c:v>1.6152174342416143</c:v>
                </c:pt>
                <c:pt idx="124">
                  <c:v>1.6199960223740584</c:v>
                </c:pt>
                <c:pt idx="125">
                  <c:v>1.6258417292441445</c:v>
                </c:pt>
                <c:pt idx="126">
                  <c:v>1.6393447117507449</c:v>
                </c:pt>
                <c:pt idx="127">
                  <c:v>1.6820163031567492</c:v>
                </c:pt>
                <c:pt idx="128">
                  <c:v>1.7153662075381075</c:v>
                </c:pt>
                <c:pt idx="129">
                  <c:v>1.7507461627086107</c:v>
                </c:pt>
                <c:pt idx="130">
                  <c:v>1.7110788225989515</c:v>
                </c:pt>
                <c:pt idx="131">
                  <c:v>1.6450291167815585</c:v>
                </c:pt>
                <c:pt idx="132">
                  <c:v>1.6518617486553575</c:v>
                </c:pt>
                <c:pt idx="133">
                  <c:v>1.6218240098517844</c:v>
                </c:pt>
                <c:pt idx="134">
                  <c:v>1.5786609890762739</c:v>
                </c:pt>
                <c:pt idx="135">
                  <c:v>1.5519151576305323</c:v>
                </c:pt>
                <c:pt idx="136">
                  <c:v>1.5414343201256879</c:v>
                </c:pt>
                <c:pt idx="137">
                  <c:v>1.5901238929819705</c:v>
                </c:pt>
                <c:pt idx="138">
                  <c:v>1.6039306337294221</c:v>
                </c:pt>
                <c:pt idx="139">
                  <c:v>1.6213368423455572</c:v>
                </c:pt>
                <c:pt idx="140">
                  <c:v>1.596342627498361</c:v>
                </c:pt>
                <c:pt idx="141">
                  <c:v>1.5652512202364484</c:v>
                </c:pt>
                <c:pt idx="142">
                  <c:v>1.5426196791188491</c:v>
                </c:pt>
                <c:pt idx="143">
                  <c:v>1.5376416481943231</c:v>
                </c:pt>
                <c:pt idx="144">
                  <c:v>1.5239734852691706</c:v>
                </c:pt>
                <c:pt idx="145">
                  <c:v>1.4873581293532339</c:v>
                </c:pt>
                <c:pt idx="146">
                  <c:v>1.4690582450707346</c:v>
                </c:pt>
                <c:pt idx="147">
                  <c:v>1.4654534366715024</c:v>
                </c:pt>
                <c:pt idx="148">
                  <c:v>1.4520455366610854</c:v>
                </c:pt>
                <c:pt idx="149">
                  <c:v>1.4744783825760179</c:v>
                </c:pt>
                <c:pt idx="150">
                  <c:v>1.4568938728345839</c:v>
                </c:pt>
                <c:pt idx="151">
                  <c:v>1.4616905017728741</c:v>
                </c:pt>
                <c:pt idx="152">
                  <c:v>1.4713243553594444</c:v>
                </c:pt>
                <c:pt idx="153">
                  <c:v>1.4602367611694935</c:v>
                </c:pt>
                <c:pt idx="154">
                  <c:v>1.4555226848970813</c:v>
                </c:pt>
                <c:pt idx="155">
                  <c:v>1.4635096848655997</c:v>
                </c:pt>
                <c:pt idx="156">
                  <c:v>1.4819946204378454</c:v>
                </c:pt>
                <c:pt idx="157">
                  <c:v>1.4932271369833303</c:v>
                </c:pt>
                <c:pt idx="158">
                  <c:v>1.5119075657746688</c:v>
                </c:pt>
                <c:pt idx="159">
                  <c:v>1.5711015413063267</c:v>
                </c:pt>
                <c:pt idx="160">
                  <c:v>1.5579217431737193</c:v>
                </c:pt>
                <c:pt idx="161">
                  <c:v>1.6011975396466194</c:v>
                </c:pt>
                <c:pt idx="162">
                  <c:v>1.6257266380316142</c:v>
                </c:pt>
                <c:pt idx="163">
                  <c:v>1.624350595192338</c:v>
                </c:pt>
                <c:pt idx="164">
                  <c:v>1.6177525338467009</c:v>
                </c:pt>
                <c:pt idx="165">
                  <c:v>1.624595772112722</c:v>
                </c:pt>
                <c:pt idx="166">
                  <c:v>1.6381097841102465</c:v>
                </c:pt>
                <c:pt idx="167">
                  <c:v>1.6303147604092403</c:v>
                </c:pt>
                <c:pt idx="168">
                  <c:v>1.6547850619657272</c:v>
                </c:pt>
                <c:pt idx="169">
                  <c:v>1.6213700460544143</c:v>
                </c:pt>
                <c:pt idx="170">
                  <c:v>1.602570767627379</c:v>
                </c:pt>
                <c:pt idx="171">
                  <c:v>1.6180325621374132</c:v>
                </c:pt>
                <c:pt idx="172">
                  <c:v>1.6137715946764488</c:v>
                </c:pt>
                <c:pt idx="173">
                  <c:v>1.6138673249419058</c:v>
                </c:pt>
                <c:pt idx="174">
                  <c:v>1.5847167807107454</c:v>
                </c:pt>
                <c:pt idx="175">
                  <c:v>1.5776381398026811</c:v>
                </c:pt>
                <c:pt idx="176">
                  <c:v>1.6351286498160611</c:v>
                </c:pt>
                <c:pt idx="177">
                  <c:v>1.6585034732097239</c:v>
                </c:pt>
                <c:pt idx="178">
                  <c:v>1.6537127796919349</c:v>
                </c:pt>
                <c:pt idx="179">
                  <c:v>1.6473460463979985</c:v>
                </c:pt>
                <c:pt idx="180">
                  <c:v>1.6750388602551962</c:v>
                </c:pt>
                <c:pt idx="181">
                  <c:v>1.6659455133630134</c:v>
                </c:pt>
                <c:pt idx="182">
                  <c:v>1.6245801541097196</c:v>
                </c:pt>
                <c:pt idx="183">
                  <c:v>1.5827422834697642</c:v>
                </c:pt>
                <c:pt idx="184">
                  <c:v>1.5350410539978108</c:v>
                </c:pt>
                <c:pt idx="185">
                  <c:v>1.552580857245951</c:v>
                </c:pt>
                <c:pt idx="186">
                  <c:v>1.5127988575664397</c:v>
                </c:pt>
                <c:pt idx="187">
                  <c:v>1.4791859196650967</c:v>
                </c:pt>
                <c:pt idx="188">
                  <c:v>1.4668384593972719</c:v>
                </c:pt>
                <c:pt idx="189">
                  <c:v>1.49530470524774</c:v>
                </c:pt>
                <c:pt idx="190">
                  <c:v>1.4667763179860518</c:v>
                </c:pt>
                <c:pt idx="191">
                  <c:v>1.4478610860405705</c:v>
                </c:pt>
                <c:pt idx="192">
                  <c:v>1.3963750712268821</c:v>
                </c:pt>
                <c:pt idx="193">
                  <c:v>1.4306892640437046</c:v>
                </c:pt>
                <c:pt idx="194">
                  <c:v>1.4389339997190287</c:v>
                </c:pt>
                <c:pt idx="195">
                  <c:v>1.4347722115271178</c:v>
                </c:pt>
                <c:pt idx="196">
                  <c:v>1.4121824928792148</c:v>
                </c:pt>
                <c:pt idx="197">
                  <c:v>1.3787308590197991</c:v>
                </c:pt>
                <c:pt idx="198">
                  <c:v>1.3972667782219106</c:v>
                </c:pt>
                <c:pt idx="199">
                  <c:v>1.4024840718578744</c:v>
                </c:pt>
                <c:pt idx="200">
                  <c:v>1.4251266099296545</c:v>
                </c:pt>
                <c:pt idx="201">
                  <c:v>1.4907302795046955</c:v>
                </c:pt>
                <c:pt idx="202">
                  <c:v>1.4553700368873734</c:v>
                </c:pt>
                <c:pt idx="203">
                  <c:v>1.4533967142552779</c:v>
                </c:pt>
                <c:pt idx="204">
                  <c:v>1.4347076595384409</c:v>
                </c:pt>
                <c:pt idx="205">
                  <c:v>1.4546116691634137</c:v>
                </c:pt>
                <c:pt idx="206">
                  <c:v>1.4452387075162894</c:v>
                </c:pt>
                <c:pt idx="207">
                  <c:v>1.4967277947913473</c:v>
                </c:pt>
                <c:pt idx="208">
                  <c:v>1.5834972390463229</c:v>
                </c:pt>
                <c:pt idx="209">
                  <c:v>1.6270006074384924</c:v>
                </c:pt>
                <c:pt idx="210">
                  <c:v>1.6098786411827875</c:v>
                </c:pt>
                <c:pt idx="211">
                  <c:v>1.5792472457849052</c:v>
                </c:pt>
                <c:pt idx="212">
                  <c:v>1.5376059738085823</c:v>
                </c:pt>
                <c:pt idx="213">
                  <c:v>1.4958403410568581</c:v>
                </c:pt>
                <c:pt idx="214">
                  <c:v>1.445109266234808</c:v>
                </c:pt>
                <c:pt idx="215">
                  <c:v>1.4620272350802717</c:v>
                </c:pt>
                <c:pt idx="216">
                  <c:v>1.4950790439240551</c:v>
                </c:pt>
                <c:pt idx="217">
                  <c:v>1.475084280382124</c:v>
                </c:pt>
                <c:pt idx="218">
                  <c:v>1.4907106525252796</c:v>
                </c:pt>
                <c:pt idx="219">
                  <c:v>1.4849866476674487</c:v>
                </c:pt>
                <c:pt idx="220">
                  <c:v>1.475211675270252</c:v>
                </c:pt>
                <c:pt idx="221">
                  <c:v>1.4794157317690773</c:v>
                </c:pt>
                <c:pt idx="222">
                  <c:v>1.4440492369487097</c:v>
                </c:pt>
                <c:pt idx="223">
                  <c:v>1.4108567588226708</c:v>
                </c:pt>
                <c:pt idx="224">
                  <c:v>1.4194790239268731</c:v>
                </c:pt>
                <c:pt idx="225">
                  <c:v>1.4323714434162482</c:v>
                </c:pt>
                <c:pt idx="226">
                  <c:v>1.3838584985475757</c:v>
                </c:pt>
                <c:pt idx="227">
                  <c:v>1.360261718127177</c:v>
                </c:pt>
                <c:pt idx="228">
                  <c:v>1.3821890816420674</c:v>
                </c:pt>
                <c:pt idx="229">
                  <c:v>1.3217055961925497</c:v>
                </c:pt>
                <c:pt idx="230">
                  <c:v>1.3163861922012048</c:v>
                </c:pt>
                <c:pt idx="231">
                  <c:v>1.3566638576220829</c:v>
                </c:pt>
                <c:pt idx="232">
                  <c:v>1.3453555435276003</c:v>
                </c:pt>
                <c:pt idx="233">
                  <c:v>1.3364526448201186</c:v>
                </c:pt>
                <c:pt idx="234">
                  <c:v>1.3361371873547172</c:v>
                </c:pt>
                <c:pt idx="235">
                  <c:v>1.2932395203113538</c:v>
                </c:pt>
                <c:pt idx="236">
                  <c:v>1.2611780762368903</c:v>
                </c:pt>
                <c:pt idx="237">
                  <c:v>1.2721248799750091</c:v>
                </c:pt>
                <c:pt idx="238">
                  <c:v>1.2585582077319921</c:v>
                </c:pt>
                <c:pt idx="239">
                  <c:v>1.2460896052229986</c:v>
                </c:pt>
                <c:pt idx="240">
                  <c:v>1.2601438608412665</c:v>
                </c:pt>
                <c:pt idx="241">
                  <c:v>1.2088030964960561</c:v>
                </c:pt>
                <c:pt idx="242">
                  <c:v>1.2766003772619523</c:v>
                </c:pt>
                <c:pt idx="243">
                  <c:v>1.254529446964783</c:v>
                </c:pt>
                <c:pt idx="244">
                  <c:v>1.2244407262502561</c:v>
                </c:pt>
                <c:pt idx="245">
                  <c:v>1.2498282542324477</c:v>
                </c:pt>
                <c:pt idx="246">
                  <c:v>1.1790428528899057</c:v>
                </c:pt>
                <c:pt idx="247">
                  <c:v>1.1474530480823224</c:v>
                </c:pt>
                <c:pt idx="248">
                  <c:v>0.98312102562022163</c:v>
                </c:pt>
                <c:pt idx="249">
                  <c:v>0.97427491642341435</c:v>
                </c:pt>
                <c:pt idx="250">
                  <c:v>0.93050838220700538</c:v>
                </c:pt>
                <c:pt idx="251">
                  <c:v>0.91987105844924444</c:v>
                </c:pt>
                <c:pt idx="252">
                  <c:v>0.92199609820572581</c:v>
                </c:pt>
                <c:pt idx="253">
                  <c:v>0.90963328565570767</c:v>
                </c:pt>
                <c:pt idx="254">
                  <c:v>0.89347457298087618</c:v>
                </c:pt>
                <c:pt idx="255">
                  <c:v>0.92009954999298615</c:v>
                </c:pt>
                <c:pt idx="256">
                  <c:v>0.95756199485602655</c:v>
                </c:pt>
                <c:pt idx="257">
                  <c:v>0.94065288668912272</c:v>
                </c:pt>
                <c:pt idx="258">
                  <c:v>0.95162959947367465</c:v>
                </c:pt>
                <c:pt idx="259">
                  <c:v>1.0095980664473363</c:v>
                </c:pt>
                <c:pt idx="260">
                  <c:v>1.0690727794313353</c:v>
                </c:pt>
                <c:pt idx="261">
                  <c:v>1.0616035634869174</c:v>
                </c:pt>
                <c:pt idx="262">
                  <c:v>1.1269956830604286</c:v>
                </c:pt>
                <c:pt idx="263">
                  <c:v>1.0593664962840974</c:v>
                </c:pt>
                <c:pt idx="264">
                  <c:v>1.0555511300187925</c:v>
                </c:pt>
                <c:pt idx="265">
                  <c:v>1.0497726750820648</c:v>
                </c:pt>
                <c:pt idx="266">
                  <c:v>1.1081703030540471</c:v>
                </c:pt>
                <c:pt idx="267">
                  <c:v>1.1008333525543601</c:v>
                </c:pt>
                <c:pt idx="268">
                  <c:v>1.0862459821845083</c:v>
                </c:pt>
                <c:pt idx="269">
                  <c:v>1.120285075878277</c:v>
                </c:pt>
                <c:pt idx="270">
                  <c:v>1.2682778857395558</c:v>
                </c:pt>
                <c:pt idx="271">
                  <c:v>1.3172468531688566</c:v>
                </c:pt>
                <c:pt idx="272">
                  <c:v>1.3201566818428778</c:v>
                </c:pt>
                <c:pt idx="273">
                  <c:v>1.3955866044702914</c:v>
                </c:pt>
                <c:pt idx="274">
                  <c:v>1.4913865165887841</c:v>
                </c:pt>
                <c:pt idx="275">
                  <c:v>1.4105996959717124</c:v>
                </c:pt>
                <c:pt idx="276">
                  <c:v>1.3916443171952144</c:v>
                </c:pt>
                <c:pt idx="277">
                  <c:v>1.3962742414779057</c:v>
                </c:pt>
                <c:pt idx="278">
                  <c:v>1.3917218613193851</c:v>
                </c:pt>
                <c:pt idx="279">
                  <c:v>1.4913229187222821</c:v>
                </c:pt>
                <c:pt idx="280">
                  <c:v>1.5214071239540223</c:v>
                </c:pt>
                <c:pt idx="281">
                  <c:v>1.5453298152555657</c:v>
                </c:pt>
                <c:pt idx="282">
                  <c:v>1.5009908180332321</c:v>
                </c:pt>
                <c:pt idx="283">
                  <c:v>1.5009091326172264</c:v>
                </c:pt>
                <c:pt idx="284">
                  <c:v>1.3853658051220432</c:v>
                </c:pt>
                <c:pt idx="285">
                  <c:v>1.3890589453775097</c:v>
                </c:pt>
                <c:pt idx="286">
                  <c:v>1.2788338416898741</c:v>
                </c:pt>
                <c:pt idx="287">
                  <c:v>1.2694990667908705</c:v>
                </c:pt>
                <c:pt idx="288">
                  <c:v>1.3402891856853747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B-438F-A771-F93D0321B237}"/>
            </c:ext>
          </c:extLst>
        </c:ser>
        <c:ser>
          <c:idx val="1"/>
          <c:order val="1"/>
          <c:tx>
            <c:strRef>
              <c:f>R_FF_BM23!$AS$1</c:f>
              <c:strCache>
                <c:ptCount val="1"/>
                <c:pt idx="0">
                  <c:v>HML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R_FF_BM23!$AS$2:$AS$290</c:f>
              <c:numCache>
                <c:formatCode>General</c:formatCode>
                <c:ptCount val="289"/>
                <c:pt idx="0">
                  <c:v>0.99561549999999999</c:v>
                </c:pt>
                <c:pt idx="1">
                  <c:v>0.97698156030200001</c:v>
                </c:pt>
                <c:pt idx="2">
                  <c:v>0.94283947420490621</c:v>
                </c:pt>
                <c:pt idx="3">
                  <c:v>0.91107756941762841</c:v>
                </c:pt>
                <c:pt idx="4">
                  <c:v>0.85531415570385305</c:v>
                </c:pt>
                <c:pt idx="5">
                  <c:v>0.78409813315748311</c:v>
                </c:pt>
                <c:pt idx="6">
                  <c:v>0.76936179284292139</c:v>
                </c:pt>
                <c:pt idx="7">
                  <c:v>0.69554499094771083</c:v>
                </c:pt>
                <c:pt idx="8">
                  <c:v>0.75207993112942717</c:v>
                </c:pt>
                <c:pt idx="9">
                  <c:v>0.80668544660901031</c:v>
                </c:pt>
                <c:pt idx="10">
                  <c:v>0.84496670447784095</c:v>
                </c:pt>
                <c:pt idx="11">
                  <c:v>0.77380741097688732</c:v>
                </c:pt>
                <c:pt idx="12">
                  <c:v>0.83807521168816168</c:v>
                </c:pt>
                <c:pt idx="13">
                  <c:v>0.82644440390035345</c:v>
                </c:pt>
                <c:pt idx="14">
                  <c:v>0.88573063288075127</c:v>
                </c:pt>
                <c:pt idx="15">
                  <c:v>0.93634039551292458</c:v>
                </c:pt>
                <c:pt idx="16">
                  <c:v>1.051466724332623</c:v>
                </c:pt>
                <c:pt idx="17">
                  <c:v>1.1314964853883898</c:v>
                </c:pt>
                <c:pt idx="18">
                  <c:v>1.0741822281657689</c:v>
                </c:pt>
                <c:pt idx="19">
                  <c:v>1.2080962298222826</c:v>
                </c:pt>
                <c:pt idx="20">
                  <c:v>1.2856167446494038</c:v>
                </c:pt>
                <c:pt idx="21">
                  <c:v>1.2255707289738087</c:v>
                </c:pt>
                <c:pt idx="22">
                  <c:v>1.2667744168819082</c:v>
                </c:pt>
                <c:pt idx="23">
                  <c:v>1.2525257382408204</c:v>
                </c:pt>
                <c:pt idx="24">
                  <c:v>1.3177497635339728</c:v>
                </c:pt>
                <c:pt idx="25">
                  <c:v>1.3481298254573668</c:v>
                </c:pt>
                <c:pt idx="26">
                  <c:v>1.3676662488229825</c:v>
                </c:pt>
                <c:pt idx="27">
                  <c:v>1.2629898609699424</c:v>
                </c:pt>
                <c:pt idx="28">
                  <c:v>1.290905725866961</c:v>
                </c:pt>
                <c:pt idx="29">
                  <c:v>1.3017319067369444</c:v>
                </c:pt>
                <c:pt idx="30">
                  <c:v>1.3464529063928921</c:v>
                </c:pt>
                <c:pt idx="31">
                  <c:v>1.375589474060781</c:v>
                </c:pt>
                <c:pt idx="32">
                  <c:v>1.3902002976595178</c:v>
                </c:pt>
                <c:pt idx="33">
                  <c:v>1.4441254721055816</c:v>
                </c:pt>
                <c:pt idx="34">
                  <c:v>1.4661801563155781</c:v>
                </c:pt>
                <c:pt idx="35">
                  <c:v>1.4654837207413283</c:v>
                </c:pt>
                <c:pt idx="36">
                  <c:v>1.4091212168416167</c:v>
                </c:pt>
                <c:pt idx="37">
                  <c:v>1.455293891753866</c:v>
                </c:pt>
                <c:pt idx="38">
                  <c:v>1.4766241343253024</c:v>
                </c:pt>
                <c:pt idx="39">
                  <c:v>1.4182605654160947</c:v>
                </c:pt>
                <c:pt idx="40">
                  <c:v>1.4007599391691428</c:v>
                </c:pt>
                <c:pt idx="41">
                  <c:v>1.4306703661502214</c:v>
                </c:pt>
                <c:pt idx="42">
                  <c:v>1.4187421519724439</c:v>
                </c:pt>
                <c:pt idx="43">
                  <c:v>1.3990890263122455</c:v>
                </c:pt>
                <c:pt idx="44">
                  <c:v>1.3720348418104455</c:v>
                </c:pt>
                <c:pt idx="45">
                  <c:v>1.3876129254043614</c:v>
                </c:pt>
                <c:pt idx="46">
                  <c:v>1.3931821098804718</c:v>
                </c:pt>
                <c:pt idx="47">
                  <c:v>1.3947104306550104</c:v>
                </c:pt>
                <c:pt idx="48">
                  <c:v>1.3774048636314431</c:v>
                </c:pt>
                <c:pt idx="49">
                  <c:v>1.398453676055027</c:v>
                </c:pt>
                <c:pt idx="50">
                  <c:v>1.4007044872466377</c:v>
                </c:pt>
                <c:pt idx="51">
                  <c:v>1.428248640636099</c:v>
                </c:pt>
                <c:pt idx="52">
                  <c:v>1.4536157647424366</c:v>
                </c:pt>
                <c:pt idx="53">
                  <c:v>1.4769339420325525</c:v>
                </c:pt>
                <c:pt idx="54">
                  <c:v>1.5136726738406121</c:v>
                </c:pt>
                <c:pt idx="55">
                  <c:v>1.5273343265583603</c:v>
                </c:pt>
                <c:pt idx="56">
                  <c:v>1.5315215136146201</c:v>
                </c:pt>
                <c:pt idx="57">
                  <c:v>1.4840979499455433</c:v>
                </c:pt>
                <c:pt idx="58">
                  <c:v>1.4804107085889036</c:v>
                </c:pt>
                <c:pt idx="59">
                  <c:v>1.4979446930214304</c:v>
                </c:pt>
                <c:pt idx="60">
                  <c:v>1.5465470065312037</c:v>
                </c:pt>
                <c:pt idx="61">
                  <c:v>1.5615902692637327</c:v>
                </c:pt>
                <c:pt idx="62">
                  <c:v>1.5615512295070011</c:v>
                </c:pt>
                <c:pt idx="63">
                  <c:v>1.5580705318164298</c:v>
                </c:pt>
                <c:pt idx="64">
                  <c:v>1.5800541279850937</c:v>
                </c:pt>
                <c:pt idx="65">
                  <c:v>1.5765685285787585</c:v>
                </c:pt>
                <c:pt idx="66">
                  <c:v>1.6090466285517453</c:v>
                </c:pt>
                <c:pt idx="67">
                  <c:v>1.6337479078699573</c:v>
                </c:pt>
                <c:pt idx="68">
                  <c:v>1.6670608445853796</c:v>
                </c:pt>
                <c:pt idx="69">
                  <c:v>1.6681877777163192</c:v>
                </c:pt>
                <c:pt idx="70">
                  <c:v>1.6575155464083791</c:v>
                </c:pt>
                <c:pt idx="71">
                  <c:v>1.7043660520853852</c:v>
                </c:pt>
                <c:pt idx="72">
                  <c:v>1.6908419074620875</c:v>
                </c:pt>
                <c:pt idx="73">
                  <c:v>1.7130993049109648</c:v>
                </c:pt>
                <c:pt idx="74">
                  <c:v>1.7253274077494194</c:v>
                </c:pt>
                <c:pt idx="75">
                  <c:v>1.7326522852590194</c:v>
                </c:pt>
                <c:pt idx="76">
                  <c:v>1.7124686187880371</c:v>
                </c:pt>
                <c:pt idx="77">
                  <c:v>1.7158764313394252</c:v>
                </c:pt>
                <c:pt idx="78">
                  <c:v>1.7344276293768515</c:v>
                </c:pt>
                <c:pt idx="79">
                  <c:v>1.7284889491738651</c:v>
                </c:pt>
                <c:pt idx="80">
                  <c:v>1.7389247012045022</c:v>
                </c:pt>
                <c:pt idx="81">
                  <c:v>1.7795651103963526</c:v>
                </c:pt>
                <c:pt idx="82">
                  <c:v>1.822521142813655</c:v>
                </c:pt>
                <c:pt idx="83">
                  <c:v>1.8380654256407127</c:v>
                </c:pt>
                <c:pt idx="84">
                  <c:v>1.8859314064225354</c:v>
                </c:pt>
                <c:pt idx="85">
                  <c:v>1.8470595312390574</c:v>
                </c:pt>
                <c:pt idx="86">
                  <c:v>1.8486009024178764</c:v>
                </c:pt>
                <c:pt idx="87">
                  <c:v>1.8429367892528681</c:v>
                </c:pt>
                <c:pt idx="88">
                  <c:v>1.8455261154417686</c:v>
                </c:pt>
                <c:pt idx="89">
                  <c:v>1.8959228198391949</c:v>
                </c:pt>
                <c:pt idx="90">
                  <c:v>1.8830713070049148</c:v>
                </c:pt>
                <c:pt idx="91">
                  <c:v>1.8804321825681474</c:v>
                </c:pt>
                <c:pt idx="92">
                  <c:v>1.8622568653075349</c:v>
                </c:pt>
                <c:pt idx="93">
                  <c:v>1.8352271380360288</c:v>
                </c:pt>
                <c:pt idx="94">
                  <c:v>1.8233467951579525</c:v>
                </c:pt>
                <c:pt idx="95">
                  <c:v>1.8042025654821916</c:v>
                </c:pt>
                <c:pt idx="96">
                  <c:v>1.7372287620489273</c:v>
                </c:pt>
                <c:pt idx="97">
                  <c:v>1.7049119640029122</c:v>
                </c:pt>
                <c:pt idx="98">
                  <c:v>1.6671711803117617</c:v>
                </c:pt>
                <c:pt idx="99">
                  <c:v>1.6175553324000935</c:v>
                </c:pt>
                <c:pt idx="100">
                  <c:v>1.6023503122755327</c:v>
                </c:pt>
                <c:pt idx="101">
                  <c:v>1.5935526078859841</c:v>
                </c:pt>
                <c:pt idx="102">
                  <c:v>1.656810272208626</c:v>
                </c:pt>
                <c:pt idx="103">
                  <c:v>1.6429618235483701</c:v>
                </c:pt>
                <c:pt idx="104">
                  <c:v>1.6479137104845449</c:v>
                </c:pt>
                <c:pt idx="105">
                  <c:v>1.6324134341237273</c:v>
                </c:pt>
                <c:pt idx="106">
                  <c:v>1.609044619607529</c:v>
                </c:pt>
                <c:pt idx="107">
                  <c:v>1.5654089385683925</c:v>
                </c:pt>
                <c:pt idx="108">
                  <c:v>1.650239231653883</c:v>
                </c:pt>
                <c:pt idx="109">
                  <c:v>1.6765135155806601</c:v>
                </c:pt>
                <c:pt idx="110">
                  <c:v>1.7756667161758894</c:v>
                </c:pt>
                <c:pt idx="111">
                  <c:v>1.7348210547036955</c:v>
                </c:pt>
                <c:pt idx="112">
                  <c:v>1.6253373653518728</c:v>
                </c:pt>
                <c:pt idx="113">
                  <c:v>1.6276908538569022</c:v>
                </c:pt>
                <c:pt idx="114">
                  <c:v>1.4438529380588883</c:v>
                </c:pt>
                <c:pt idx="115">
                  <c:v>1.3435239289519902</c:v>
                </c:pt>
                <c:pt idx="116">
                  <c:v>1.3902107137211075</c:v>
                </c:pt>
                <c:pt idx="117">
                  <c:v>1.4647781408783234</c:v>
                </c:pt>
                <c:pt idx="118">
                  <c:v>1.4688414354411199</c:v>
                </c:pt>
                <c:pt idx="119">
                  <c:v>1.4287207660527634</c:v>
                </c:pt>
                <c:pt idx="120">
                  <c:v>1.4977758411987747</c:v>
                </c:pt>
                <c:pt idx="121">
                  <c:v>1.6120381645721467</c:v>
                </c:pt>
                <c:pt idx="122">
                  <c:v>1.628904919888065</c:v>
                </c:pt>
                <c:pt idx="123">
                  <c:v>1.5603720031936144</c:v>
                </c:pt>
                <c:pt idx="124">
                  <c:v>1.5550761006147753</c:v>
                </c:pt>
                <c:pt idx="125">
                  <c:v>1.5524589075374406</c:v>
                </c:pt>
                <c:pt idx="126">
                  <c:v>1.5590591865828363</c:v>
                </c:pt>
                <c:pt idx="127">
                  <c:v>1.6093739241818308</c:v>
                </c:pt>
                <c:pt idx="128">
                  <c:v>1.6449298222887798</c:v>
                </c:pt>
                <c:pt idx="129">
                  <c:v>1.6923885150565445</c:v>
                </c:pt>
                <c:pt idx="130">
                  <c:v>1.651013000640442</c:v>
                </c:pt>
                <c:pt idx="131">
                  <c:v>1.5733864968828299</c:v>
                </c:pt>
                <c:pt idx="132">
                  <c:v>1.5685420398589276</c:v>
                </c:pt>
                <c:pt idx="133">
                  <c:v>1.5387303298493689</c:v>
                </c:pt>
                <c:pt idx="134">
                  <c:v>1.4900733687240371</c:v>
                </c:pt>
                <c:pt idx="135">
                  <c:v>1.4539316391656356</c:v>
                </c:pt>
                <c:pt idx="136">
                  <c:v>1.4399469976943209</c:v>
                </c:pt>
                <c:pt idx="137">
                  <c:v>1.4931659987821053</c:v>
                </c:pt>
                <c:pt idx="138">
                  <c:v>1.5055182145070301</c:v>
                </c:pt>
                <c:pt idx="139">
                  <c:v>1.5246804503412756</c:v>
                </c:pt>
                <c:pt idx="140">
                  <c:v>1.4968214891526399</c:v>
                </c:pt>
                <c:pt idx="141">
                  <c:v>1.4604876443249486</c:v>
                </c:pt>
                <c:pt idx="142">
                  <c:v>1.4295895677216099</c:v>
                </c:pt>
                <c:pt idx="143">
                  <c:v>1.4235602737197441</c:v>
                </c:pt>
                <c:pt idx="144">
                  <c:v>1.4107895145042044</c:v>
                </c:pt>
                <c:pt idx="145">
                  <c:v>1.3774673715663723</c:v>
                </c:pt>
                <c:pt idx="146">
                  <c:v>1.3537122580100245</c:v>
                </c:pt>
                <c:pt idx="147">
                  <c:v>1.355104551067388</c:v>
                </c:pt>
                <c:pt idx="148">
                  <c:v>1.3488968171189484</c:v>
                </c:pt>
                <c:pt idx="149">
                  <c:v>1.3708770907539016</c:v>
                </c:pt>
                <c:pt idx="150">
                  <c:v>1.3576172820935846</c:v>
                </c:pt>
                <c:pt idx="151">
                  <c:v>1.3634258476350221</c:v>
                </c:pt>
                <c:pt idx="152">
                  <c:v>1.3790152587768809</c:v>
                </c:pt>
                <c:pt idx="153">
                  <c:v>1.3682885885864848</c:v>
                </c:pt>
                <c:pt idx="154">
                  <c:v>1.3537081053865072</c:v>
                </c:pt>
                <c:pt idx="155">
                  <c:v>1.3620821437264281</c:v>
                </c:pt>
                <c:pt idx="156">
                  <c:v>1.3617763562851615</c:v>
                </c:pt>
                <c:pt idx="157">
                  <c:v>1.3794195307571919</c:v>
                </c:pt>
                <c:pt idx="158">
                  <c:v>1.401557834806314</c:v>
                </c:pt>
                <c:pt idx="159">
                  <c:v>1.4518043839630377</c:v>
                </c:pt>
                <c:pt idx="160">
                  <c:v>1.4396048717245962</c:v>
                </c:pt>
                <c:pt idx="161">
                  <c:v>1.4901378819318729</c:v>
                </c:pt>
                <c:pt idx="162">
                  <c:v>1.5044312844953636</c:v>
                </c:pt>
                <c:pt idx="163">
                  <c:v>1.5061117342401449</c:v>
                </c:pt>
                <c:pt idx="164">
                  <c:v>1.5033178969731293</c:v>
                </c:pt>
                <c:pt idx="165">
                  <c:v>1.510030963042063</c:v>
                </c:pt>
                <c:pt idx="166">
                  <c:v>1.5497651627880704</c:v>
                </c:pt>
                <c:pt idx="167">
                  <c:v>1.5501897984426745</c:v>
                </c:pt>
                <c:pt idx="168">
                  <c:v>1.559066185228557</c:v>
                </c:pt>
                <c:pt idx="169">
                  <c:v>1.5171015802538526</c:v>
                </c:pt>
                <c:pt idx="170">
                  <c:v>1.4986498322840152</c:v>
                </c:pt>
                <c:pt idx="171">
                  <c:v>1.5173334997431001</c:v>
                </c:pt>
                <c:pt idx="172">
                  <c:v>1.5222048989440253</c:v>
                </c:pt>
                <c:pt idx="173">
                  <c:v>1.5218304365388851</c:v>
                </c:pt>
                <c:pt idx="174">
                  <c:v>1.4903742014156263</c:v>
                </c:pt>
                <c:pt idx="175">
                  <c:v>1.4856988975457854</c:v>
                </c:pt>
                <c:pt idx="176">
                  <c:v>1.5589624244310121</c:v>
                </c:pt>
                <c:pt idx="177">
                  <c:v>1.577196048947157</c:v>
                </c:pt>
                <c:pt idx="178">
                  <c:v>1.5750952238099594</c:v>
                </c:pt>
                <c:pt idx="179">
                  <c:v>1.5641317735046301</c:v>
                </c:pt>
                <c:pt idx="180">
                  <c:v>1.5645845896530597</c:v>
                </c:pt>
                <c:pt idx="181">
                  <c:v>1.5575322246151986</c:v>
                </c:pt>
                <c:pt idx="182">
                  <c:v>1.5366394873542102</c:v>
                </c:pt>
                <c:pt idx="183">
                  <c:v>1.5088432156674598</c:v>
                </c:pt>
                <c:pt idx="184">
                  <c:v>1.4622086439792179</c:v>
                </c:pt>
                <c:pt idx="185">
                  <c:v>1.4953715360246667</c:v>
                </c:pt>
                <c:pt idx="186">
                  <c:v>1.4417699433158624</c:v>
                </c:pt>
                <c:pt idx="187">
                  <c:v>1.4149530223701874</c:v>
                </c:pt>
                <c:pt idx="188">
                  <c:v>1.4096794924558136</c:v>
                </c:pt>
                <c:pt idx="189">
                  <c:v>1.4353596237698811</c:v>
                </c:pt>
                <c:pt idx="190">
                  <c:v>1.4190632682814097</c:v>
                </c:pt>
                <c:pt idx="191">
                  <c:v>1.4078661495630351</c:v>
                </c:pt>
                <c:pt idx="192">
                  <c:v>1.3497247972514557</c:v>
                </c:pt>
                <c:pt idx="193">
                  <c:v>1.3871587396408263</c:v>
                </c:pt>
                <c:pt idx="194">
                  <c:v>1.3949101826779391</c:v>
                </c:pt>
                <c:pt idx="195">
                  <c:v>1.3884817391010678</c:v>
                </c:pt>
                <c:pt idx="196">
                  <c:v>1.3826882990446685</c:v>
                </c:pt>
                <c:pt idx="197">
                  <c:v>1.3466146526667426</c:v>
                </c:pt>
                <c:pt idx="198">
                  <c:v>1.3747265801558135</c:v>
                </c:pt>
                <c:pt idx="199">
                  <c:v>1.3668370243122991</c:v>
                </c:pt>
                <c:pt idx="200">
                  <c:v>1.3831645759862217</c:v>
                </c:pt>
                <c:pt idx="201">
                  <c:v>1.4285711026866974</c:v>
                </c:pt>
                <c:pt idx="202">
                  <c:v>1.4048096795357095</c:v>
                </c:pt>
                <c:pt idx="203">
                  <c:v>1.3840753910706021</c:v>
                </c:pt>
                <c:pt idx="204">
                  <c:v>1.3658062879461657</c:v>
                </c:pt>
                <c:pt idx="205">
                  <c:v>1.4092402937091417</c:v>
                </c:pt>
                <c:pt idx="206">
                  <c:v>1.3918164467177219</c:v>
                </c:pt>
                <c:pt idx="207">
                  <c:v>1.4487333884897964</c:v>
                </c:pt>
                <c:pt idx="208">
                  <c:v>1.5676859895519166</c:v>
                </c:pt>
                <c:pt idx="209">
                  <c:v>1.622977490560418</c:v>
                </c:pt>
                <c:pt idx="210">
                  <c:v>1.5782733870716765</c:v>
                </c:pt>
                <c:pt idx="211">
                  <c:v>1.5519777741696752</c:v>
                </c:pt>
                <c:pt idx="212">
                  <c:v>1.5000237662015712</c:v>
                </c:pt>
                <c:pt idx="213">
                  <c:v>1.4680785100646594</c:v>
                </c:pt>
                <c:pt idx="214">
                  <c:v>1.4125888125804904</c:v>
                </c:pt>
                <c:pt idx="215">
                  <c:v>1.4335134906612452</c:v>
                </c:pt>
                <c:pt idx="216">
                  <c:v>1.4291255058663312</c:v>
                </c:pt>
                <c:pt idx="217">
                  <c:v>1.3992782196763129</c:v>
                </c:pt>
                <c:pt idx="218">
                  <c:v>1.443146991141385</c:v>
                </c:pt>
                <c:pt idx="219">
                  <c:v>1.4460556539020304</c:v>
                </c:pt>
                <c:pt idx="220">
                  <c:v>1.4456211141780329</c:v>
                </c:pt>
                <c:pt idx="221">
                  <c:v>1.4464537919397993</c:v>
                </c:pt>
                <c:pt idx="222">
                  <c:v>1.4278061096541115</c:v>
                </c:pt>
                <c:pt idx="223">
                  <c:v>1.4128990999662678</c:v>
                </c:pt>
                <c:pt idx="224">
                  <c:v>1.4099475537464383</c:v>
                </c:pt>
                <c:pt idx="225">
                  <c:v>1.4175182671362798</c:v>
                </c:pt>
                <c:pt idx="226">
                  <c:v>1.3721023993755006</c:v>
                </c:pt>
                <c:pt idx="227">
                  <c:v>1.3400507733772886</c:v>
                </c:pt>
                <c:pt idx="228">
                  <c:v>1.3463128306412806</c:v>
                </c:pt>
                <c:pt idx="229">
                  <c:v>1.2932034820981433</c:v>
                </c:pt>
                <c:pt idx="230">
                  <c:v>1.2711769937893067</c:v>
                </c:pt>
                <c:pt idx="231">
                  <c:v>1.3144173504100438</c:v>
                </c:pt>
                <c:pt idx="232">
                  <c:v>1.3183014536805056</c:v>
                </c:pt>
                <c:pt idx="233">
                  <c:v>1.2939965889297249</c:v>
                </c:pt>
                <c:pt idx="234">
                  <c:v>1.287992444757091</c:v>
                </c:pt>
                <c:pt idx="235">
                  <c:v>1.2535618307238445</c:v>
                </c:pt>
                <c:pt idx="236">
                  <c:v>1.2012870488208296</c:v>
                </c:pt>
                <c:pt idx="237">
                  <c:v>1.227123129379819</c:v>
                </c:pt>
                <c:pt idx="238">
                  <c:v>1.1980642401145403</c:v>
                </c:pt>
                <c:pt idx="239">
                  <c:v>1.1896071046435719</c:v>
                </c:pt>
                <c:pt idx="240">
                  <c:v>1.195326140799146</c:v>
                </c:pt>
                <c:pt idx="241">
                  <c:v>1.1382032975195659</c:v>
                </c:pt>
                <c:pt idx="242">
                  <c:v>1.2150616133878722</c:v>
                </c:pt>
                <c:pt idx="243">
                  <c:v>1.1918454311408702</c:v>
                </c:pt>
                <c:pt idx="244">
                  <c:v>1.167782071886136</c:v>
                </c:pt>
                <c:pt idx="245">
                  <c:v>1.1882597144076952</c:v>
                </c:pt>
                <c:pt idx="246">
                  <c:v>1.1140303183083609</c:v>
                </c:pt>
                <c:pt idx="247">
                  <c:v>1.0716331094693405</c:v>
                </c:pt>
                <c:pt idx="248">
                  <c:v>0.92303081781233653</c:v>
                </c:pt>
                <c:pt idx="249">
                  <c:v>0.91074343156561877</c:v>
                </c:pt>
                <c:pt idx="250">
                  <c:v>0.86630643805266916</c:v>
                </c:pt>
                <c:pt idx="251">
                  <c:v>0.84722127406914982</c:v>
                </c:pt>
                <c:pt idx="252">
                  <c:v>0.83530510684936721</c:v>
                </c:pt>
                <c:pt idx="253">
                  <c:v>0.81050907475254375</c:v>
                </c:pt>
                <c:pt idx="254">
                  <c:v>0.78856899935352975</c:v>
                </c:pt>
                <c:pt idx="255">
                  <c:v>0.8221222159915228</c:v>
                </c:pt>
                <c:pt idx="256">
                  <c:v>0.83928853892253386</c:v>
                </c:pt>
                <c:pt idx="257">
                  <c:v>0.82660772838795327</c:v>
                </c:pt>
                <c:pt idx="258">
                  <c:v>0.85148779440470235</c:v>
                </c:pt>
                <c:pt idx="259">
                  <c:v>0.91233851814403999</c:v>
                </c:pt>
                <c:pt idx="260">
                  <c:v>0.97979363499079686</c:v>
                </c:pt>
                <c:pt idx="261">
                  <c:v>0.97050372164063159</c:v>
                </c:pt>
                <c:pt idx="262">
                  <c:v>1.0393255373051946</c:v>
                </c:pt>
                <c:pt idx="263">
                  <c:v>0.95753945178634281</c:v>
                </c:pt>
                <c:pt idx="264">
                  <c:v>0.94050865509687098</c:v>
                </c:pt>
                <c:pt idx="265">
                  <c:v>0.9391190535589653</c:v>
                </c:pt>
                <c:pt idx="266">
                  <c:v>0.98686386624190314</c:v>
                </c:pt>
                <c:pt idx="267">
                  <c:v>0.98200750915612678</c:v>
                </c:pt>
                <c:pt idx="268">
                  <c:v>0.977606151500089</c:v>
                </c:pt>
                <c:pt idx="269">
                  <c:v>1.0094834440851281</c:v>
                </c:pt>
                <c:pt idx="270">
                  <c:v>1.1381925832059818</c:v>
                </c:pt>
                <c:pt idx="271">
                  <c:v>1.1733029789164282</c:v>
                </c:pt>
                <c:pt idx="272">
                  <c:v>1.1520474221503783</c:v>
                </c:pt>
                <c:pt idx="273">
                  <c:v>1.2230746018682155</c:v>
                </c:pt>
                <c:pt idx="274">
                  <c:v>1.325661207174514</c:v>
                </c:pt>
                <c:pt idx="275">
                  <c:v>1.2465218844286099</c:v>
                </c:pt>
                <c:pt idx="276">
                  <c:v>1.1960153107153315</c:v>
                </c:pt>
                <c:pt idx="277">
                  <c:v>1.1995256156522809</c:v>
                </c:pt>
                <c:pt idx="278">
                  <c:v>1.2001175815436051</c:v>
                </c:pt>
                <c:pt idx="279">
                  <c:v>1.2962157967681278</c:v>
                </c:pt>
                <c:pt idx="280">
                  <c:v>1.3140517261316573</c:v>
                </c:pt>
                <c:pt idx="281">
                  <c:v>1.3319918173226699</c:v>
                </c:pt>
                <c:pt idx="282">
                  <c:v>1.2785343237221505</c:v>
                </c:pt>
                <c:pt idx="283">
                  <c:v>1.2682088805237703</c:v>
                </c:pt>
                <c:pt idx="284">
                  <c:v>1.1559711263885362</c:v>
                </c:pt>
                <c:pt idx="285">
                  <c:v>1.1554752147753156</c:v>
                </c:pt>
                <c:pt idx="286">
                  <c:v>1.0663129698271783</c:v>
                </c:pt>
                <c:pt idx="287">
                  <c:v>1.0635586834261146</c:v>
                </c:pt>
                <c:pt idx="288">
                  <c:v>1.1074724896854371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B-438F-A771-F93D0321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433832"/>
        <c:axId val="1072434192"/>
      </c:lineChart>
      <c:catAx>
        <c:axId val="10724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34192"/>
        <c:crosses val="autoZero"/>
        <c:auto val="1"/>
        <c:lblAlgn val="ctr"/>
        <c:lblOffset val="100"/>
        <c:noMultiLvlLbl val="0"/>
      </c:catAx>
      <c:valAx>
        <c:axId val="10724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3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R_FF_BM23!$L$1</c:f>
              <c:strCache>
                <c:ptCount val="1"/>
                <c:pt idx="0">
                  <c:v>f11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R_FF_BM23!$L$2:$L$290</c:f>
              <c:numCache>
                <c:formatCode>General</c:formatCode>
                <c:ptCount val="289"/>
                <c:pt idx="0">
                  <c:v>0.9943154929145237</c:v>
                </c:pt>
                <c:pt idx="1">
                  <c:v>0.96571061495000909</c:v>
                </c:pt>
                <c:pt idx="2">
                  <c:v>0.97312228170755799</c:v>
                </c:pt>
                <c:pt idx="3">
                  <c:v>0.97490186404455048</c:v>
                </c:pt>
                <c:pt idx="4">
                  <c:v>1.0942999993147629</c:v>
                </c:pt>
                <c:pt idx="5">
                  <c:v>1.2686999226878024</c:v>
                </c:pt>
                <c:pt idx="6">
                  <c:v>1.2766033896786046</c:v>
                </c:pt>
                <c:pt idx="7">
                  <c:v>1.6126502265105289</c:v>
                </c:pt>
                <c:pt idx="8">
                  <c:v>1.4253551235317448</c:v>
                </c:pt>
                <c:pt idx="9">
                  <c:v>1.2650146861288578</c:v>
                </c:pt>
                <c:pt idx="10">
                  <c:v>1.1794238356317794</c:v>
                </c:pt>
                <c:pt idx="11">
                  <c:v>1.3462800147741518</c:v>
                </c:pt>
                <c:pt idx="12">
                  <c:v>1.2739972825043604</c:v>
                </c:pt>
                <c:pt idx="13">
                  <c:v>1.3801989044439789</c:v>
                </c:pt>
                <c:pt idx="14">
                  <c:v>1.3037998934510613</c:v>
                </c:pt>
                <c:pt idx="15">
                  <c:v>1.2091322046417969</c:v>
                </c:pt>
                <c:pt idx="16">
                  <c:v>1.0376521782575452</c:v>
                </c:pt>
                <c:pt idx="17">
                  <c:v>1.0673847326944226</c:v>
                </c:pt>
                <c:pt idx="18">
                  <c:v>1.1813957729671936</c:v>
                </c:pt>
                <c:pt idx="19">
                  <c:v>1.0716918301739722</c:v>
                </c:pt>
                <c:pt idx="20">
                  <c:v>1.007787825298845</c:v>
                </c:pt>
                <c:pt idx="21">
                  <c:v>1.0919706120236741</c:v>
                </c:pt>
                <c:pt idx="22">
                  <c:v>1.1368714041981085</c:v>
                </c:pt>
                <c:pt idx="23">
                  <c:v>1.2112796734525806</c:v>
                </c:pt>
                <c:pt idx="24">
                  <c:v>1.1124286880440399</c:v>
                </c:pt>
                <c:pt idx="25">
                  <c:v>1.0388084125543722</c:v>
                </c:pt>
                <c:pt idx="26">
                  <c:v>0.86755485156579148</c:v>
                </c:pt>
                <c:pt idx="27">
                  <c:v>0.95782031645240784</c:v>
                </c:pt>
                <c:pt idx="28">
                  <c:v>1.0393621116236256</c:v>
                </c:pt>
                <c:pt idx="29">
                  <c:v>1.1057125554391256</c:v>
                </c:pt>
                <c:pt idx="30">
                  <c:v>1.0538963247754261</c:v>
                </c:pt>
                <c:pt idx="31">
                  <c:v>0.97469915421014519</c:v>
                </c:pt>
                <c:pt idx="32">
                  <c:v>1.0570752025902281</c:v>
                </c:pt>
                <c:pt idx="33">
                  <c:v>1.0253304750549714</c:v>
                </c:pt>
                <c:pt idx="34">
                  <c:v>0.97110933247863018</c:v>
                </c:pt>
                <c:pt idx="35">
                  <c:v>0.90507989419709534</c:v>
                </c:pt>
                <c:pt idx="36">
                  <c:v>0.77222903488543115</c:v>
                </c:pt>
                <c:pt idx="37">
                  <c:v>0.77418866337408443</c:v>
                </c:pt>
                <c:pt idx="38">
                  <c:v>0.71415548592980682</c:v>
                </c:pt>
                <c:pt idx="39">
                  <c:v>0.75531656677955761</c:v>
                </c:pt>
                <c:pt idx="40">
                  <c:v>0.85190813139496457</c:v>
                </c:pt>
                <c:pt idx="41">
                  <c:v>0.78498071509951151</c:v>
                </c:pt>
                <c:pt idx="42">
                  <c:v>0.76783644419623864</c:v>
                </c:pt>
                <c:pt idx="43">
                  <c:v>0.74604344458839444</c:v>
                </c:pt>
                <c:pt idx="44">
                  <c:v>0.75987202713786695</c:v>
                </c:pt>
                <c:pt idx="45">
                  <c:v>0.84063509075712251</c:v>
                </c:pt>
                <c:pt idx="46">
                  <c:v>0.94533656701579249</c:v>
                </c:pt>
                <c:pt idx="47">
                  <c:v>0.97003542113849073</c:v>
                </c:pt>
                <c:pt idx="48">
                  <c:v>1.0518998582002088</c:v>
                </c:pt>
                <c:pt idx="49">
                  <c:v>1.0990474849132652</c:v>
                </c:pt>
                <c:pt idx="50">
                  <c:v>1.0808565614362495</c:v>
                </c:pt>
                <c:pt idx="51">
                  <c:v>1.1660870015268399</c:v>
                </c:pt>
                <c:pt idx="52">
                  <c:v>1.2037197463212419</c:v>
                </c:pt>
                <c:pt idx="53">
                  <c:v>1.22022693750708</c:v>
                </c:pt>
                <c:pt idx="54">
                  <c:v>1.266635013215234</c:v>
                </c:pt>
                <c:pt idx="55">
                  <c:v>1.2788930654104416</c:v>
                </c:pt>
                <c:pt idx="56">
                  <c:v>1.2944961357965257</c:v>
                </c:pt>
                <c:pt idx="57">
                  <c:v>1.2454724329315094</c:v>
                </c:pt>
                <c:pt idx="58">
                  <c:v>1.2631754518834315</c:v>
                </c:pt>
                <c:pt idx="59">
                  <c:v>1.3052505799928824</c:v>
                </c:pt>
                <c:pt idx="60">
                  <c:v>1.1862725659235349</c:v>
                </c:pt>
                <c:pt idx="61">
                  <c:v>1.1647659091014742</c:v>
                </c:pt>
                <c:pt idx="62">
                  <c:v>1.2298986539724106</c:v>
                </c:pt>
                <c:pt idx="63">
                  <c:v>1.2637165010216644</c:v>
                </c:pt>
                <c:pt idx="64">
                  <c:v>1.3641262043036224</c:v>
                </c:pt>
                <c:pt idx="65">
                  <c:v>1.417455013620653</c:v>
                </c:pt>
                <c:pt idx="66">
                  <c:v>1.3450040424004956</c:v>
                </c:pt>
                <c:pt idx="67">
                  <c:v>1.3576166216576322</c:v>
                </c:pt>
                <c:pt idx="68">
                  <c:v>1.3075082296139937</c:v>
                </c:pt>
                <c:pt idx="69">
                  <c:v>1.2309004004113691</c:v>
                </c:pt>
                <c:pt idx="70">
                  <c:v>1.3136090490580477</c:v>
                </c:pt>
                <c:pt idx="71">
                  <c:v>1.3479685719356547</c:v>
                </c:pt>
                <c:pt idx="72">
                  <c:v>1.43535807100246</c:v>
                </c:pt>
                <c:pt idx="73">
                  <c:v>1.4052469093439</c:v>
                </c:pt>
                <c:pt idx="74">
                  <c:v>1.4133353570599618</c:v>
                </c:pt>
                <c:pt idx="75">
                  <c:v>1.3625055494627365</c:v>
                </c:pt>
                <c:pt idx="76">
                  <c:v>1.4279020215639973</c:v>
                </c:pt>
                <c:pt idx="77">
                  <c:v>1.4297620213125377</c:v>
                </c:pt>
                <c:pt idx="78">
                  <c:v>1.5510333057753869</c:v>
                </c:pt>
                <c:pt idx="79">
                  <c:v>1.5480174983413575</c:v>
                </c:pt>
                <c:pt idx="80">
                  <c:v>1.6102520903615003</c:v>
                </c:pt>
                <c:pt idx="81">
                  <c:v>1.6025960180629888</c:v>
                </c:pt>
                <c:pt idx="82">
                  <c:v>1.4879669849960278</c:v>
                </c:pt>
                <c:pt idx="83">
                  <c:v>1.4783935517375026</c:v>
                </c:pt>
                <c:pt idx="84">
                  <c:v>1.3893223341457437</c:v>
                </c:pt>
                <c:pt idx="85">
                  <c:v>1.4380018819264553</c:v>
                </c:pt>
                <c:pt idx="86">
                  <c:v>1.4468407044397349</c:v>
                </c:pt>
                <c:pt idx="87">
                  <c:v>1.5305485790630766</c:v>
                </c:pt>
                <c:pt idx="88">
                  <c:v>1.5773159224636968</c:v>
                </c:pt>
                <c:pt idx="89">
                  <c:v>1.5709471216996556</c:v>
                </c:pt>
                <c:pt idx="90">
                  <c:v>1.6055059701754431</c:v>
                </c:pt>
                <c:pt idx="91">
                  <c:v>1.6030647697574012</c:v>
                </c:pt>
                <c:pt idx="92">
                  <c:v>1.6233544707590488</c:v>
                </c:pt>
                <c:pt idx="93">
                  <c:v>1.6622497557916609</c:v>
                </c:pt>
                <c:pt idx="94">
                  <c:v>1.7224890281717102</c:v>
                </c:pt>
                <c:pt idx="95">
                  <c:v>1.7084418821120531</c:v>
                </c:pt>
                <c:pt idx="96">
                  <c:v>1.6098118176361014</c:v>
                </c:pt>
                <c:pt idx="97">
                  <c:v>1.6240160374538177</c:v>
                </c:pt>
                <c:pt idx="98">
                  <c:v>1.6721388734590885</c:v>
                </c:pt>
                <c:pt idx="99">
                  <c:v>1.7406478373478116</c:v>
                </c:pt>
                <c:pt idx="100">
                  <c:v>1.6143565896997363</c:v>
                </c:pt>
                <c:pt idx="101">
                  <c:v>1.6119278365694538</c:v>
                </c:pt>
                <c:pt idx="102">
                  <c:v>1.4918308662979405</c:v>
                </c:pt>
                <c:pt idx="103">
                  <c:v>1.4382273301343216</c:v>
                </c:pt>
                <c:pt idx="104">
                  <c:v>1.4137012805927738</c:v>
                </c:pt>
                <c:pt idx="105">
                  <c:v>1.4696265279786513</c:v>
                </c:pt>
                <c:pt idx="106">
                  <c:v>1.5383649603676877</c:v>
                </c:pt>
                <c:pt idx="107">
                  <c:v>1.4378187586985198</c:v>
                </c:pt>
                <c:pt idx="108">
                  <c:v>1.4362524255153606</c:v>
                </c:pt>
                <c:pt idx="109">
                  <c:v>1.4711944910091919</c:v>
                </c:pt>
                <c:pt idx="110">
                  <c:v>1.3032449721993049</c:v>
                </c:pt>
                <c:pt idx="111">
                  <c:v>1.0201615019636372</c:v>
                </c:pt>
                <c:pt idx="112">
                  <c:v>0.89248633094641316</c:v>
                </c:pt>
                <c:pt idx="113">
                  <c:v>0.9419461142272757</c:v>
                </c:pt>
                <c:pt idx="114">
                  <c:v>0.88699668376061125</c:v>
                </c:pt>
                <c:pt idx="115">
                  <c:v>0.80005232432075934</c:v>
                </c:pt>
                <c:pt idx="116">
                  <c:v>0.86816978408903833</c:v>
                </c:pt>
                <c:pt idx="117">
                  <c:v>1.0030937846664647</c:v>
                </c:pt>
                <c:pt idx="118">
                  <c:v>1.048842042595048</c:v>
                </c:pt>
                <c:pt idx="119">
                  <c:v>1.0908032891589055</c:v>
                </c:pt>
                <c:pt idx="120">
                  <c:v>1.1600099137987445</c:v>
                </c:pt>
                <c:pt idx="121">
                  <c:v>1.1744279698974658</c:v>
                </c:pt>
                <c:pt idx="122">
                  <c:v>1.2509516925981568</c:v>
                </c:pt>
                <c:pt idx="123">
                  <c:v>1.1764314265623665</c:v>
                </c:pt>
                <c:pt idx="124">
                  <c:v>1.2073788242938841</c:v>
                </c:pt>
                <c:pt idx="125">
                  <c:v>1.3032262681770541</c:v>
                </c:pt>
                <c:pt idx="126">
                  <c:v>1.2565546934716105</c:v>
                </c:pt>
                <c:pt idx="127">
                  <c:v>1.302204635147564</c:v>
                </c:pt>
                <c:pt idx="128">
                  <c:v>1.39235093149248</c:v>
                </c:pt>
                <c:pt idx="129">
                  <c:v>1.459516831492478</c:v>
                </c:pt>
                <c:pt idx="130">
                  <c:v>1.3697266606164347</c:v>
                </c:pt>
                <c:pt idx="131">
                  <c:v>1.2976769979739053</c:v>
                </c:pt>
                <c:pt idx="132">
                  <c:v>1.36846252389045</c:v>
                </c:pt>
                <c:pt idx="133">
                  <c:v>1.2897282528638219</c:v>
                </c:pt>
                <c:pt idx="134">
                  <c:v>1.4601498046953874</c:v>
                </c:pt>
                <c:pt idx="135">
                  <c:v>1.5285439828355523</c:v>
                </c:pt>
                <c:pt idx="136">
                  <c:v>1.5787374187661338</c:v>
                </c:pt>
                <c:pt idx="137">
                  <c:v>1.6919966038230225</c:v>
                </c:pt>
                <c:pt idx="138">
                  <c:v>1.6855077388852433</c:v>
                </c:pt>
                <c:pt idx="139">
                  <c:v>1.7730561863005048</c:v>
                </c:pt>
                <c:pt idx="140">
                  <c:v>1.8197221982078147</c:v>
                </c:pt>
                <c:pt idx="141">
                  <c:v>1.8821850283657844</c:v>
                </c:pt>
                <c:pt idx="142">
                  <c:v>1.8438171728978796</c:v>
                </c:pt>
                <c:pt idx="143">
                  <c:v>1.8042435188047008</c:v>
                </c:pt>
                <c:pt idx="144">
                  <c:v>1.7038043949509361</c:v>
                </c:pt>
                <c:pt idx="145">
                  <c:v>1.5644804164056401</c:v>
                </c:pt>
                <c:pt idx="146">
                  <c:v>1.387330177898489</c:v>
                </c:pt>
                <c:pt idx="147">
                  <c:v>1.5930657943434061</c:v>
                </c:pt>
                <c:pt idx="148">
                  <c:v>1.570025698942821</c:v>
                </c:pt>
                <c:pt idx="149">
                  <c:v>1.557665578033212</c:v>
                </c:pt>
                <c:pt idx="150">
                  <c:v>1.6812771963803521</c:v>
                </c:pt>
                <c:pt idx="151">
                  <c:v>1.7356239155052899</c:v>
                </c:pt>
                <c:pt idx="152">
                  <c:v>1.7667272511826988</c:v>
                </c:pt>
                <c:pt idx="153">
                  <c:v>1.7461273212892849</c:v>
                </c:pt>
                <c:pt idx="154">
                  <c:v>1.631213919731815</c:v>
                </c:pt>
                <c:pt idx="155">
                  <c:v>1.7195095236410931</c:v>
                </c:pt>
                <c:pt idx="156">
                  <c:v>1.6569786923087615</c:v>
                </c:pt>
                <c:pt idx="157">
                  <c:v>1.7100722445561618</c:v>
                </c:pt>
                <c:pt idx="158">
                  <c:v>1.7681576483643164</c:v>
                </c:pt>
                <c:pt idx="159">
                  <c:v>1.7077563398333628</c:v>
                </c:pt>
                <c:pt idx="160">
                  <c:v>1.7144539438431152</c:v>
                </c:pt>
                <c:pt idx="161">
                  <c:v>1.7491252726101187</c:v>
                </c:pt>
                <c:pt idx="162">
                  <c:v>1.8573260829771776</c:v>
                </c:pt>
                <c:pt idx="163">
                  <c:v>1.8703785087439768</c:v>
                </c:pt>
                <c:pt idx="164">
                  <c:v>1.9616134621407546</c:v>
                </c:pt>
                <c:pt idx="165">
                  <c:v>1.9488423986818262</c:v>
                </c:pt>
                <c:pt idx="166">
                  <c:v>2.0296412781848154</c:v>
                </c:pt>
                <c:pt idx="167">
                  <c:v>2.0271550272932317</c:v>
                </c:pt>
                <c:pt idx="168">
                  <c:v>2.1258591741190997</c:v>
                </c:pt>
                <c:pt idx="169">
                  <c:v>2.1000616354233519</c:v>
                </c:pt>
                <c:pt idx="170">
                  <c:v>2.2152382471980196</c:v>
                </c:pt>
                <c:pt idx="171">
                  <c:v>2.2433879291330339</c:v>
                </c:pt>
                <c:pt idx="172">
                  <c:v>2.336954352830372</c:v>
                </c:pt>
                <c:pt idx="173">
                  <c:v>2.3761948903380161</c:v>
                </c:pt>
                <c:pt idx="174">
                  <c:v>2.3709645325984376</c:v>
                </c:pt>
                <c:pt idx="175">
                  <c:v>2.466864863348333</c:v>
                </c:pt>
                <c:pt idx="176">
                  <c:v>2.4039117337071274</c:v>
                </c:pt>
                <c:pt idx="177">
                  <c:v>2.2740061802935458</c:v>
                </c:pt>
                <c:pt idx="178">
                  <c:v>2.263617444195559</c:v>
                </c:pt>
                <c:pt idx="179">
                  <c:v>2.4145776724600641</c:v>
                </c:pt>
                <c:pt idx="180">
                  <c:v>2.2260528479486874</c:v>
                </c:pt>
                <c:pt idx="181">
                  <c:v>2.327402378213193</c:v>
                </c:pt>
                <c:pt idx="182">
                  <c:v>2.2262184695053766</c:v>
                </c:pt>
                <c:pt idx="183">
                  <c:v>2.3607776904563975</c:v>
                </c:pt>
                <c:pt idx="184">
                  <c:v>2.3864497310821795</c:v>
                </c:pt>
                <c:pt idx="185">
                  <c:v>2.4253042846120287</c:v>
                </c:pt>
                <c:pt idx="186">
                  <c:v>2.3623225073672174</c:v>
                </c:pt>
                <c:pt idx="187">
                  <c:v>2.5221229803933181</c:v>
                </c:pt>
                <c:pt idx="188">
                  <c:v>2.5640849284886111</c:v>
                </c:pt>
                <c:pt idx="189">
                  <c:v>2.5037821853968265</c:v>
                </c:pt>
                <c:pt idx="190">
                  <c:v>2.5711270903757715</c:v>
                </c:pt>
                <c:pt idx="191">
                  <c:v>2.615256396505095</c:v>
                </c:pt>
                <c:pt idx="192">
                  <c:v>2.5431198985818475</c:v>
                </c:pt>
                <c:pt idx="193">
                  <c:v>2.3196437932654534</c:v>
                </c:pt>
                <c:pt idx="194">
                  <c:v>2.1394327835647964</c:v>
                </c:pt>
                <c:pt idx="195">
                  <c:v>2.2392244093026719</c:v>
                </c:pt>
                <c:pt idx="196">
                  <c:v>2.3403292455198201</c:v>
                </c:pt>
                <c:pt idx="197">
                  <c:v>2.2511357289999481</c:v>
                </c:pt>
                <c:pt idx="198">
                  <c:v>1.974008736141424</c:v>
                </c:pt>
                <c:pt idx="199">
                  <c:v>1.9563829842063909</c:v>
                </c:pt>
                <c:pt idx="200">
                  <c:v>2.1004187156758021</c:v>
                </c:pt>
                <c:pt idx="201">
                  <c:v>2.1467705344974681</c:v>
                </c:pt>
                <c:pt idx="202">
                  <c:v>2.1974264023313439</c:v>
                </c:pt>
                <c:pt idx="203">
                  <c:v>2.2074401335717959</c:v>
                </c:pt>
                <c:pt idx="204">
                  <c:v>2.3558562608487343</c:v>
                </c:pt>
                <c:pt idx="205">
                  <c:v>2.3788327489887044</c:v>
                </c:pt>
                <c:pt idx="206">
                  <c:v>2.4356413185006525</c:v>
                </c:pt>
                <c:pt idx="207">
                  <c:v>2.2550022952976354</c:v>
                </c:pt>
                <c:pt idx="208">
                  <c:v>2.4118526713583268</c:v>
                </c:pt>
                <c:pt idx="209">
                  <c:v>2.4173791992031712</c:v>
                </c:pt>
                <c:pt idx="210">
                  <c:v>2.4630772470079911</c:v>
                </c:pt>
                <c:pt idx="211">
                  <c:v>2.5251544912619113</c:v>
                </c:pt>
                <c:pt idx="212">
                  <c:v>2.5608816646061898</c:v>
                </c:pt>
                <c:pt idx="213">
                  <c:v>2.6045218182977101</c:v>
                </c:pt>
                <c:pt idx="214">
                  <c:v>2.5704507079346364</c:v>
                </c:pt>
                <c:pt idx="215">
                  <c:v>2.6722981263395185</c:v>
                </c:pt>
                <c:pt idx="216">
                  <c:v>2.6227655085257844</c:v>
                </c:pt>
                <c:pt idx="217">
                  <c:v>2.6019164242204007</c:v>
                </c:pt>
                <c:pt idx="218">
                  <c:v>2.7311639325088346</c:v>
                </c:pt>
                <c:pt idx="219">
                  <c:v>2.7337761256795496</c:v>
                </c:pt>
                <c:pt idx="220">
                  <c:v>2.7955355710492844</c:v>
                </c:pt>
                <c:pt idx="221">
                  <c:v>2.8133069113929445</c:v>
                </c:pt>
                <c:pt idx="222">
                  <c:v>2.9031160951547617</c:v>
                </c:pt>
                <c:pt idx="223">
                  <c:v>2.8176216890118222</c:v>
                </c:pt>
                <c:pt idx="224">
                  <c:v>2.8431940369758957</c:v>
                </c:pt>
                <c:pt idx="225">
                  <c:v>2.8815875365323773</c:v>
                </c:pt>
                <c:pt idx="226">
                  <c:v>3.1024762220285313</c:v>
                </c:pt>
                <c:pt idx="227">
                  <c:v>3.1716312088002869</c:v>
                </c:pt>
                <c:pt idx="228">
                  <c:v>3.1339851321078607</c:v>
                </c:pt>
                <c:pt idx="229">
                  <c:v>3.3070759369176876</c:v>
                </c:pt>
                <c:pt idx="230">
                  <c:v>3.2382417028270623</c:v>
                </c:pt>
                <c:pt idx="231">
                  <c:v>2.8186991033718054</c:v>
                </c:pt>
                <c:pt idx="232">
                  <c:v>2.8651585162988824</c:v>
                </c:pt>
                <c:pt idx="233">
                  <c:v>2.5337732989817465</c:v>
                </c:pt>
                <c:pt idx="234">
                  <c:v>2.8323033548499712</c:v>
                </c:pt>
                <c:pt idx="235">
                  <c:v>2.9995719348252954</c:v>
                </c:pt>
                <c:pt idx="236">
                  <c:v>2.979148714088045</c:v>
                </c:pt>
                <c:pt idx="237">
                  <c:v>3.033100313029276</c:v>
                </c:pt>
                <c:pt idx="238">
                  <c:v>2.8275341969964263</c:v>
                </c:pt>
                <c:pt idx="239">
                  <c:v>3.0339094836911595</c:v>
                </c:pt>
                <c:pt idx="240">
                  <c:v>2.9523966839009663</c:v>
                </c:pt>
                <c:pt idx="241">
                  <c:v>2.8265275127298288</c:v>
                </c:pt>
                <c:pt idx="242">
                  <c:v>2.8002279409735222</c:v>
                </c:pt>
                <c:pt idx="243">
                  <c:v>2.8945732499090262</c:v>
                </c:pt>
                <c:pt idx="244">
                  <c:v>3.0796477021785855</c:v>
                </c:pt>
                <c:pt idx="245">
                  <c:v>3.1799675023505674</c:v>
                </c:pt>
                <c:pt idx="246">
                  <c:v>3.1150461209036657</c:v>
                </c:pt>
                <c:pt idx="247">
                  <c:v>2.9033381755800103</c:v>
                </c:pt>
                <c:pt idx="248">
                  <c:v>2.3201589701067791</c:v>
                </c:pt>
                <c:pt idx="249">
                  <c:v>2.7438448350941012</c:v>
                </c:pt>
                <c:pt idx="250">
                  <c:v>2.9995339876936868</c:v>
                </c:pt>
                <c:pt idx="251">
                  <c:v>3.1360757696560677</c:v>
                </c:pt>
                <c:pt idx="252">
                  <c:v>3.1034295210835765</c:v>
                </c:pt>
                <c:pt idx="253">
                  <c:v>3.2807041593852517</c:v>
                </c:pt>
                <c:pt idx="254">
                  <c:v>3.2062299357497288</c:v>
                </c:pt>
                <c:pt idx="255">
                  <c:v>3.2331140402453067</c:v>
                </c:pt>
                <c:pt idx="256">
                  <c:v>3.8831607291771189</c:v>
                </c:pt>
                <c:pt idx="257">
                  <c:v>4.3041927537503923</c:v>
                </c:pt>
                <c:pt idx="258">
                  <c:v>4.6104695687506094</c:v>
                </c:pt>
                <c:pt idx="259">
                  <c:v>4.9082626886253129</c:v>
                </c:pt>
                <c:pt idx="260">
                  <c:v>4.8017202855118466</c:v>
                </c:pt>
                <c:pt idx="261">
                  <c:v>4.9084635342421423</c:v>
                </c:pt>
                <c:pt idx="262">
                  <c:v>4.8902141599430449</c:v>
                </c:pt>
                <c:pt idx="263">
                  <c:v>5.0969875953428252</c:v>
                </c:pt>
                <c:pt idx="264">
                  <c:v>4.7301473819409203</c:v>
                </c:pt>
                <c:pt idx="265">
                  <c:v>4.8450969909040964</c:v>
                </c:pt>
                <c:pt idx="266">
                  <c:v>4.6516319895387364</c:v>
                </c:pt>
                <c:pt idx="267">
                  <c:v>4.8076733956799345</c:v>
                </c:pt>
                <c:pt idx="268">
                  <c:v>4.5447400183837505</c:v>
                </c:pt>
                <c:pt idx="269">
                  <c:v>4.5328817829895938</c:v>
                </c:pt>
                <c:pt idx="270">
                  <c:v>3.9489268395964676</c:v>
                </c:pt>
                <c:pt idx="271">
                  <c:v>3.9506773256525083</c:v>
                </c:pt>
                <c:pt idx="272">
                  <c:v>4.0095982288694278</c:v>
                </c:pt>
                <c:pt idx="273">
                  <c:v>3.5232779266917387</c:v>
                </c:pt>
                <c:pt idx="274">
                  <c:v>3.4546958272849695</c:v>
                </c:pt>
                <c:pt idx="275">
                  <c:v>3.2837962180820526</c:v>
                </c:pt>
                <c:pt idx="276">
                  <c:v>3.4889802439379984</c:v>
                </c:pt>
                <c:pt idx="277">
                  <c:v>3.4907075447741991</c:v>
                </c:pt>
                <c:pt idx="278">
                  <c:v>3.1644300920306865</c:v>
                </c:pt>
                <c:pt idx="279">
                  <c:v>3.3683441447260427</c:v>
                </c:pt>
                <c:pt idx="280">
                  <c:v>3.3219828614638147</c:v>
                </c:pt>
                <c:pt idx="281">
                  <c:v>3.1035112004320005</c:v>
                </c:pt>
                <c:pt idx="282">
                  <c:v>3.5271811393295058</c:v>
                </c:pt>
                <c:pt idx="283">
                  <c:v>3.4175455655540778</c:v>
                </c:pt>
                <c:pt idx="284">
                  <c:v>3.3021249999316549</c:v>
                </c:pt>
                <c:pt idx="285">
                  <c:v>3.2613947814800741</c:v>
                </c:pt>
                <c:pt idx="286">
                  <c:v>3.3096690157752531</c:v>
                </c:pt>
                <c:pt idx="287">
                  <c:v>3.545963538027991</c:v>
                </c:pt>
                <c:pt idx="288">
                  <c:v>3.5624958229861714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3-42EF-92EE-BD0F34A85239}"/>
            </c:ext>
          </c:extLst>
        </c:ser>
        <c:ser>
          <c:idx val="1"/>
          <c:order val="1"/>
          <c:tx>
            <c:strRef>
              <c:f>R_FF_BM23!$AL$1</c:f>
              <c:strCache>
                <c:ptCount val="1"/>
                <c:pt idx="0">
                  <c:v>f11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R_FF_BM23!$AL$2:$AL$290</c:f>
              <c:numCache>
                <c:formatCode>General</c:formatCode>
                <c:ptCount val="289"/>
                <c:pt idx="0">
                  <c:v>0.98874799999999996</c:v>
                </c:pt>
                <c:pt idx="1">
                  <c:v>0.96141010654799997</c:v>
                </c:pt>
                <c:pt idx="2">
                  <c:v>0.967480449960744</c:v>
                </c:pt>
                <c:pt idx="3">
                  <c:v>0.97669570124662008</c:v>
                </c:pt>
                <c:pt idx="4">
                  <c:v>1.1071656431062473</c:v>
                </c:pt>
                <c:pt idx="5">
                  <c:v>1.3097802772916198</c:v>
                </c:pt>
                <c:pt idx="6">
                  <c:v>1.3254648961121871</c:v>
                </c:pt>
                <c:pt idx="7">
                  <c:v>1.6977654525268666</c:v>
                </c:pt>
                <c:pt idx="8">
                  <c:v>1.468838758908144</c:v>
                </c:pt>
                <c:pt idx="9">
                  <c:v>1.2537141031172161</c:v>
                </c:pt>
                <c:pt idx="10">
                  <c:v>1.1600754504694943</c:v>
                </c:pt>
                <c:pt idx="11">
                  <c:v>1.3663125039785105</c:v>
                </c:pt>
                <c:pt idx="12">
                  <c:v>1.2688233741946358</c:v>
                </c:pt>
                <c:pt idx="13">
                  <c:v>1.380429078188796</c:v>
                </c:pt>
                <c:pt idx="14">
                  <c:v>1.2800553190555324</c:v>
                </c:pt>
                <c:pt idx="15">
                  <c:v>1.1724397883272146</c:v>
                </c:pt>
                <c:pt idx="16">
                  <c:v>0.97864956059418595</c:v>
                </c:pt>
                <c:pt idx="17">
                  <c:v>1.0059793282233391</c:v>
                </c:pt>
                <c:pt idx="18">
                  <c:v>1.1328222557396916</c:v>
                </c:pt>
                <c:pt idx="19">
                  <c:v>0.99231604571578613</c:v>
                </c:pt>
                <c:pt idx="20">
                  <c:v>0.91668767060760326</c:v>
                </c:pt>
                <c:pt idx="21">
                  <c:v>1.0100358094809165</c:v>
                </c:pt>
                <c:pt idx="22">
                  <c:v>1.0491555064179219</c:v>
                </c:pt>
                <c:pt idx="23">
                  <c:v>1.1153194492746616</c:v>
                </c:pt>
                <c:pt idx="24">
                  <c:v>1.0112389535877995</c:v>
                </c:pt>
                <c:pt idx="25">
                  <c:v>0.93579142649956726</c:v>
                </c:pt>
                <c:pt idx="26">
                  <c:v>0.77655809315782742</c:v>
                </c:pt>
                <c:pt idx="27">
                  <c:v>0.86289582195511472</c:v>
                </c:pt>
                <c:pt idx="28">
                  <c:v>0.94088262055177418</c:v>
                </c:pt>
                <c:pt idx="29">
                  <c:v>1.0040214896865214</c:v>
                </c:pt>
                <c:pt idx="30">
                  <c:v>0.95189671002795595</c:v>
                </c:pt>
                <c:pt idx="31">
                  <c:v>0.87450941129610316</c:v>
                </c:pt>
                <c:pt idx="32">
                  <c:v>0.95214923134038254</c:v>
                </c:pt>
                <c:pt idx="33">
                  <c:v>0.91403088901290164</c:v>
                </c:pt>
                <c:pt idx="34">
                  <c:v>0.85269576023657989</c:v>
                </c:pt>
                <c:pt idx="35">
                  <c:v>0.79223707274852573</c:v>
                </c:pt>
                <c:pt idx="36">
                  <c:v>0.67386417828673206</c:v>
                </c:pt>
                <c:pt idx="37">
                  <c:v>0.67094634639475059</c:v>
                </c:pt>
                <c:pt idx="38">
                  <c:v>0.61482034262613683</c:v>
                </c:pt>
                <c:pt idx="39">
                  <c:v>0.65586451905917253</c:v>
                </c:pt>
                <c:pt idx="40">
                  <c:v>0.74258358163369531</c:v>
                </c:pt>
                <c:pt idx="41">
                  <c:v>0.67814960425533954</c:v>
                </c:pt>
                <c:pt idx="42">
                  <c:v>0.66234193698014754</c:v>
                </c:pt>
                <c:pt idx="43">
                  <c:v>0.63646092579264835</c:v>
                </c:pt>
                <c:pt idx="44">
                  <c:v>0.64790958492580641</c:v>
                </c:pt>
                <c:pt idx="45">
                  <c:v>0.71977182862826727</c:v>
                </c:pt>
                <c:pt idx="46">
                  <c:v>0.8146845408103337</c:v>
                </c:pt>
                <c:pt idx="47">
                  <c:v>0.83485450067171596</c:v>
                </c:pt>
                <c:pt idx="48">
                  <c:v>0.9034436418834022</c:v>
                </c:pt>
                <c:pt idx="49">
                  <c:v>0.94774219397587112</c:v>
                </c:pt>
                <c:pt idx="50">
                  <c:v>0.93200683032928966</c:v>
                </c:pt>
                <c:pt idx="51">
                  <c:v>1.0103242962886902</c:v>
                </c:pt>
                <c:pt idx="52">
                  <c:v>1.0404006402649082</c:v>
                </c:pt>
                <c:pt idx="53">
                  <c:v>1.0515141999042181</c:v>
                </c:pt>
                <c:pt idx="54">
                  <c:v>1.0924570083058887</c:v>
                </c:pt>
                <c:pt idx="55">
                  <c:v>1.0965460748879776</c:v>
                </c:pt>
                <c:pt idx="56">
                  <c:v>1.1107123536294552</c:v>
                </c:pt>
                <c:pt idx="57">
                  <c:v>1.0739799853825756</c:v>
                </c:pt>
                <c:pt idx="58">
                  <c:v>1.0849786144128784</c:v>
                </c:pt>
                <c:pt idx="59">
                  <c:v>1.1187485737864793</c:v>
                </c:pt>
                <c:pt idx="60">
                  <c:v>1.0125043779796987</c:v>
                </c:pt>
                <c:pt idx="61">
                  <c:v>0.99022826915976736</c:v>
                </c:pt>
                <c:pt idx="62">
                  <c:v>1.0449324396612296</c:v>
                </c:pt>
                <c:pt idx="63">
                  <c:v>1.0740536618221483</c:v>
                </c:pt>
                <c:pt idx="64">
                  <c:v>1.1654567024968752</c:v>
                </c:pt>
                <c:pt idx="65">
                  <c:v>1.2167927393284577</c:v>
                </c:pt>
                <c:pt idx="66">
                  <c:v>1.1511942259585211</c:v>
                </c:pt>
                <c:pt idx="67">
                  <c:v>1.1600722358291131</c:v>
                </c:pt>
                <c:pt idx="68">
                  <c:v>1.1118828351527716</c:v>
                </c:pt>
                <c:pt idx="69">
                  <c:v>1.041266044409384</c:v>
                </c:pt>
                <c:pt idx="70">
                  <c:v>1.1193401724191996</c:v>
                </c:pt>
                <c:pt idx="71">
                  <c:v>1.1504645452534878</c:v>
                </c:pt>
                <c:pt idx="72">
                  <c:v>1.2309947624921416</c:v>
                </c:pt>
                <c:pt idx="73">
                  <c:v>1.203261681487956</c:v>
                </c:pt>
                <c:pt idx="74">
                  <c:v>1.2078605476346029</c:v>
                </c:pt>
                <c:pt idx="75">
                  <c:v>1.1599833712474625</c:v>
                </c:pt>
                <c:pt idx="76">
                  <c:v>1.2193721998885902</c:v>
                </c:pt>
                <c:pt idx="77">
                  <c:v>1.2205098741510865</c:v>
                </c:pt>
                <c:pt idx="78">
                  <c:v>1.3252381649223688</c:v>
                </c:pt>
                <c:pt idx="79">
                  <c:v>1.3179718840640995</c:v>
                </c:pt>
                <c:pt idx="80">
                  <c:v>1.37111119245768</c:v>
                </c:pt>
                <c:pt idx="81">
                  <c:v>1.3633548164419469</c:v>
                </c:pt>
                <c:pt idx="82">
                  <c:v>1.2589845518240501</c:v>
                </c:pt>
                <c:pt idx="83">
                  <c:v>1.249933711880987</c:v>
                </c:pt>
                <c:pt idx="84">
                  <c:v>1.1763388648591464</c:v>
                </c:pt>
                <c:pt idx="85">
                  <c:v>1.2174883746907841</c:v>
                </c:pt>
                <c:pt idx="86">
                  <c:v>1.2275156089447372</c:v>
                </c:pt>
                <c:pt idx="87">
                  <c:v>1.3033478407185162</c:v>
                </c:pt>
                <c:pt idx="88">
                  <c:v>1.3368256333552122</c:v>
                </c:pt>
                <c:pt idx="89">
                  <c:v>1.3288100268576144</c:v>
                </c:pt>
                <c:pt idx="90">
                  <c:v>1.3627305604132087</c:v>
                </c:pt>
                <c:pt idx="91">
                  <c:v>1.3613351243193457</c:v>
                </c:pt>
                <c:pt idx="92">
                  <c:v>1.3854661507330304</c:v>
                </c:pt>
                <c:pt idx="93">
                  <c:v>1.4244462408839043</c:v>
                </c:pt>
                <c:pt idx="94">
                  <c:v>1.4886360618368557</c:v>
                </c:pt>
                <c:pt idx="95">
                  <c:v>1.4798724613408221</c:v>
                </c:pt>
                <c:pt idx="96">
                  <c:v>1.40871427390971</c:v>
                </c:pt>
                <c:pt idx="97">
                  <c:v>1.4298463967326296</c:v>
                </c:pt>
                <c:pt idx="98">
                  <c:v>1.4668579707120537</c:v>
                </c:pt>
                <c:pt idx="99">
                  <c:v>1.5194360278142565</c:v>
                </c:pt>
                <c:pt idx="100">
                  <c:v>1.4052580075041541</c:v>
                </c:pt>
                <c:pt idx="101">
                  <c:v>1.407621651472776</c:v>
                </c:pt>
                <c:pt idx="102">
                  <c:v>1.2870532265375267</c:v>
                </c:pt>
                <c:pt idx="103">
                  <c:v>1.2269388314856384</c:v>
                </c:pt>
                <c:pt idx="104">
                  <c:v>1.200884785399041</c:v>
                </c:pt>
                <c:pt idx="105">
                  <c:v>1.2578715720053673</c:v>
                </c:pt>
                <c:pt idx="106">
                  <c:v>1.3272431892014633</c:v>
                </c:pt>
                <c:pt idx="107">
                  <c:v>1.2305694497864073</c:v>
                </c:pt>
                <c:pt idx="108">
                  <c:v>1.2587199565197209</c:v>
                </c:pt>
                <c:pt idx="109">
                  <c:v>1.2977994350097888</c:v>
                </c:pt>
                <c:pt idx="110">
                  <c:v>1.1537956097011026</c:v>
                </c:pt>
                <c:pt idx="111">
                  <c:v>0.89866140171033659</c:v>
                </c:pt>
                <c:pt idx="112">
                  <c:v>0.79347847660855197</c:v>
                </c:pt>
                <c:pt idx="113">
                  <c:v>0.83242874806831257</c:v>
                </c:pt>
                <c:pt idx="114">
                  <c:v>0.76673929827199783</c:v>
                </c:pt>
                <c:pt idx="115">
                  <c:v>0.6913864602557207</c:v>
                </c:pt>
                <c:pt idx="116">
                  <c:v>0.75489445494897012</c:v>
                </c:pt>
                <c:pt idx="117">
                  <c:v>0.87933427648057816</c:v>
                </c:pt>
                <c:pt idx="118">
                  <c:v>0.9134946544532957</c:v>
                </c:pt>
                <c:pt idx="119">
                  <c:v>0.96298048687433968</c:v>
                </c:pt>
                <c:pt idx="120">
                  <c:v>1.0295522909124497</c:v>
                </c:pt>
                <c:pt idx="121">
                  <c:v>1.0400073944266655</c:v>
                </c:pt>
                <c:pt idx="122">
                  <c:v>1.1057109015769644</c:v>
                </c:pt>
                <c:pt idx="123">
                  <c:v>1.0284902636326323</c:v>
                </c:pt>
                <c:pt idx="124">
                  <c:v>1.0492801658217024</c:v>
                </c:pt>
                <c:pt idx="125">
                  <c:v>1.1382161033965841</c:v>
                </c:pt>
                <c:pt idx="126">
                  <c:v>1.0951528353406776</c:v>
                </c:pt>
                <c:pt idx="127">
                  <c:v>1.1320956259352248</c:v>
                </c:pt>
                <c:pt idx="128">
                  <c:v>1.2115234550508402</c:v>
                </c:pt>
                <c:pt idx="129">
                  <c:v>1.2591775186318099</c:v>
                </c:pt>
                <c:pt idx="130">
                  <c:v>1.1841280201663167</c:v>
                </c:pt>
                <c:pt idx="131">
                  <c:v>1.1157979127626194</c:v>
                </c:pt>
                <c:pt idx="132">
                  <c:v>1.1915516646558992</c:v>
                </c:pt>
                <c:pt idx="133">
                  <c:v>1.1059517846186842</c:v>
                </c:pt>
                <c:pt idx="134">
                  <c:v>1.261411003175394</c:v>
                </c:pt>
                <c:pt idx="135">
                  <c:v>1.3176043405448514</c:v>
                </c:pt>
                <c:pt idx="136">
                  <c:v>1.366621857221801</c:v>
                </c:pt>
                <c:pt idx="137">
                  <c:v>1.4665232816065719</c:v>
                </c:pt>
                <c:pt idx="138">
                  <c:v>1.4595528964490958</c:v>
                </c:pt>
                <c:pt idx="139">
                  <c:v>1.5340586931541329</c:v>
                </c:pt>
                <c:pt idx="140">
                  <c:v>1.5854143760248538</c:v>
                </c:pt>
                <c:pt idx="141">
                  <c:v>1.6376299984992322</c:v>
                </c:pt>
                <c:pt idx="142">
                  <c:v>1.6146393109503014</c:v>
                </c:pt>
                <c:pt idx="143">
                  <c:v>1.5856646085152983</c:v>
                </c:pt>
                <c:pt idx="144">
                  <c:v>1.5136135943689717</c:v>
                </c:pt>
                <c:pt idx="145">
                  <c:v>1.3716835612385876</c:v>
                </c:pt>
                <c:pt idx="146">
                  <c:v>1.2193004910534704</c:v>
                </c:pt>
                <c:pt idx="147">
                  <c:v>1.4104648606418155</c:v>
                </c:pt>
                <c:pt idx="148">
                  <c:v>1.3845644944058499</c:v>
                </c:pt>
                <c:pt idx="149">
                  <c:v>1.3766697076587477</c:v>
                </c:pt>
                <c:pt idx="150">
                  <c:v>1.4905079024547574</c:v>
                </c:pt>
                <c:pt idx="151">
                  <c:v>1.5417336780463224</c:v>
                </c:pt>
                <c:pt idx="152">
                  <c:v>1.5791130110705556</c:v>
                </c:pt>
                <c:pt idx="153">
                  <c:v>1.5562932489475749</c:v>
                </c:pt>
                <c:pt idx="154">
                  <c:v>1.4544774320149267</c:v>
                </c:pt>
                <c:pt idx="155">
                  <c:v>1.5375339112927071</c:v>
                </c:pt>
                <c:pt idx="156">
                  <c:v>1.48547762565807</c:v>
                </c:pt>
                <c:pt idx="157">
                  <c:v>1.5343260719002099</c:v>
                </c:pt>
                <c:pt idx="158">
                  <c:v>1.5844801225384839</c:v>
                </c:pt>
                <c:pt idx="159">
                  <c:v>1.5204195911842531</c:v>
                </c:pt>
                <c:pt idx="160">
                  <c:v>1.5370210527003938</c:v>
                </c:pt>
                <c:pt idx="161">
                  <c:v>1.5774570025548358</c:v>
                </c:pt>
                <c:pt idx="162">
                  <c:v>1.6860254807556723</c:v>
                </c:pt>
                <c:pt idx="163">
                  <c:v>1.7034943907617819</c:v>
                </c:pt>
                <c:pt idx="164">
                  <c:v>1.7917251792368973</c:v>
                </c:pt>
                <c:pt idx="165">
                  <c:v>1.7777515145640288</c:v>
                </c:pt>
                <c:pt idx="166">
                  <c:v>1.8669608633163663</c:v>
                </c:pt>
                <c:pt idx="167">
                  <c:v>1.8626948577436886</c:v>
                </c:pt>
                <c:pt idx="168">
                  <c:v>2.0001617382451728</c:v>
                </c:pt>
                <c:pt idx="169">
                  <c:v>1.9790340298040892</c:v>
                </c:pt>
                <c:pt idx="170">
                  <c:v>2.1054468074918553</c:v>
                </c:pt>
                <c:pt idx="171">
                  <c:v>2.1276529549704719</c:v>
                </c:pt>
                <c:pt idx="172">
                  <c:v>2.239299416129592</c:v>
                </c:pt>
                <c:pt idx="173">
                  <c:v>2.2816244143938578</c:v>
                </c:pt>
                <c:pt idx="174">
                  <c:v>2.2793313818573919</c:v>
                </c:pt>
                <c:pt idx="175">
                  <c:v>2.3709263134373311</c:v>
                </c:pt>
                <c:pt idx="176">
                  <c:v>2.2895608642127887</c:v>
                </c:pt>
                <c:pt idx="177">
                  <c:v>2.1436563085799647</c:v>
                </c:pt>
                <c:pt idx="178">
                  <c:v>2.1289272460837116</c:v>
                </c:pt>
                <c:pt idx="179">
                  <c:v>2.2821823317475398</c:v>
                </c:pt>
                <c:pt idx="180">
                  <c:v>2.1365243266060849</c:v>
                </c:pt>
                <c:pt idx="181">
                  <c:v>2.2448717482569327</c:v>
                </c:pt>
                <c:pt idx="182">
                  <c:v>2.1386848248208832</c:v>
                </c:pt>
                <c:pt idx="183">
                  <c:v>2.2992701135773839</c:v>
                </c:pt>
                <c:pt idx="184">
                  <c:v>2.340346574156444</c:v>
                </c:pt>
                <c:pt idx="185">
                  <c:v>2.3889742952742665</c:v>
                </c:pt>
                <c:pt idx="186">
                  <c:v>2.3207093547868043</c:v>
                </c:pt>
                <c:pt idx="187">
                  <c:v>2.4988446841508845</c:v>
                </c:pt>
                <c:pt idx="188">
                  <c:v>2.5499485567864544</c:v>
                </c:pt>
                <c:pt idx="189">
                  <c:v>2.4682890042039247</c:v>
                </c:pt>
                <c:pt idx="190">
                  <c:v>2.5397163514075776</c:v>
                </c:pt>
                <c:pt idx="191">
                  <c:v>2.6088550496419463</c:v>
                </c:pt>
                <c:pt idx="192">
                  <c:v>2.6028572918828194</c:v>
                </c:pt>
                <c:pt idx="193">
                  <c:v>2.3607082723043771</c:v>
                </c:pt>
                <c:pt idx="194">
                  <c:v>2.1759804892882872</c:v>
                </c:pt>
                <c:pt idx="195">
                  <c:v>2.2849122485625482</c:v>
                </c:pt>
                <c:pt idx="196">
                  <c:v>2.4141720193759797</c:v>
                </c:pt>
                <c:pt idx="197">
                  <c:v>2.3206614803774706</c:v>
                </c:pt>
                <c:pt idx="198">
                  <c:v>1.9931070744066317</c:v>
                </c:pt>
                <c:pt idx="199">
                  <c:v>1.9789580072854192</c:v>
                </c:pt>
                <c:pt idx="200">
                  <c:v>2.1314525534108193</c:v>
                </c:pt>
                <c:pt idx="201">
                  <c:v>2.1877953702076809</c:v>
                </c:pt>
                <c:pt idx="202">
                  <c:v>2.2387491243798179</c:v>
                </c:pt>
                <c:pt idx="203">
                  <c:v>2.2453780605371065</c:v>
                </c:pt>
                <c:pt idx="204">
                  <c:v>2.4034324675963741</c:v>
                </c:pt>
                <c:pt idx="205">
                  <c:v>2.4346987205673356</c:v>
                </c:pt>
                <c:pt idx="206">
                  <c:v>2.5144156260761514</c:v>
                </c:pt>
                <c:pt idx="207">
                  <c:v>2.3095586417728491</c:v>
                </c:pt>
                <c:pt idx="208">
                  <c:v>2.5206523016308875</c:v>
                </c:pt>
                <c:pt idx="209">
                  <c:v>2.5094933738915675</c:v>
                </c:pt>
                <c:pt idx="210">
                  <c:v>2.5591186053602732</c:v>
                </c:pt>
                <c:pt idx="211">
                  <c:v>2.6446724994560724</c:v>
                </c:pt>
                <c:pt idx="212">
                  <c:v>2.7058226169884958</c:v>
                </c:pt>
                <c:pt idx="213">
                  <c:v>2.7583101641128387</c:v>
                </c:pt>
                <c:pt idx="214">
                  <c:v>2.735087950841173</c:v>
                </c:pt>
                <c:pt idx="215">
                  <c:v>2.8664925163513861</c:v>
                </c:pt>
                <c:pt idx="216">
                  <c:v>2.8882119301477802</c:v>
                </c:pt>
                <c:pt idx="217">
                  <c:v>2.8705014145921139</c:v>
                </c:pt>
                <c:pt idx="218">
                  <c:v>3.0264815909596345</c:v>
                </c:pt>
                <c:pt idx="219">
                  <c:v>3.0374011365398172</c:v>
                </c:pt>
                <c:pt idx="220">
                  <c:v>3.1194170420286653</c:v>
                </c:pt>
                <c:pt idx="221">
                  <c:v>3.1464998207875583</c:v>
                </c:pt>
                <c:pt idx="222">
                  <c:v>3.2452495711631553</c:v>
                </c:pt>
                <c:pt idx="223">
                  <c:v>3.1452666771251896</c:v>
                </c:pt>
                <c:pt idx="224">
                  <c:v>3.1888978164702704</c:v>
                </c:pt>
                <c:pt idx="225">
                  <c:v>3.2273272240565536</c:v>
                </c:pt>
                <c:pt idx="226">
                  <c:v>3.4857231782506419</c:v>
                </c:pt>
                <c:pt idx="227">
                  <c:v>3.5861050343379044</c:v>
                </c:pt>
                <c:pt idx="228">
                  <c:v>3.6365579460660049</c:v>
                </c:pt>
                <c:pt idx="229">
                  <c:v>3.8449763550709397</c:v>
                </c:pt>
                <c:pt idx="230">
                  <c:v>3.7778815176749521</c:v>
                </c:pt>
                <c:pt idx="231">
                  <c:v>3.2744410266295878</c:v>
                </c:pt>
                <c:pt idx="232">
                  <c:v>3.308590172096308</c:v>
                </c:pt>
                <c:pt idx="233">
                  <c:v>2.9080092341900916</c:v>
                </c:pt>
                <c:pt idx="234">
                  <c:v>3.2830842652159293</c:v>
                </c:pt>
                <c:pt idx="235">
                  <c:v>3.4948235018167657</c:v>
                </c:pt>
                <c:pt idx="236">
                  <c:v>3.4714326481191065</c:v>
                </c:pt>
                <c:pt idx="237">
                  <c:v>3.5515012421479732</c:v>
                </c:pt>
                <c:pt idx="238">
                  <c:v>3.2983182700964866</c:v>
                </c:pt>
                <c:pt idx="239">
                  <c:v>3.5707263760237553</c:v>
                </c:pt>
                <c:pt idx="240">
                  <c:v>3.54224626244859</c:v>
                </c:pt>
                <c:pt idx="241">
                  <c:v>3.3935285953659484</c:v>
                </c:pt>
                <c:pt idx="242">
                  <c:v>3.3090059786411685</c:v>
                </c:pt>
                <c:pt idx="243">
                  <c:v>3.4566769884499879</c:v>
                </c:pt>
                <c:pt idx="244">
                  <c:v>3.667793535519571</c:v>
                </c:pt>
                <c:pt idx="245">
                  <c:v>3.7689402778485941</c:v>
                </c:pt>
                <c:pt idx="246">
                  <c:v>3.6992073448278395</c:v>
                </c:pt>
                <c:pt idx="247">
                  <c:v>3.4716801986695138</c:v>
                </c:pt>
                <c:pt idx="248">
                  <c:v>2.825163081992085</c:v>
                </c:pt>
                <c:pt idx="249">
                  <c:v>3.3424476171417536</c:v>
                </c:pt>
                <c:pt idx="250">
                  <c:v>3.7189776836603894</c:v>
                </c:pt>
                <c:pt idx="251">
                  <c:v>3.9215132083125339</c:v>
                </c:pt>
                <c:pt idx="252">
                  <c:v>3.993037687718946</c:v>
                </c:pt>
                <c:pt idx="253">
                  <c:v>4.2794303297952121</c:v>
                </c:pt>
                <c:pt idx="254">
                  <c:v>4.2555425496942956</c:v>
                </c:pt>
                <c:pt idx="255">
                  <c:v>4.2851526147550683</c:v>
                </c:pt>
                <c:pt idx="256">
                  <c:v>5.2768654843878338</c:v>
                </c:pt>
                <c:pt idx="257">
                  <c:v>5.9480774971364818</c:v>
                </c:pt>
                <c:pt idx="258">
                  <c:v>6.2982467674704026</c:v>
                </c:pt>
                <c:pt idx="259">
                  <c:v>6.6665682384320721</c:v>
                </c:pt>
                <c:pt idx="260">
                  <c:v>6.4862842335601529</c:v>
                </c:pt>
                <c:pt idx="261">
                  <c:v>6.6525276984663</c:v>
                </c:pt>
                <c:pt idx="262">
                  <c:v>6.5430204400218468</c:v>
                </c:pt>
                <c:pt idx="263">
                  <c:v>6.9049868737842948</c:v>
                </c:pt>
                <c:pt idx="264">
                  <c:v>6.5205931595075972</c:v>
                </c:pt>
                <c:pt idx="265">
                  <c:v>6.6832102323125575</c:v>
                </c:pt>
                <c:pt idx="266">
                  <c:v>6.3845776662919036</c:v>
                </c:pt>
                <c:pt idx="267">
                  <c:v>6.5744166986214267</c:v>
                </c:pt>
                <c:pt idx="268">
                  <c:v>6.1133397067137087</c:v>
                </c:pt>
                <c:pt idx="269">
                  <c:v>6.1115974048972959</c:v>
                </c:pt>
                <c:pt idx="270">
                  <c:v>5.2970742607596089</c:v>
                </c:pt>
                <c:pt idx="271">
                  <c:v>5.2954162765159909</c:v>
                </c:pt>
                <c:pt idx="272">
                  <c:v>5.3902412957795622</c:v>
                </c:pt>
                <c:pt idx="273">
                  <c:v>4.6609093070128127</c:v>
                </c:pt>
                <c:pt idx="274">
                  <c:v>4.4571110475636777</c:v>
                </c:pt>
                <c:pt idx="275">
                  <c:v>4.2649471618590171</c:v>
                </c:pt>
                <c:pt idx="276">
                  <c:v>4.8378447192700538</c:v>
                </c:pt>
                <c:pt idx="277">
                  <c:v>4.8518454418876207</c:v>
                </c:pt>
                <c:pt idx="278">
                  <c:v>4.3985278185611767</c:v>
                </c:pt>
                <c:pt idx="279">
                  <c:v>4.7186966584742445</c:v>
                </c:pt>
                <c:pt idx="280">
                  <c:v>4.694598274639417</c:v>
                </c:pt>
                <c:pt idx="281">
                  <c:v>4.4171475166082272</c:v>
                </c:pt>
                <c:pt idx="282">
                  <c:v>5.0309985069912724</c:v>
                </c:pt>
                <c:pt idx="283">
                  <c:v>4.9096206370116011</c:v>
                </c:pt>
                <c:pt idx="284">
                  <c:v>4.7392126143215654</c:v>
                </c:pt>
                <c:pt idx="285">
                  <c:v>4.6792520963251691</c:v>
                </c:pt>
                <c:pt idx="286">
                  <c:v>4.7198726837733673</c:v>
                </c:pt>
                <c:pt idx="287">
                  <c:v>5.0783894929601088</c:v>
                </c:pt>
                <c:pt idx="288">
                  <c:v>5.3365697363927085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3-42EF-92EE-BD0F34A85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34576"/>
        <c:axId val="797329536"/>
      </c:lineChart>
      <c:catAx>
        <c:axId val="7973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29536"/>
        <c:crosses val="autoZero"/>
        <c:auto val="1"/>
        <c:lblAlgn val="ctr"/>
        <c:lblOffset val="100"/>
        <c:noMultiLvlLbl val="0"/>
      </c:catAx>
      <c:valAx>
        <c:axId val="7973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3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R_FF_BM23!$M$1</c:f>
              <c:strCache>
                <c:ptCount val="1"/>
                <c:pt idx="0">
                  <c:v>f12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R_FF_BM23!$M$2:$M$290</c:f>
              <c:numCache>
                <c:formatCode>General</c:formatCode>
                <c:ptCount val="289"/>
                <c:pt idx="0">
                  <c:v>0.9887444330552726</c:v>
                </c:pt>
                <c:pt idx="1">
                  <c:v>0.95838198221229354</c:v>
                </c:pt>
                <c:pt idx="2">
                  <c:v>0.9504623640679577</c:v>
                </c:pt>
                <c:pt idx="3">
                  <c:v>0.94309598407969031</c:v>
                </c:pt>
                <c:pt idx="4">
                  <c:v>0.98663917791750966</c:v>
                </c:pt>
                <c:pt idx="5">
                  <c:v>1.0454827021401103</c:v>
                </c:pt>
                <c:pt idx="6">
                  <c:v>1.0440706025940898</c:v>
                </c:pt>
                <c:pt idx="7">
                  <c:v>1.1564980296920779</c:v>
                </c:pt>
                <c:pt idx="8">
                  <c:v>1.1319926706088979</c:v>
                </c:pt>
                <c:pt idx="9">
                  <c:v>1.0859822244463211</c:v>
                </c:pt>
                <c:pt idx="10">
                  <c:v>1.0386585354857045</c:v>
                </c:pt>
                <c:pt idx="11">
                  <c:v>1.1141377978405538</c:v>
                </c:pt>
                <c:pt idx="12">
                  <c:v>1.1290431710831799</c:v>
                </c:pt>
                <c:pt idx="13">
                  <c:v>1.187156751339655</c:v>
                </c:pt>
                <c:pt idx="14">
                  <c:v>1.1869273069752233</c:v>
                </c:pt>
                <c:pt idx="15">
                  <c:v>1.1686677015695037</c:v>
                </c:pt>
                <c:pt idx="16">
                  <c:v>1.123596496401684</c:v>
                </c:pt>
                <c:pt idx="17">
                  <c:v>1.2117595281827012</c:v>
                </c:pt>
                <c:pt idx="18">
                  <c:v>1.2730947163134638</c:v>
                </c:pt>
                <c:pt idx="19">
                  <c:v>1.2700288403076876</c:v>
                </c:pt>
                <c:pt idx="20">
                  <c:v>1.2519016122876419</c:v>
                </c:pt>
                <c:pt idx="21">
                  <c:v>1.3077477951908731</c:v>
                </c:pt>
                <c:pt idx="22">
                  <c:v>1.365041259339014</c:v>
                </c:pt>
                <c:pt idx="23">
                  <c:v>1.4230745613673796</c:v>
                </c:pt>
                <c:pt idx="24">
                  <c:v>1.3692659443950541</c:v>
                </c:pt>
                <c:pt idx="25">
                  <c:v>1.3347658506732789</c:v>
                </c:pt>
                <c:pt idx="26">
                  <c:v>1.1724792541727362</c:v>
                </c:pt>
                <c:pt idx="27">
                  <c:v>1.2209137797626188</c:v>
                </c:pt>
                <c:pt idx="28">
                  <c:v>1.3045602071653783</c:v>
                </c:pt>
                <c:pt idx="29">
                  <c:v>1.3874765465521051</c:v>
                </c:pt>
                <c:pt idx="30">
                  <c:v>1.3982234901514097</c:v>
                </c:pt>
                <c:pt idx="31">
                  <c:v>1.3833761234846098</c:v>
                </c:pt>
                <c:pt idx="32">
                  <c:v>1.4825246147527906</c:v>
                </c:pt>
                <c:pt idx="33">
                  <c:v>1.5151725815512613</c:v>
                </c:pt>
                <c:pt idx="34">
                  <c:v>1.4714336709419147</c:v>
                </c:pt>
                <c:pt idx="35">
                  <c:v>1.4370445571502524</c:v>
                </c:pt>
                <c:pt idx="36">
                  <c:v>1.2428813037023652</c:v>
                </c:pt>
                <c:pt idx="37">
                  <c:v>1.2438616228856696</c:v>
                </c:pt>
                <c:pt idx="38">
                  <c:v>1.1553190454314282</c:v>
                </c:pt>
                <c:pt idx="39">
                  <c:v>1.2003196664204727</c:v>
                </c:pt>
                <c:pt idx="40">
                  <c:v>1.287029784150977</c:v>
                </c:pt>
                <c:pt idx="41">
                  <c:v>1.2391436495788417</c:v>
                </c:pt>
                <c:pt idx="42">
                  <c:v>1.2112140177830184</c:v>
                </c:pt>
                <c:pt idx="43">
                  <c:v>1.1852513197539172</c:v>
                </c:pt>
                <c:pt idx="44">
                  <c:v>1.1943179151326508</c:v>
                </c:pt>
                <c:pt idx="45">
                  <c:v>1.3012683096273829</c:v>
                </c:pt>
                <c:pt idx="46">
                  <c:v>1.427561227998289</c:v>
                </c:pt>
                <c:pt idx="47">
                  <c:v>1.4638550663550893</c:v>
                </c:pt>
                <c:pt idx="48">
                  <c:v>1.5481380788240025</c:v>
                </c:pt>
                <c:pt idx="49">
                  <c:v>1.6179128506424898</c:v>
                </c:pt>
                <c:pt idx="50">
                  <c:v>1.5994407946832032</c:v>
                </c:pt>
                <c:pt idx="51">
                  <c:v>1.7245041626777267</c:v>
                </c:pt>
                <c:pt idx="52">
                  <c:v>1.7910230476670177</c:v>
                </c:pt>
                <c:pt idx="53">
                  <c:v>1.836818395850802</c:v>
                </c:pt>
                <c:pt idx="54">
                  <c:v>1.9107635882869594</c:v>
                </c:pt>
                <c:pt idx="55">
                  <c:v>1.9264718780678676</c:v>
                </c:pt>
                <c:pt idx="56">
                  <c:v>1.9467785570857721</c:v>
                </c:pt>
                <c:pt idx="57">
                  <c:v>1.8601779404648149</c:v>
                </c:pt>
                <c:pt idx="58">
                  <c:v>1.8885345350350156</c:v>
                </c:pt>
                <c:pt idx="59">
                  <c:v>1.9645327251628946</c:v>
                </c:pt>
                <c:pt idx="60">
                  <c:v>1.8685523802691357</c:v>
                </c:pt>
                <c:pt idx="61">
                  <c:v>1.8715910536749807</c:v>
                </c:pt>
                <c:pt idx="62">
                  <c:v>1.956254441026237</c:v>
                </c:pt>
                <c:pt idx="63">
                  <c:v>1.9814970315363136</c:v>
                </c:pt>
                <c:pt idx="64">
                  <c:v>2.1389052750435429</c:v>
                </c:pt>
                <c:pt idx="65">
                  <c:v>2.1971074941438404</c:v>
                </c:pt>
                <c:pt idx="66">
                  <c:v>2.1260202282588518</c:v>
                </c:pt>
                <c:pt idx="67">
                  <c:v>2.1652085495634075</c:v>
                </c:pt>
                <c:pt idx="68">
                  <c:v>2.1139891090285352</c:v>
                </c:pt>
                <c:pt idx="69">
                  <c:v>2.0119354326657195</c:v>
                </c:pt>
                <c:pt idx="70">
                  <c:v>2.1216518961940816</c:v>
                </c:pt>
                <c:pt idx="71">
                  <c:v>2.2029494984603408</c:v>
                </c:pt>
                <c:pt idx="72">
                  <c:v>2.3488940724016922</c:v>
                </c:pt>
                <c:pt idx="73">
                  <c:v>2.3175706764374695</c:v>
                </c:pt>
                <c:pt idx="74">
                  <c:v>2.3368845426343507</c:v>
                </c:pt>
                <c:pt idx="75">
                  <c:v>2.2698561823431889</c:v>
                </c:pt>
                <c:pt idx="76">
                  <c:v>2.3718120979436801</c:v>
                </c:pt>
                <c:pt idx="77">
                  <c:v>2.3700818646753237</c:v>
                </c:pt>
                <c:pt idx="78">
                  <c:v>2.5808420278539153</c:v>
                </c:pt>
                <c:pt idx="79">
                  <c:v>2.5723743286974639</c:v>
                </c:pt>
                <c:pt idx="80">
                  <c:v>2.7059407879308468</c:v>
                </c:pt>
                <c:pt idx="81">
                  <c:v>2.73278447007901</c:v>
                </c:pt>
                <c:pt idx="82">
                  <c:v>2.6176164314192341</c:v>
                </c:pt>
                <c:pt idx="83">
                  <c:v>2.6398041391397258</c:v>
                </c:pt>
                <c:pt idx="84">
                  <c:v>2.5610756125763356</c:v>
                </c:pt>
                <c:pt idx="85">
                  <c:v>2.6362517585939851</c:v>
                </c:pt>
                <c:pt idx="86">
                  <c:v>2.6573605355597487</c:v>
                </c:pt>
                <c:pt idx="87">
                  <c:v>2.7859638034224323</c:v>
                </c:pt>
                <c:pt idx="88">
                  <c:v>2.8568768666995812</c:v>
                </c:pt>
                <c:pt idx="89">
                  <c:v>2.8717816651567003</c:v>
                </c:pt>
                <c:pt idx="90">
                  <c:v>2.9019062471012798</c:v>
                </c:pt>
                <c:pt idx="91">
                  <c:v>2.889159456193922</c:v>
                </c:pt>
                <c:pt idx="92">
                  <c:v>2.9212536033393754</c:v>
                </c:pt>
                <c:pt idx="93">
                  <c:v>2.9708225421599748</c:v>
                </c:pt>
                <c:pt idx="94">
                  <c:v>3.0751771882245338</c:v>
                </c:pt>
                <c:pt idx="95">
                  <c:v>3.0377620379710146</c:v>
                </c:pt>
                <c:pt idx="96">
                  <c:v>2.8160642625434877</c:v>
                </c:pt>
                <c:pt idx="97">
                  <c:v>2.8734348945227834</c:v>
                </c:pt>
                <c:pt idx="98">
                  <c:v>2.9043010014764219</c:v>
                </c:pt>
                <c:pt idx="99">
                  <c:v>2.9545968073303404</c:v>
                </c:pt>
                <c:pt idx="100">
                  <c:v>2.7562968885948194</c:v>
                </c:pt>
                <c:pt idx="101">
                  <c:v>2.732954372421438</c:v>
                </c:pt>
                <c:pt idx="102">
                  <c:v>2.5824197098685397</c:v>
                </c:pt>
                <c:pt idx="103">
                  <c:v>2.5219125621739686</c:v>
                </c:pt>
                <c:pt idx="104">
                  <c:v>2.5350269069458529</c:v>
                </c:pt>
                <c:pt idx="105">
                  <c:v>2.6111243191038729</c:v>
                </c:pt>
                <c:pt idx="106">
                  <c:v>2.7306936138358786</c:v>
                </c:pt>
                <c:pt idx="107">
                  <c:v>2.5398664575499241</c:v>
                </c:pt>
                <c:pt idx="108">
                  <c:v>2.5524878865530405</c:v>
                </c:pt>
                <c:pt idx="109">
                  <c:v>2.6414557136781598</c:v>
                </c:pt>
                <c:pt idx="110">
                  <c:v>2.4363201364261471</c:v>
                </c:pt>
                <c:pt idx="111">
                  <c:v>1.9562048185883165</c:v>
                </c:pt>
                <c:pt idx="112">
                  <c:v>1.7302049614335131</c:v>
                </c:pt>
                <c:pt idx="113">
                  <c:v>1.8065543190694093</c:v>
                </c:pt>
                <c:pt idx="114">
                  <c:v>1.6451562738023566</c:v>
                </c:pt>
                <c:pt idx="115">
                  <c:v>1.4603031681299254</c:v>
                </c:pt>
                <c:pt idx="116">
                  <c:v>1.5872350689161898</c:v>
                </c:pt>
                <c:pt idx="117">
                  <c:v>1.8345084554447773</c:v>
                </c:pt>
                <c:pt idx="118">
                  <c:v>1.9039001393552111</c:v>
                </c:pt>
                <c:pt idx="119">
                  <c:v>1.9173060274277549</c:v>
                </c:pt>
                <c:pt idx="120">
                  <c:v>2.0687142740028084</c:v>
                </c:pt>
                <c:pt idx="121">
                  <c:v>2.136314656374497</c:v>
                </c:pt>
                <c:pt idx="122">
                  <c:v>2.257426077606894</c:v>
                </c:pt>
                <c:pt idx="123">
                  <c:v>2.1249097890275515</c:v>
                </c:pt>
                <c:pt idx="124">
                  <c:v>2.1804429256036522</c:v>
                </c:pt>
                <c:pt idx="125">
                  <c:v>2.3444834356305337</c:v>
                </c:pt>
                <c:pt idx="126">
                  <c:v>2.2866233296870377</c:v>
                </c:pt>
                <c:pt idx="127">
                  <c:v>2.3733135886748604</c:v>
                </c:pt>
                <c:pt idx="128">
                  <c:v>2.5509433547902844</c:v>
                </c:pt>
                <c:pt idx="129">
                  <c:v>2.6955773909636331</c:v>
                </c:pt>
                <c:pt idx="130">
                  <c:v>2.506319845118695</c:v>
                </c:pt>
                <c:pt idx="131">
                  <c:v>2.3369794037406066</c:v>
                </c:pt>
                <c:pt idx="132">
                  <c:v>2.4768190417597644</c:v>
                </c:pt>
                <c:pt idx="133">
                  <c:v>2.3010805431758103</c:v>
                </c:pt>
                <c:pt idx="134">
                  <c:v>2.5714159123564193</c:v>
                </c:pt>
                <c:pt idx="135">
                  <c:v>2.670845602028022</c:v>
                </c:pt>
                <c:pt idx="136">
                  <c:v>2.7593433125903357</c:v>
                </c:pt>
                <c:pt idx="137">
                  <c:v>2.9740597946245102</c:v>
                </c:pt>
                <c:pt idx="138">
                  <c:v>2.9826335595903295</c:v>
                </c:pt>
                <c:pt idx="139">
                  <c:v>3.1299511756481402</c:v>
                </c:pt>
                <c:pt idx="140">
                  <c:v>3.1993832961854083</c:v>
                </c:pt>
                <c:pt idx="141">
                  <c:v>3.272283256211729</c:v>
                </c:pt>
                <c:pt idx="142">
                  <c:v>3.2005303760558532</c:v>
                </c:pt>
                <c:pt idx="143">
                  <c:v>3.136028605899261</c:v>
                </c:pt>
                <c:pt idx="144">
                  <c:v>2.9967395185061467</c:v>
                </c:pt>
                <c:pt idx="145">
                  <c:v>2.7364727776418882</c:v>
                </c:pt>
                <c:pt idx="146">
                  <c:v>2.4285447419528419</c:v>
                </c:pt>
                <c:pt idx="147">
                  <c:v>2.7843888134822352</c:v>
                </c:pt>
                <c:pt idx="148">
                  <c:v>2.7557503215067505</c:v>
                </c:pt>
                <c:pt idx="149">
                  <c:v>2.7773406344541312</c:v>
                </c:pt>
                <c:pt idx="150">
                  <c:v>2.9752776536081407</c:v>
                </c:pt>
                <c:pt idx="151">
                  <c:v>3.0334673508169461</c:v>
                </c:pt>
                <c:pt idx="152">
                  <c:v>3.1104951562074881</c:v>
                </c:pt>
                <c:pt idx="153">
                  <c:v>3.0637301935638721</c:v>
                </c:pt>
                <c:pt idx="154">
                  <c:v>2.8634973074255092</c:v>
                </c:pt>
                <c:pt idx="155">
                  <c:v>2.9702459825079437</c:v>
                </c:pt>
                <c:pt idx="156">
                  <c:v>2.9127565378460618</c:v>
                </c:pt>
                <c:pt idx="157">
                  <c:v>3.0156320398391596</c:v>
                </c:pt>
                <c:pt idx="158">
                  <c:v>3.1138011581378282</c:v>
                </c:pt>
                <c:pt idx="159">
                  <c:v>3.0759923123060435</c:v>
                </c:pt>
                <c:pt idx="160">
                  <c:v>3.1036068074580823</c:v>
                </c:pt>
                <c:pt idx="161">
                  <c:v>3.2145008111379214</c:v>
                </c:pt>
                <c:pt idx="162">
                  <c:v>3.4104796706845266</c:v>
                </c:pt>
                <c:pt idx="163">
                  <c:v>3.4351544793112683</c:v>
                </c:pt>
                <c:pt idx="164">
                  <c:v>3.5685752465125136</c:v>
                </c:pt>
                <c:pt idx="165">
                  <c:v>3.5496635262612117</c:v>
                </c:pt>
                <c:pt idx="166">
                  <c:v>3.6906231550323287</c:v>
                </c:pt>
                <c:pt idx="167">
                  <c:v>3.6848902618005481</c:v>
                </c:pt>
                <c:pt idx="168">
                  <c:v>3.8588521439493406</c:v>
                </c:pt>
                <c:pt idx="169">
                  <c:v>3.7129029353434206</c:v>
                </c:pt>
                <c:pt idx="170">
                  <c:v>3.944226335341249</c:v>
                </c:pt>
                <c:pt idx="171">
                  <c:v>4.0662006995450541</c:v>
                </c:pt>
                <c:pt idx="172">
                  <c:v>4.2138259118119556</c:v>
                </c:pt>
                <c:pt idx="173">
                  <c:v>4.3181785980577327</c:v>
                </c:pt>
                <c:pt idx="174">
                  <c:v>4.1751987288481214</c:v>
                </c:pt>
                <c:pt idx="175">
                  <c:v>4.3811879094949973</c:v>
                </c:pt>
                <c:pt idx="176">
                  <c:v>4.428039632531112</c:v>
                </c:pt>
                <c:pt idx="177">
                  <c:v>4.3230498438556682</c:v>
                </c:pt>
                <c:pt idx="178">
                  <c:v>4.3674125386425482</c:v>
                </c:pt>
                <c:pt idx="179">
                  <c:v>4.5614683362136068</c:v>
                </c:pt>
                <c:pt idx="180">
                  <c:v>4.2718574072841538</c:v>
                </c:pt>
                <c:pt idx="181">
                  <c:v>4.4507587096329928</c:v>
                </c:pt>
                <c:pt idx="182">
                  <c:v>4.2074102958421697</c:v>
                </c:pt>
                <c:pt idx="183">
                  <c:v>4.4498407061887155</c:v>
                </c:pt>
                <c:pt idx="184">
                  <c:v>4.4417754779738923</c:v>
                </c:pt>
                <c:pt idx="185">
                  <c:v>4.531524366474815</c:v>
                </c:pt>
                <c:pt idx="186">
                  <c:v>4.386630303482316</c:v>
                </c:pt>
                <c:pt idx="187">
                  <c:v>4.615306149276055</c:v>
                </c:pt>
                <c:pt idx="188">
                  <c:v>4.6926420277959684</c:v>
                </c:pt>
                <c:pt idx="189">
                  <c:v>4.6125180215872579</c:v>
                </c:pt>
                <c:pt idx="190">
                  <c:v>4.6740084791188812</c:v>
                </c:pt>
                <c:pt idx="191">
                  <c:v>4.6734731024789058</c:v>
                </c:pt>
                <c:pt idx="192">
                  <c:v>4.495680323193942</c:v>
                </c:pt>
                <c:pt idx="193">
                  <c:v>4.2835354593552806</c:v>
                </c:pt>
                <c:pt idx="194">
                  <c:v>4.094805239512195</c:v>
                </c:pt>
                <c:pt idx="195">
                  <c:v>4.3754871464837937</c:v>
                </c:pt>
                <c:pt idx="196">
                  <c:v>4.5087330641249084</c:v>
                </c:pt>
                <c:pt idx="197">
                  <c:v>4.2834281210203526</c:v>
                </c:pt>
                <c:pt idx="198">
                  <c:v>3.9872278932859371</c:v>
                </c:pt>
                <c:pt idx="199">
                  <c:v>4.0228305790098995</c:v>
                </c:pt>
                <c:pt idx="200">
                  <c:v>4.343909763647817</c:v>
                </c:pt>
                <c:pt idx="201">
                  <c:v>4.4141209577394909</c:v>
                </c:pt>
                <c:pt idx="202">
                  <c:v>4.4599105685039904</c:v>
                </c:pt>
                <c:pt idx="203">
                  <c:v>4.4645549090293812</c:v>
                </c:pt>
                <c:pt idx="204">
                  <c:v>4.5983020853235006</c:v>
                </c:pt>
                <c:pt idx="205">
                  <c:v>4.7274940683922155</c:v>
                </c:pt>
                <c:pt idx="206">
                  <c:v>4.7880463109276681</c:v>
                </c:pt>
                <c:pt idx="207">
                  <c:v>4.5911545982471802</c:v>
                </c:pt>
                <c:pt idx="208">
                  <c:v>5.1255376844016993</c:v>
                </c:pt>
                <c:pt idx="209">
                  <c:v>5.3011222904907704</c:v>
                </c:pt>
                <c:pt idx="210">
                  <c:v>5.2862537947498724</c:v>
                </c:pt>
                <c:pt idx="211">
                  <c:v>5.3596669794362288</c:v>
                </c:pt>
                <c:pt idx="212">
                  <c:v>5.3562988068170903</c:v>
                </c:pt>
                <c:pt idx="213">
                  <c:v>5.3986836870782842</c:v>
                </c:pt>
                <c:pt idx="214">
                  <c:v>5.2923251674903806</c:v>
                </c:pt>
                <c:pt idx="215">
                  <c:v>5.4294457505330129</c:v>
                </c:pt>
                <c:pt idx="216">
                  <c:v>5.418020618824972</c:v>
                </c:pt>
                <c:pt idx="217">
                  <c:v>5.284227155157426</c:v>
                </c:pt>
                <c:pt idx="218">
                  <c:v>5.6945775327498502</c:v>
                </c:pt>
                <c:pt idx="219">
                  <c:v>5.6980788389683639</c:v>
                </c:pt>
                <c:pt idx="220">
                  <c:v>5.8406831815920013</c:v>
                </c:pt>
                <c:pt idx="221">
                  <c:v>5.8108984699507902</c:v>
                </c:pt>
                <c:pt idx="222">
                  <c:v>5.9429787578423738</c:v>
                </c:pt>
                <c:pt idx="223">
                  <c:v>5.6969360103353033</c:v>
                </c:pt>
                <c:pt idx="224">
                  <c:v>5.7533012901488556</c:v>
                </c:pt>
                <c:pt idx="225">
                  <c:v>5.8404368006668692</c:v>
                </c:pt>
                <c:pt idx="226">
                  <c:v>6.2111300562348539</c:v>
                </c:pt>
                <c:pt idx="227">
                  <c:v>6.2326061419887919</c:v>
                </c:pt>
                <c:pt idx="228">
                  <c:v>6.3089224426196981</c:v>
                </c:pt>
                <c:pt idx="229">
                  <c:v>6.4782721938410015</c:v>
                </c:pt>
                <c:pt idx="230">
                  <c:v>6.2910549485472265</c:v>
                </c:pt>
                <c:pt idx="231">
                  <c:v>5.6600339010524321</c:v>
                </c:pt>
                <c:pt idx="232">
                  <c:v>5.7523154565434593</c:v>
                </c:pt>
                <c:pt idx="233">
                  <c:v>5.1335594033090883</c:v>
                </c:pt>
                <c:pt idx="234">
                  <c:v>5.6337537284726649</c:v>
                </c:pt>
                <c:pt idx="235">
                  <c:v>5.8894138436573886</c:v>
                </c:pt>
                <c:pt idx="236">
                  <c:v>5.7267955290904906</c:v>
                </c:pt>
                <c:pt idx="237">
                  <c:v>5.9417066218878345</c:v>
                </c:pt>
                <c:pt idx="238">
                  <c:v>5.4901385194572221</c:v>
                </c:pt>
                <c:pt idx="239">
                  <c:v>5.8475880878576243</c:v>
                </c:pt>
                <c:pt idx="240">
                  <c:v>5.778457903825446</c:v>
                </c:pt>
                <c:pt idx="241">
                  <c:v>5.4774397202769993</c:v>
                </c:pt>
                <c:pt idx="242">
                  <c:v>5.6921108662958986</c:v>
                </c:pt>
                <c:pt idx="243">
                  <c:v>5.8025854873867875</c:v>
                </c:pt>
                <c:pt idx="244">
                  <c:v>5.939139664803057</c:v>
                </c:pt>
                <c:pt idx="245">
                  <c:v>6.1594317097539095</c:v>
                </c:pt>
                <c:pt idx="246">
                  <c:v>5.8952567110834719</c:v>
                </c:pt>
                <c:pt idx="247">
                  <c:v>5.3490201014758876</c:v>
                </c:pt>
                <c:pt idx="248">
                  <c:v>4.1698342548942149</c:v>
                </c:pt>
                <c:pt idx="249">
                  <c:v>4.671822963703006</c:v>
                </c:pt>
                <c:pt idx="250">
                  <c:v>4.8460559033376542</c:v>
                </c:pt>
                <c:pt idx="251">
                  <c:v>5.0258477026417463</c:v>
                </c:pt>
                <c:pt idx="252">
                  <c:v>5.050927412636951</c:v>
                </c:pt>
                <c:pt idx="253">
                  <c:v>5.2612614377718376</c:v>
                </c:pt>
                <c:pt idx="254">
                  <c:v>4.9882076093540091</c:v>
                </c:pt>
                <c:pt idx="255">
                  <c:v>5.0680198358928514</c:v>
                </c:pt>
                <c:pt idx="256">
                  <c:v>6.0038755349868529</c:v>
                </c:pt>
                <c:pt idx="257">
                  <c:v>6.5097561250732454</c:v>
                </c:pt>
                <c:pt idx="258">
                  <c:v>6.7654742126068514</c:v>
                </c:pt>
                <c:pt idx="259">
                  <c:v>7.4050218977894762</c:v>
                </c:pt>
                <c:pt idx="260">
                  <c:v>7.6482425959592915</c:v>
                </c:pt>
                <c:pt idx="261">
                  <c:v>7.8135583510018582</c:v>
                </c:pt>
                <c:pt idx="262">
                  <c:v>7.969836536269459</c:v>
                </c:pt>
                <c:pt idx="263">
                  <c:v>7.9861044797400824</c:v>
                </c:pt>
                <c:pt idx="264">
                  <c:v>7.6693492654352227</c:v>
                </c:pt>
                <c:pt idx="265">
                  <c:v>7.8107739665895171</c:v>
                </c:pt>
                <c:pt idx="266">
                  <c:v>7.5695073000540987</c:v>
                </c:pt>
                <c:pt idx="267">
                  <c:v>7.8662925283124938</c:v>
                </c:pt>
                <c:pt idx="268">
                  <c:v>7.7162880530194151</c:v>
                </c:pt>
                <c:pt idx="269">
                  <c:v>8.0441491790155943</c:v>
                </c:pt>
                <c:pt idx="270">
                  <c:v>7.4716013268884973</c:v>
                </c:pt>
                <c:pt idx="271">
                  <c:v>7.5478153876121192</c:v>
                </c:pt>
                <c:pt idx="272">
                  <c:v>7.6263005989371813</c:v>
                </c:pt>
                <c:pt idx="273">
                  <c:v>7.0393857278727676</c:v>
                </c:pt>
                <c:pt idx="274">
                  <c:v>7.1189903377392705</c:v>
                </c:pt>
                <c:pt idx="275">
                  <c:v>6.5974938147957856</c:v>
                </c:pt>
                <c:pt idx="276">
                  <c:v>7.2011250060902325</c:v>
                </c:pt>
                <c:pt idx="277">
                  <c:v>6.9967870070654055</c:v>
                </c:pt>
                <c:pt idx="278">
                  <c:v>6.2550725230638973</c:v>
                </c:pt>
                <c:pt idx="279">
                  <c:v>6.8845412493305567</c:v>
                </c:pt>
                <c:pt idx="280">
                  <c:v>7.088314191036436</c:v>
                </c:pt>
                <c:pt idx="281">
                  <c:v>6.6251431121602904</c:v>
                </c:pt>
                <c:pt idx="282">
                  <c:v>7.3492769962118389</c:v>
                </c:pt>
                <c:pt idx="283">
                  <c:v>7.1732844599318399</c:v>
                </c:pt>
                <c:pt idx="284">
                  <c:v>6.8766183774553626</c:v>
                </c:pt>
                <c:pt idx="285">
                  <c:v>6.7304963209112998</c:v>
                </c:pt>
                <c:pt idx="286">
                  <c:v>6.7572982238958481</c:v>
                </c:pt>
                <c:pt idx="287">
                  <c:v>7.2612540674511523</c:v>
                </c:pt>
                <c:pt idx="288">
                  <c:v>7.6459004893967082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3-4935-87A6-787C61156009}"/>
            </c:ext>
          </c:extLst>
        </c:ser>
        <c:ser>
          <c:idx val="1"/>
          <c:order val="1"/>
          <c:tx>
            <c:strRef>
              <c:f>R_FF_BM23!$AM$1</c:f>
              <c:strCache>
                <c:ptCount val="1"/>
                <c:pt idx="0">
                  <c:v>f12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R_FF_BM23!$AM$2:$AM$290</c:f>
              <c:numCache>
                <c:formatCode>General</c:formatCode>
                <c:ptCount val="289"/>
                <c:pt idx="0">
                  <c:v>0.99483100000000002</c:v>
                </c:pt>
                <c:pt idx="1">
                  <c:v>0.96449064416200003</c:v>
                </c:pt>
                <c:pt idx="2">
                  <c:v>0.96266100541002464</c:v>
                </c:pt>
                <c:pt idx="3">
                  <c:v>0.95835309741081476</c:v>
                </c:pt>
                <c:pt idx="4">
                  <c:v>1.0198841580300761</c:v>
                </c:pt>
                <c:pt idx="5">
                  <c:v>1.1119307430606067</c:v>
                </c:pt>
                <c:pt idx="6">
                  <c:v>1.1015297428900177</c:v>
                </c:pt>
                <c:pt idx="7">
                  <c:v>1.2739169445928198</c:v>
                </c:pt>
                <c:pt idx="8">
                  <c:v>1.2127001397373565</c:v>
                </c:pt>
                <c:pt idx="9">
                  <c:v>1.1424520587427907</c:v>
                </c:pt>
                <c:pt idx="10">
                  <c:v>1.0812109161338834</c:v>
                </c:pt>
                <c:pt idx="11">
                  <c:v>1.1813991632555974</c:v>
                </c:pt>
                <c:pt idx="12">
                  <c:v>1.1973267867746094</c:v>
                </c:pt>
                <c:pt idx="13">
                  <c:v>1.2588131092558459</c:v>
                </c:pt>
                <c:pt idx="14">
                  <c:v>1.2516001101398098</c:v>
                </c:pt>
                <c:pt idx="15">
                  <c:v>1.2349613382756111</c:v>
                </c:pt>
                <c:pt idx="16">
                  <c:v>1.1818110721989052</c:v>
                </c:pt>
                <c:pt idx="17">
                  <c:v>1.2849819969907974</c:v>
                </c:pt>
                <c:pt idx="18">
                  <c:v>1.3497309548371668</c:v>
                </c:pt>
                <c:pt idx="19">
                  <c:v>1.3406189211610611</c:v>
                </c:pt>
                <c:pt idx="20">
                  <c:v>1.3287892998007358</c:v>
                </c:pt>
                <c:pt idx="21">
                  <c:v>1.395272614837666</c:v>
                </c:pt>
                <c:pt idx="22">
                  <c:v>1.4596477027410462</c:v>
                </c:pt>
                <c:pt idx="23">
                  <c:v>1.527333026364851</c:v>
                </c:pt>
                <c:pt idx="24">
                  <c:v>1.4581463676035498</c:v>
                </c:pt>
                <c:pt idx="25">
                  <c:v>1.4190709612445098</c:v>
                </c:pt>
                <c:pt idx="26">
                  <c:v>1.2284343873818837</c:v>
                </c:pt>
                <c:pt idx="27">
                  <c:v>1.2950953794131617</c:v>
                </c:pt>
                <c:pt idx="28">
                  <c:v>1.3897590810759872</c:v>
                </c:pt>
                <c:pt idx="29">
                  <c:v>1.4845392606462884</c:v>
                </c:pt>
                <c:pt idx="30">
                  <c:v>1.4900825302455414</c:v>
                </c:pt>
                <c:pt idx="31">
                  <c:v>1.4713417622626432</c:v>
                </c:pt>
                <c:pt idx="32">
                  <c:v>1.5840671400366333</c:v>
                </c:pt>
                <c:pt idx="33">
                  <c:v>1.6219152562135284</c:v>
                </c:pt>
                <c:pt idx="34">
                  <c:v>1.5630251351756714</c:v>
                </c:pt>
                <c:pt idx="35">
                  <c:v>1.5126222636416615</c:v>
                </c:pt>
                <c:pt idx="36">
                  <c:v>1.2927308525538095</c:v>
                </c:pt>
                <c:pt idx="37">
                  <c:v>1.2976212533690206</c:v>
                </c:pt>
                <c:pt idx="38">
                  <c:v>1.2004021714453601</c:v>
                </c:pt>
                <c:pt idx="39">
                  <c:v>1.2559807919832804</c:v>
                </c:pt>
                <c:pt idx="40">
                  <c:v>1.3602334776218525</c:v>
                </c:pt>
                <c:pt idx="41">
                  <c:v>1.2972043389692889</c:v>
                </c:pt>
                <c:pt idx="42">
                  <c:v>1.2634329212085624</c:v>
                </c:pt>
                <c:pt idx="43">
                  <c:v>1.2393885292850422</c:v>
                </c:pt>
                <c:pt idx="44">
                  <c:v>1.2462113631387564</c:v>
                </c:pt>
                <c:pt idx="45">
                  <c:v>1.3629788754421317</c:v>
                </c:pt>
                <c:pt idx="46">
                  <c:v>1.510893431941738</c:v>
                </c:pt>
                <c:pt idx="47">
                  <c:v>1.5469826324570985</c:v>
                </c:pt>
                <c:pt idx="48">
                  <c:v>1.6349719106259935</c:v>
                </c:pt>
                <c:pt idx="49">
                  <c:v>1.7090508529245467</c:v>
                </c:pt>
                <c:pt idx="50">
                  <c:v>1.6764045635319822</c:v>
                </c:pt>
                <c:pt idx="51">
                  <c:v>1.8108605915500651</c:v>
                </c:pt>
                <c:pt idx="52">
                  <c:v>1.8771561978067131</c:v>
                </c:pt>
                <c:pt idx="53">
                  <c:v>1.9255718104605439</c:v>
                </c:pt>
                <c:pt idx="54">
                  <c:v>1.9925682304618977</c:v>
                </c:pt>
                <c:pt idx="55">
                  <c:v>2.0115394725841251</c:v>
                </c:pt>
                <c:pt idx="56">
                  <c:v>2.0199959845268691</c:v>
                </c:pt>
                <c:pt idx="57">
                  <c:v>1.9538794959573202</c:v>
                </c:pt>
                <c:pt idx="58">
                  <c:v>1.9789086923005335</c:v>
                </c:pt>
                <c:pt idx="59">
                  <c:v>2.0791344808394787</c:v>
                </c:pt>
                <c:pt idx="60">
                  <c:v>1.9623432596472825</c:v>
                </c:pt>
                <c:pt idx="61">
                  <c:v>1.9567407696409893</c:v>
                </c:pt>
                <c:pt idx="62">
                  <c:v>2.0584247604761527</c:v>
                </c:pt>
                <c:pt idx="63">
                  <c:v>2.0930515817968822</c:v>
                </c:pt>
                <c:pt idx="64">
                  <c:v>2.274795436747469</c:v>
                </c:pt>
                <c:pt idx="65">
                  <c:v>2.3330006275875266</c:v>
                </c:pt>
                <c:pt idx="66">
                  <c:v>2.25619358092609</c:v>
                </c:pt>
                <c:pt idx="67">
                  <c:v>2.3020236411354418</c:v>
                </c:pt>
                <c:pt idx="68">
                  <c:v>2.2455089607455667</c:v>
                </c:pt>
                <c:pt idx="69">
                  <c:v>2.1100980338857269</c:v>
                </c:pt>
                <c:pt idx="70">
                  <c:v>2.2441884336450633</c:v>
                </c:pt>
                <c:pt idx="71">
                  <c:v>2.3358366008982601</c:v>
                </c:pt>
                <c:pt idx="72">
                  <c:v>2.4980908187064559</c:v>
                </c:pt>
                <c:pt idx="73">
                  <c:v>2.4687507420407484</c:v>
                </c:pt>
                <c:pt idx="74">
                  <c:v>2.4910361549891498</c:v>
                </c:pt>
                <c:pt idx="75">
                  <c:v>2.4247671201579735</c:v>
                </c:pt>
                <c:pt idx="76">
                  <c:v>2.537121129437613</c:v>
                </c:pt>
                <c:pt idx="77">
                  <c:v>2.5272060600637709</c:v>
                </c:pt>
                <c:pt idx="78">
                  <c:v>2.7620315199588363</c:v>
                </c:pt>
                <c:pt idx="79">
                  <c:v>2.7590319537281611</c:v>
                </c:pt>
                <c:pt idx="80">
                  <c:v>2.90397769741727</c:v>
                </c:pt>
                <c:pt idx="81">
                  <c:v>2.9333804716036198</c:v>
                </c:pt>
                <c:pt idx="82">
                  <c:v>2.7931414180171941</c:v>
                </c:pt>
                <c:pt idx="83">
                  <c:v>2.8052440997814623</c:v>
                </c:pt>
                <c:pt idx="84">
                  <c:v>2.7262203734906185</c:v>
                </c:pt>
                <c:pt idx="85">
                  <c:v>2.795455466095786</c:v>
                </c:pt>
                <c:pt idx="86">
                  <c:v>2.8188170874259484</c:v>
                </c:pt>
                <c:pt idx="87">
                  <c:v>2.9654068512404472</c:v>
                </c:pt>
                <c:pt idx="88">
                  <c:v>3.0478036460090148</c:v>
                </c:pt>
                <c:pt idx="89">
                  <c:v>3.0686079536966724</c:v>
                </c:pt>
                <c:pt idx="90">
                  <c:v>3.0946972585190013</c:v>
                </c:pt>
                <c:pt idx="91">
                  <c:v>3.0925742961996576</c:v>
                </c:pt>
                <c:pt idx="92">
                  <c:v>3.1333777214637157</c:v>
                </c:pt>
                <c:pt idx="93">
                  <c:v>3.1980036369689047</c:v>
                </c:pt>
                <c:pt idx="94">
                  <c:v>3.3158436749839346</c:v>
                </c:pt>
                <c:pt idx="95">
                  <c:v>3.276133131132327</c:v>
                </c:pt>
                <c:pt idx="96">
                  <c:v>3.0864974409698633</c:v>
                </c:pt>
                <c:pt idx="97">
                  <c:v>3.1608388183330636</c:v>
                </c:pt>
                <c:pt idx="98">
                  <c:v>3.1900576123697344</c:v>
                </c:pt>
                <c:pt idx="99">
                  <c:v>3.245066965837438</c:v>
                </c:pt>
                <c:pt idx="100">
                  <c:v>3.0303473748419063</c:v>
                </c:pt>
                <c:pt idx="101">
                  <c:v>3.0114834624335152</c:v>
                </c:pt>
                <c:pt idx="102">
                  <c:v>2.8159056804492328</c:v>
                </c:pt>
                <c:pt idx="103">
                  <c:v>2.7360099885778468</c:v>
                </c:pt>
                <c:pt idx="104">
                  <c:v>2.7681115937738308</c:v>
                </c:pt>
                <c:pt idx="105">
                  <c:v>2.8632903428141501</c:v>
                </c:pt>
                <c:pt idx="106">
                  <c:v>3.0176560517759463</c:v>
                </c:pt>
                <c:pt idx="107">
                  <c:v>2.7948836290656907</c:v>
                </c:pt>
                <c:pt idx="108">
                  <c:v>2.8762454863914217</c:v>
                </c:pt>
                <c:pt idx="109">
                  <c:v>2.9879962522741876</c:v>
                </c:pt>
                <c:pt idx="110">
                  <c:v>2.7703834732173109</c:v>
                </c:pt>
                <c:pt idx="111">
                  <c:v>2.2341812927430467</c:v>
                </c:pt>
                <c:pt idx="112">
                  <c:v>1.983016865994166</c:v>
                </c:pt>
                <c:pt idx="113">
                  <c:v>2.0686653474533201</c:v>
                </c:pt>
                <c:pt idx="114">
                  <c:v>1.8595191434950944</c:v>
                </c:pt>
                <c:pt idx="115">
                  <c:v>1.6474316875837614</c:v>
                </c:pt>
                <c:pt idx="116">
                  <c:v>1.8174631120592815</c:v>
                </c:pt>
                <c:pt idx="117">
                  <c:v>2.1201143393318409</c:v>
                </c:pt>
                <c:pt idx="118">
                  <c:v>2.1869806254800279</c:v>
                </c:pt>
                <c:pt idx="119">
                  <c:v>2.2251456243752803</c:v>
                </c:pt>
                <c:pt idx="120">
                  <c:v>2.4549497638782616</c:v>
                </c:pt>
                <c:pt idx="121">
                  <c:v>2.5289517695606079</c:v>
                </c:pt>
                <c:pt idx="122">
                  <c:v>2.6765793291087085</c:v>
                </c:pt>
                <c:pt idx="123">
                  <c:v>2.5074248686676963</c:v>
                </c:pt>
                <c:pt idx="124">
                  <c:v>2.5560538665706374</c:v>
                </c:pt>
                <c:pt idx="125">
                  <c:v>2.7624296557575505</c:v>
                </c:pt>
                <c:pt idx="126">
                  <c:v>2.6790015177240165</c:v>
                </c:pt>
                <c:pt idx="127">
                  <c:v>2.7896201693923586</c:v>
                </c:pt>
                <c:pt idx="128">
                  <c:v>3.0169407377558031</c:v>
                </c:pt>
                <c:pt idx="129">
                  <c:v>3.2051073315696326</c:v>
                </c:pt>
                <c:pt idx="130">
                  <c:v>2.9767562546246222</c:v>
                </c:pt>
                <c:pt idx="131">
                  <c:v>2.7514098526370292</c:v>
                </c:pt>
                <c:pt idx="132">
                  <c:v>2.9355231943360884</c:v>
                </c:pt>
                <c:pt idx="133">
                  <c:v>2.7103597587609274</c:v>
                </c:pt>
                <c:pt idx="134">
                  <c:v>3.0565540107474609</c:v>
                </c:pt>
                <c:pt idx="135">
                  <c:v>3.1858401322940568</c:v>
                </c:pt>
                <c:pt idx="136">
                  <c:v>3.3167494891701517</c:v>
                </c:pt>
                <c:pt idx="137">
                  <c:v>3.5929086851374366</c:v>
                </c:pt>
                <c:pt idx="138">
                  <c:v>3.5952764119609419</c:v>
                </c:pt>
                <c:pt idx="139">
                  <c:v>3.7868075722553369</c:v>
                </c:pt>
                <c:pt idx="140">
                  <c:v>3.8939249980517237</c:v>
                </c:pt>
                <c:pt idx="141">
                  <c:v>3.9759933613106622</c:v>
                </c:pt>
                <c:pt idx="142">
                  <c:v>3.8913245826815519</c:v>
                </c:pt>
                <c:pt idx="143">
                  <c:v>3.8084938476145922</c:v>
                </c:pt>
                <c:pt idx="144">
                  <c:v>3.6573499607781597</c:v>
                </c:pt>
                <c:pt idx="145">
                  <c:v>3.3326358018604316</c:v>
                </c:pt>
                <c:pt idx="146">
                  <c:v>2.9495293206217639</c:v>
                </c:pt>
                <c:pt idx="147">
                  <c:v>3.4068803875480542</c:v>
                </c:pt>
                <c:pt idx="148">
                  <c:v>3.3978760026837649</c:v>
                </c:pt>
                <c:pt idx="149">
                  <c:v>3.4244202100167302</c:v>
                </c:pt>
                <c:pt idx="150">
                  <c:v>3.6574965227710989</c:v>
                </c:pt>
                <c:pt idx="151">
                  <c:v>3.7443547501938674</c:v>
                </c:pt>
                <c:pt idx="152">
                  <c:v>3.8502488468841003</c:v>
                </c:pt>
                <c:pt idx="153">
                  <c:v>3.7710992813387039</c:v>
                </c:pt>
                <c:pt idx="154">
                  <c:v>3.5313780422225651</c:v>
                </c:pt>
                <c:pt idx="155">
                  <c:v>3.6801655932755284</c:v>
                </c:pt>
                <c:pt idx="156">
                  <c:v>3.6494398907372707</c:v>
                </c:pt>
                <c:pt idx="157">
                  <c:v>3.7637366986752716</c:v>
                </c:pt>
                <c:pt idx="158">
                  <c:v>3.8957083622776212</c:v>
                </c:pt>
                <c:pt idx="159">
                  <c:v>3.8438720668091548</c:v>
                </c:pt>
                <c:pt idx="160">
                  <c:v>3.8837368640140322</c:v>
                </c:pt>
                <c:pt idx="161">
                  <c:v>4.0184636958266786</c:v>
                </c:pt>
                <c:pt idx="162">
                  <c:v>4.2737968790595051</c:v>
                </c:pt>
                <c:pt idx="163">
                  <c:v>4.3105429846256591</c:v>
                </c:pt>
                <c:pt idx="164">
                  <c:v>4.5059054137748635</c:v>
                </c:pt>
                <c:pt idx="165">
                  <c:v>4.4665688595126092</c:v>
                </c:pt>
                <c:pt idx="166">
                  <c:v>4.7040741920483331</c:v>
                </c:pt>
                <c:pt idx="167">
                  <c:v>4.721413409520224</c:v>
                </c:pt>
                <c:pt idx="168">
                  <c:v>5.0591738820104819</c:v>
                </c:pt>
                <c:pt idx="169">
                  <c:v>4.8804636238023438</c:v>
                </c:pt>
                <c:pt idx="170">
                  <c:v>5.186585824141722</c:v>
                </c:pt>
                <c:pt idx="171">
                  <c:v>5.3489259604373585</c:v>
                </c:pt>
                <c:pt idx="172">
                  <c:v>5.5588285129768416</c:v>
                </c:pt>
                <c:pt idx="173">
                  <c:v>5.7129803864702025</c:v>
                </c:pt>
                <c:pt idx="174">
                  <c:v>5.4769486018031861</c:v>
                </c:pt>
                <c:pt idx="175">
                  <c:v>5.7373008305385023</c:v>
                </c:pt>
                <c:pt idx="176">
                  <c:v>5.8119144278396551</c:v>
                </c:pt>
                <c:pt idx="177">
                  <c:v>5.6341221535776116</c:v>
                </c:pt>
                <c:pt idx="178">
                  <c:v>5.682006557760868</c:v>
                </c:pt>
                <c:pt idx="179">
                  <c:v>5.9708456791180842</c:v>
                </c:pt>
                <c:pt idx="180">
                  <c:v>5.5913148443706229</c:v>
                </c:pt>
                <c:pt idx="181">
                  <c:v>5.8179699742168749</c:v>
                </c:pt>
                <c:pt idx="182">
                  <c:v>5.5113745925155939</c:v>
                </c:pt>
                <c:pt idx="183">
                  <c:v>5.8320814800540761</c:v>
                </c:pt>
                <c:pt idx="184">
                  <c:v>5.8166847849467338</c:v>
                </c:pt>
                <c:pt idx="185">
                  <c:v>5.9836992551769095</c:v>
                </c:pt>
                <c:pt idx="186">
                  <c:v>5.6902047904097373</c:v>
                </c:pt>
                <c:pt idx="187">
                  <c:v>6.0887808751587782</c:v>
                </c:pt>
                <c:pt idx="188">
                  <c:v>6.1989025660669004</c:v>
                </c:pt>
                <c:pt idx="189">
                  <c:v>6.066611786404466</c:v>
                </c:pt>
                <c:pt idx="190">
                  <c:v>6.2308592339095803</c:v>
                </c:pt>
                <c:pt idx="191">
                  <c:v>6.2516578420323707</c:v>
                </c:pt>
                <c:pt idx="192">
                  <c:v>6.1035498160967814</c:v>
                </c:pt>
                <c:pt idx="193">
                  <c:v>5.8142049335148975</c:v>
                </c:pt>
                <c:pt idx="194">
                  <c:v>5.5455247093322404</c:v>
                </c:pt>
                <c:pt idx="195">
                  <c:v>5.906105816982441</c:v>
                </c:pt>
                <c:pt idx="196">
                  <c:v>6.1059093767709571</c:v>
                </c:pt>
                <c:pt idx="197">
                  <c:v>5.8018839370827777</c:v>
                </c:pt>
                <c:pt idx="198">
                  <c:v>5.3551330720434667</c:v>
                </c:pt>
                <c:pt idx="199">
                  <c:v>5.4067779753902538</c:v>
                </c:pt>
                <c:pt idx="200">
                  <c:v>5.831410097243479</c:v>
                </c:pt>
                <c:pt idx="201">
                  <c:v>5.8992119024441294</c:v>
                </c:pt>
                <c:pt idx="202">
                  <c:v>5.9746628226763905</c:v>
                </c:pt>
                <c:pt idx="203">
                  <c:v>5.9498799212879288</c:v>
                </c:pt>
                <c:pt idx="204">
                  <c:v>6.2844357193820279</c:v>
                </c:pt>
                <c:pt idx="205">
                  <c:v>6.4508098706169488</c:v>
                </c:pt>
                <c:pt idx="206">
                  <c:v>6.5363476095013295</c:v>
                </c:pt>
                <c:pt idx="207">
                  <c:v>6.2003531969825234</c:v>
                </c:pt>
                <c:pt idx="208">
                  <c:v>6.9794027747705893</c:v>
                </c:pt>
                <c:pt idx="209">
                  <c:v>7.1819659815027563</c:v>
                </c:pt>
                <c:pt idx="210">
                  <c:v>7.1682915182739748</c:v>
                </c:pt>
                <c:pt idx="211">
                  <c:v>7.2513218389301413</c:v>
                </c:pt>
                <c:pt idx="212">
                  <c:v>7.2559409309415397</c:v>
                </c:pt>
                <c:pt idx="213">
                  <c:v>7.3602958734103403</c:v>
                </c:pt>
                <c:pt idx="214">
                  <c:v>7.2397931093708658</c:v>
                </c:pt>
                <c:pt idx="215">
                  <c:v>7.4671298527982204</c:v>
                </c:pt>
                <c:pt idx="216">
                  <c:v>7.5054735645923385</c:v>
                </c:pt>
                <c:pt idx="217">
                  <c:v>7.353938053323219</c:v>
                </c:pt>
                <c:pt idx="218">
                  <c:v>7.9677859705102145</c:v>
                </c:pt>
                <c:pt idx="219">
                  <c:v>7.9929243352471744</c:v>
                </c:pt>
                <c:pt idx="220">
                  <c:v>8.2095485705810436</c:v>
                </c:pt>
                <c:pt idx="221">
                  <c:v>8.1457521686390582</c:v>
                </c:pt>
                <c:pt idx="222">
                  <c:v>8.3885688950340196</c:v>
                </c:pt>
                <c:pt idx="223">
                  <c:v>8.0707344081700754</c:v>
                </c:pt>
                <c:pt idx="224">
                  <c:v>8.1497307565572434</c:v>
                </c:pt>
                <c:pt idx="225">
                  <c:v>8.2364194426147428</c:v>
                </c:pt>
                <c:pt idx="226">
                  <c:v>8.8553122359522565</c:v>
                </c:pt>
                <c:pt idx="227">
                  <c:v>8.874625671938869</c:v>
                </c:pt>
                <c:pt idx="228">
                  <c:v>9.0687936070152197</c:v>
                </c:pt>
                <c:pt idx="229">
                  <c:v>9.3674652556686588</c:v>
                </c:pt>
                <c:pt idx="230">
                  <c:v>9.1087733351681131</c:v>
                </c:pt>
                <c:pt idx="231">
                  <c:v>8.0728871963994546</c:v>
                </c:pt>
                <c:pt idx="232">
                  <c:v>8.2448316207955656</c:v>
                </c:pt>
                <c:pt idx="233">
                  <c:v>7.2629876024015045</c:v>
                </c:pt>
                <c:pt idx="234">
                  <c:v>8.0201322709890537</c:v>
                </c:pt>
                <c:pt idx="235">
                  <c:v>8.4234085819711968</c:v>
                </c:pt>
                <c:pt idx="236">
                  <c:v>8.1872920160099625</c:v>
                </c:pt>
                <c:pt idx="237">
                  <c:v>8.5165357771417867</c:v>
                </c:pt>
                <c:pt idx="238">
                  <c:v>7.8188867158856628</c:v>
                </c:pt>
                <c:pt idx="239">
                  <c:v>8.4192521134782279</c:v>
                </c:pt>
                <c:pt idx="240">
                  <c:v>8.4782121360289171</c:v>
                </c:pt>
                <c:pt idx="241">
                  <c:v>7.9790234836716705</c:v>
                </c:pt>
                <c:pt idx="242">
                  <c:v>8.2947694009675246</c:v>
                </c:pt>
                <c:pt idx="243">
                  <c:v>8.5061367148429792</c:v>
                </c:pt>
                <c:pt idx="244">
                  <c:v>8.7863203520931918</c:v>
                </c:pt>
                <c:pt idx="245">
                  <c:v>9.17038798732389</c:v>
                </c:pt>
                <c:pt idx="246">
                  <c:v>8.7879644674765096</c:v>
                </c:pt>
                <c:pt idx="247">
                  <c:v>8.0269970483087842</c:v>
                </c:pt>
                <c:pt idx="248">
                  <c:v>6.3035365660605018</c:v>
                </c:pt>
                <c:pt idx="249">
                  <c:v>7.1247865240331283</c:v>
                </c:pt>
                <c:pt idx="250">
                  <c:v>7.4680587387610435</c:v>
                </c:pt>
                <c:pt idx="251">
                  <c:v>7.6528931925453794</c:v>
                </c:pt>
                <c:pt idx="252">
                  <c:v>7.8692710946714071</c:v>
                </c:pt>
                <c:pt idx="253">
                  <c:v>8.2319343223404342</c:v>
                </c:pt>
                <c:pt idx="254">
                  <c:v>7.8618183232736856</c:v>
                </c:pt>
                <c:pt idx="255">
                  <c:v>8.0597002904704844</c:v>
                </c:pt>
                <c:pt idx="256">
                  <c:v>9.4877502267372069</c:v>
                </c:pt>
                <c:pt idx="257">
                  <c:v>10.25335474353354</c:v>
                </c:pt>
                <c:pt idx="258">
                  <c:v>10.778531573497329</c:v>
                </c:pt>
                <c:pt idx="259">
                  <c:v>11.795173450041171</c:v>
                </c:pt>
                <c:pt idx="260">
                  <c:v>12.15303901251542</c:v>
                </c:pt>
                <c:pt idx="261">
                  <c:v>12.335261679469076</c:v>
                </c:pt>
                <c:pt idx="262">
                  <c:v>12.507461932514463</c:v>
                </c:pt>
                <c:pt idx="263">
                  <c:v>12.566084406592159</c:v>
                </c:pt>
                <c:pt idx="264">
                  <c:v>12.337821483346413</c:v>
                </c:pt>
                <c:pt idx="265">
                  <c:v>12.523641412707093</c:v>
                </c:pt>
                <c:pt idx="266">
                  <c:v>12.09061146357992</c:v>
                </c:pt>
                <c:pt idx="267">
                  <c:v>12.548555463374473</c:v>
                </c:pt>
                <c:pt idx="268">
                  <c:v>12.383152953811734</c:v>
                </c:pt>
                <c:pt idx="269">
                  <c:v>12.894948665392775</c:v>
                </c:pt>
                <c:pt idx="270">
                  <c:v>11.726253677950897</c:v>
                </c:pt>
                <c:pt idx="271">
                  <c:v>11.865432582854496</c:v>
                </c:pt>
                <c:pt idx="272">
                  <c:v>11.982686787638263</c:v>
                </c:pt>
                <c:pt idx="273">
                  <c:v>10.961857734825784</c:v>
                </c:pt>
                <c:pt idx="274">
                  <c:v>11.140733329342671</c:v>
                </c:pt>
                <c:pt idx="275">
                  <c:v>10.399395511408223</c:v>
                </c:pt>
                <c:pt idx="276">
                  <c:v>11.517309730093585</c:v>
                </c:pt>
                <c:pt idx="277">
                  <c:v>11.268293976419232</c:v>
                </c:pt>
                <c:pt idx="278">
                  <c:v>10.133892285225155</c:v>
                </c:pt>
                <c:pt idx="279">
                  <c:v>11.179061399954135</c:v>
                </c:pt>
                <c:pt idx="280">
                  <c:v>11.500861861413213</c:v>
                </c:pt>
                <c:pt idx="281">
                  <c:v>10.709211536044695</c:v>
                </c:pt>
                <c:pt idx="282">
                  <c:v>11.902613941986907</c:v>
                </c:pt>
                <c:pt idx="283">
                  <c:v>11.734096733796257</c:v>
                </c:pt>
                <c:pt idx="284">
                  <c:v>11.313992602532883</c:v>
                </c:pt>
                <c:pt idx="285">
                  <c:v>11.055931745261711</c:v>
                </c:pt>
                <c:pt idx="286">
                  <c:v>11.195479715750404</c:v>
                </c:pt>
                <c:pt idx="287">
                  <c:v>12.10699328324737</c:v>
                </c:pt>
                <c:pt idx="288">
                  <c:v>12.873947093754524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3-4935-87A6-787C61156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67880"/>
        <c:axId val="830365360"/>
      </c:lineChart>
      <c:catAx>
        <c:axId val="8303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65360"/>
        <c:crosses val="autoZero"/>
        <c:auto val="1"/>
        <c:lblAlgn val="ctr"/>
        <c:lblOffset val="100"/>
        <c:noMultiLvlLbl val="0"/>
      </c:catAx>
      <c:valAx>
        <c:axId val="8303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6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R_FF_BM23!$N$1</c:f>
              <c:strCache>
                <c:ptCount val="1"/>
                <c:pt idx="0">
                  <c:v>f13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R_FF_BM23!$N$2:$N$290</c:f>
              <c:numCache>
                <c:formatCode>General</c:formatCode>
                <c:ptCount val="289"/>
                <c:pt idx="0">
                  <c:v>0.99230172759897672</c:v>
                </c:pt>
                <c:pt idx="1">
                  <c:v>0.96520088901780121</c:v>
                </c:pt>
                <c:pt idx="2">
                  <c:v>0.9442451681924442</c:v>
                </c:pt>
                <c:pt idx="3">
                  <c:v>0.91564530446859682</c:v>
                </c:pt>
                <c:pt idx="4">
                  <c:v>0.93962507599906941</c:v>
                </c:pt>
                <c:pt idx="5">
                  <c:v>0.99982797108224841</c:v>
                </c:pt>
                <c:pt idx="6">
                  <c:v>1.013858954752481</c:v>
                </c:pt>
                <c:pt idx="7">
                  <c:v>1.1464850763886305</c:v>
                </c:pt>
                <c:pt idx="8">
                  <c:v>1.1294753657552177</c:v>
                </c:pt>
                <c:pt idx="9">
                  <c:v>1.0784227043365586</c:v>
                </c:pt>
                <c:pt idx="10">
                  <c:v>1.0401163416088148</c:v>
                </c:pt>
                <c:pt idx="11">
                  <c:v>1.117008516386796</c:v>
                </c:pt>
                <c:pt idx="12">
                  <c:v>1.1368802630527235</c:v>
                </c:pt>
                <c:pt idx="13">
                  <c:v>1.2043557913177196</c:v>
                </c:pt>
                <c:pt idx="14">
                  <c:v>1.1970574875475173</c:v>
                </c:pt>
                <c:pt idx="15">
                  <c:v>1.1643467913004637</c:v>
                </c:pt>
                <c:pt idx="16">
                  <c:v>1.1320841456279533</c:v>
                </c:pt>
                <c:pt idx="17">
                  <c:v>1.2172042413668793</c:v>
                </c:pt>
                <c:pt idx="18">
                  <c:v>1.3015629931010702</c:v>
                </c:pt>
                <c:pt idx="19">
                  <c:v>1.3066161621393968</c:v>
                </c:pt>
                <c:pt idx="20">
                  <c:v>1.2970169332546402</c:v>
                </c:pt>
                <c:pt idx="21">
                  <c:v>1.3600667900972581</c:v>
                </c:pt>
                <c:pt idx="22">
                  <c:v>1.4427330643573189</c:v>
                </c:pt>
                <c:pt idx="23">
                  <c:v>1.4694316283921891</c:v>
                </c:pt>
                <c:pt idx="24">
                  <c:v>1.4383493777663596</c:v>
                </c:pt>
                <c:pt idx="25">
                  <c:v>1.4207113566523983</c:v>
                </c:pt>
                <c:pt idx="26">
                  <c:v>1.2266384805268473</c:v>
                </c:pt>
                <c:pt idx="27">
                  <c:v>1.2813129431591044</c:v>
                </c:pt>
                <c:pt idx="28">
                  <c:v>1.3823974841846127</c:v>
                </c:pt>
                <c:pt idx="29">
                  <c:v>1.4730214129115502</c:v>
                </c:pt>
                <c:pt idx="30">
                  <c:v>1.5149329768466044</c:v>
                </c:pt>
                <c:pt idx="31">
                  <c:v>1.5060263564987375</c:v>
                </c:pt>
                <c:pt idx="32">
                  <c:v>1.6436255351471691</c:v>
                </c:pt>
                <c:pt idx="33">
                  <c:v>1.7051604131658626</c:v>
                </c:pt>
                <c:pt idx="34">
                  <c:v>1.6761458502105004</c:v>
                </c:pt>
                <c:pt idx="35">
                  <c:v>1.6449568661636464</c:v>
                </c:pt>
                <c:pt idx="36">
                  <c:v>1.4081656464159704</c:v>
                </c:pt>
                <c:pt idx="37">
                  <c:v>1.4008402973924698</c:v>
                </c:pt>
                <c:pt idx="38">
                  <c:v>1.3125726481262268</c:v>
                </c:pt>
                <c:pt idx="39">
                  <c:v>1.3086642721815667</c:v>
                </c:pt>
                <c:pt idx="40">
                  <c:v>1.4033349620477671</c:v>
                </c:pt>
                <c:pt idx="41">
                  <c:v>1.3771054124978066</c:v>
                </c:pt>
                <c:pt idx="42">
                  <c:v>1.3672683516763156</c:v>
                </c:pt>
                <c:pt idx="43">
                  <c:v>1.3284059623763442</c:v>
                </c:pt>
                <c:pt idx="44">
                  <c:v>1.3400118134843233</c:v>
                </c:pt>
                <c:pt idx="45">
                  <c:v>1.4546548550558174</c:v>
                </c:pt>
                <c:pt idx="46">
                  <c:v>1.6056164289242389</c:v>
                </c:pt>
                <c:pt idx="47">
                  <c:v>1.6651652310419092</c:v>
                </c:pt>
                <c:pt idx="48">
                  <c:v>1.7656732829371122</c:v>
                </c:pt>
                <c:pt idx="49">
                  <c:v>1.8632008806169837</c:v>
                </c:pt>
                <c:pt idx="50">
                  <c:v>1.8908868274304076</c:v>
                </c:pt>
                <c:pt idx="51">
                  <c:v>2.098216647397328</c:v>
                </c:pt>
                <c:pt idx="52">
                  <c:v>2.1936465528441969</c:v>
                </c:pt>
                <c:pt idx="53">
                  <c:v>2.2827643297345226</c:v>
                </c:pt>
                <c:pt idx="54">
                  <c:v>2.4238995355826587</c:v>
                </c:pt>
                <c:pt idx="55">
                  <c:v>2.4434923969619784</c:v>
                </c:pt>
                <c:pt idx="56">
                  <c:v>2.4533055417415812</c:v>
                </c:pt>
                <c:pt idx="57">
                  <c:v>2.2972430917283564</c:v>
                </c:pt>
                <c:pt idx="58">
                  <c:v>2.3211459046487009</c:v>
                </c:pt>
                <c:pt idx="59">
                  <c:v>2.4320152747494652</c:v>
                </c:pt>
                <c:pt idx="60">
                  <c:v>2.3310682352696803</c:v>
                </c:pt>
                <c:pt idx="61">
                  <c:v>2.3245208225104359</c:v>
                </c:pt>
                <c:pt idx="62">
                  <c:v>2.4166532780704859</c:v>
                </c:pt>
                <c:pt idx="63">
                  <c:v>2.4640301040694927</c:v>
                </c:pt>
                <c:pt idx="64">
                  <c:v>2.6844442323101987</c:v>
                </c:pt>
                <c:pt idx="65">
                  <c:v>2.782873924260767</c:v>
                </c:pt>
                <c:pt idx="66">
                  <c:v>2.7281546455020163</c:v>
                </c:pt>
                <c:pt idx="67">
                  <c:v>2.8275067036853314</c:v>
                </c:pt>
                <c:pt idx="68">
                  <c:v>2.7858131887354274</c:v>
                </c:pt>
                <c:pt idx="69">
                  <c:v>2.6472702562711139</c:v>
                </c:pt>
                <c:pt idx="70">
                  <c:v>2.776895467906682</c:v>
                </c:pt>
                <c:pt idx="71">
                  <c:v>2.8992479894750001</c:v>
                </c:pt>
                <c:pt idx="72">
                  <c:v>3.0531511960108704</c:v>
                </c:pt>
                <c:pt idx="73">
                  <c:v>3.0219159578377335</c:v>
                </c:pt>
                <c:pt idx="74">
                  <c:v>3.0294985382848334</c:v>
                </c:pt>
                <c:pt idx="75">
                  <c:v>2.9327653069187103</c:v>
                </c:pt>
                <c:pt idx="76">
                  <c:v>3.0461152931858022</c:v>
                </c:pt>
                <c:pt idx="77">
                  <c:v>3.0440033183557507</c:v>
                </c:pt>
                <c:pt idx="78">
                  <c:v>3.2551316282446607</c:v>
                </c:pt>
                <c:pt idx="79">
                  <c:v>3.2491373822490011</c:v>
                </c:pt>
                <c:pt idx="80">
                  <c:v>3.3848038689418853</c:v>
                </c:pt>
                <c:pt idx="81">
                  <c:v>3.4362071849013653</c:v>
                </c:pt>
                <c:pt idx="82">
                  <c:v>3.3168155185387298</c:v>
                </c:pt>
                <c:pt idx="83">
                  <c:v>3.3241900861783353</c:v>
                </c:pt>
                <c:pt idx="84">
                  <c:v>3.1630439108856665</c:v>
                </c:pt>
                <c:pt idx="85">
                  <c:v>3.2449393903045469</c:v>
                </c:pt>
                <c:pt idx="86">
                  <c:v>3.2764782442824276</c:v>
                </c:pt>
                <c:pt idx="87">
                  <c:v>3.4353819176584111</c:v>
                </c:pt>
                <c:pt idx="88">
                  <c:v>3.5286111407240717</c:v>
                </c:pt>
                <c:pt idx="89">
                  <c:v>3.5946523116441447</c:v>
                </c:pt>
                <c:pt idx="90">
                  <c:v>3.6758397032939381</c:v>
                </c:pt>
                <c:pt idx="91">
                  <c:v>3.6641813572957824</c:v>
                </c:pt>
                <c:pt idx="92">
                  <c:v>3.6884186725138828</c:v>
                </c:pt>
                <c:pt idx="93">
                  <c:v>3.7533147793885204</c:v>
                </c:pt>
                <c:pt idx="94">
                  <c:v>3.8468648340528331</c:v>
                </c:pt>
                <c:pt idx="95">
                  <c:v>3.7841029092605658</c:v>
                </c:pt>
                <c:pt idx="96">
                  <c:v>3.4068418606775888</c:v>
                </c:pt>
                <c:pt idx="97">
                  <c:v>3.3600595752727296</c:v>
                </c:pt>
                <c:pt idx="98">
                  <c:v>3.3931104824187792</c:v>
                </c:pt>
                <c:pt idx="99">
                  <c:v>3.4260434454185331</c:v>
                </c:pt>
                <c:pt idx="100">
                  <c:v>3.1579848121010792</c:v>
                </c:pt>
                <c:pt idx="101">
                  <c:v>3.1282988905528666</c:v>
                </c:pt>
                <c:pt idx="102">
                  <c:v>3.0449399019079393</c:v>
                </c:pt>
                <c:pt idx="103">
                  <c:v>2.9552330480991187</c:v>
                </c:pt>
                <c:pt idx="104">
                  <c:v>2.9344381343232633</c:v>
                </c:pt>
                <c:pt idx="105">
                  <c:v>3.0034310422750674</c:v>
                </c:pt>
                <c:pt idx="106">
                  <c:v>3.0975165389791841</c:v>
                </c:pt>
                <c:pt idx="107">
                  <c:v>2.8869917021733937</c:v>
                </c:pt>
                <c:pt idx="108">
                  <c:v>2.9302200020450564</c:v>
                </c:pt>
                <c:pt idx="109">
                  <c:v>3.0962346505136153</c:v>
                </c:pt>
                <c:pt idx="110">
                  <c:v>2.8713586070253325</c:v>
                </c:pt>
                <c:pt idx="111">
                  <c:v>2.2658264492943774</c:v>
                </c:pt>
                <c:pt idx="112">
                  <c:v>1.9762437462899571</c:v>
                </c:pt>
                <c:pt idx="113">
                  <c:v>2.0929034897068766</c:v>
                </c:pt>
                <c:pt idx="114">
                  <c:v>1.8063102769315207</c:v>
                </c:pt>
                <c:pt idx="115">
                  <c:v>1.5765602766374887</c:v>
                </c:pt>
                <c:pt idx="116">
                  <c:v>1.7137936264469473</c:v>
                </c:pt>
                <c:pt idx="117">
                  <c:v>1.9905735825810476</c:v>
                </c:pt>
                <c:pt idx="118">
                  <c:v>2.0610961505223448</c:v>
                </c:pt>
                <c:pt idx="119">
                  <c:v>2.078309046357437</c:v>
                </c:pt>
                <c:pt idx="120">
                  <c:v>2.3296442196606768</c:v>
                </c:pt>
                <c:pt idx="121">
                  <c:v>2.515959142095928</c:v>
                </c:pt>
                <c:pt idx="122">
                  <c:v>2.7358822344878431</c:v>
                </c:pt>
                <c:pt idx="123">
                  <c:v>2.5191971846154426</c:v>
                </c:pt>
                <c:pt idx="124">
                  <c:v>2.6397768705949418</c:v>
                </c:pt>
                <c:pt idx="125">
                  <c:v>2.8459308927397973</c:v>
                </c:pt>
                <c:pt idx="126">
                  <c:v>2.7850127904373481</c:v>
                </c:pt>
                <c:pt idx="127">
                  <c:v>2.9761720211358349</c:v>
                </c:pt>
                <c:pt idx="128">
                  <c:v>3.2315456300670231</c:v>
                </c:pt>
                <c:pt idx="129">
                  <c:v>3.5063959351970588</c:v>
                </c:pt>
                <c:pt idx="130">
                  <c:v>3.1536067773990855</c:v>
                </c:pt>
                <c:pt idx="131">
                  <c:v>2.8622906064120111</c:v>
                </c:pt>
                <c:pt idx="132">
                  <c:v>3.0330985845386396</c:v>
                </c:pt>
                <c:pt idx="133">
                  <c:v>2.8117625178905654</c:v>
                </c:pt>
                <c:pt idx="134">
                  <c:v>3.1012017370816696</c:v>
                </c:pt>
                <c:pt idx="135">
                  <c:v>3.2332389377332458</c:v>
                </c:pt>
                <c:pt idx="136">
                  <c:v>3.3496881796050646</c:v>
                </c:pt>
                <c:pt idx="137">
                  <c:v>3.6439905454381134</c:v>
                </c:pt>
                <c:pt idx="138">
                  <c:v>3.6634325448748535</c:v>
                </c:pt>
                <c:pt idx="139">
                  <c:v>3.8789864963110676</c:v>
                </c:pt>
                <c:pt idx="140">
                  <c:v>3.9238809238275394</c:v>
                </c:pt>
                <c:pt idx="141">
                  <c:v>3.9795640576128473</c:v>
                </c:pt>
                <c:pt idx="142">
                  <c:v>3.8694438449376212</c:v>
                </c:pt>
                <c:pt idx="143">
                  <c:v>3.7872660663069921</c:v>
                </c:pt>
                <c:pt idx="144">
                  <c:v>3.5997464381889617</c:v>
                </c:pt>
                <c:pt idx="145">
                  <c:v>3.2793631171946731</c:v>
                </c:pt>
                <c:pt idx="146">
                  <c:v>2.930927209609437</c:v>
                </c:pt>
                <c:pt idx="147">
                  <c:v>3.2880626123284964</c:v>
                </c:pt>
                <c:pt idx="148">
                  <c:v>3.2658617341022622</c:v>
                </c:pt>
                <c:pt idx="149">
                  <c:v>3.3085850407575963</c:v>
                </c:pt>
                <c:pt idx="150">
                  <c:v>3.4963097406635755</c:v>
                </c:pt>
                <c:pt idx="151">
                  <c:v>3.5910368151246934</c:v>
                </c:pt>
                <c:pt idx="152">
                  <c:v>3.6866654020146581</c:v>
                </c:pt>
                <c:pt idx="153">
                  <c:v>3.6550664045584154</c:v>
                </c:pt>
                <c:pt idx="154">
                  <c:v>3.4636486816605547</c:v>
                </c:pt>
                <c:pt idx="155">
                  <c:v>3.6235045094238698</c:v>
                </c:pt>
                <c:pt idx="156">
                  <c:v>3.5571361413413465</c:v>
                </c:pt>
                <c:pt idx="157">
                  <c:v>3.6815932630619757</c:v>
                </c:pt>
                <c:pt idx="158">
                  <c:v>3.8154796351787619</c:v>
                </c:pt>
                <c:pt idx="159">
                  <c:v>3.7955052947997565</c:v>
                </c:pt>
                <c:pt idx="160">
                  <c:v>3.8223370523378515</c:v>
                </c:pt>
                <c:pt idx="161">
                  <c:v>3.9735082385945995</c:v>
                </c:pt>
                <c:pt idx="162">
                  <c:v>4.2303953764990307</c:v>
                </c:pt>
                <c:pt idx="163">
                  <c:v>4.2838604457548186</c:v>
                </c:pt>
                <c:pt idx="164">
                  <c:v>4.4788810391536602</c:v>
                </c:pt>
                <c:pt idx="165">
                  <c:v>4.4560303425541843</c:v>
                </c:pt>
                <c:pt idx="166">
                  <c:v>4.6144891984047467</c:v>
                </c:pt>
                <c:pt idx="167">
                  <c:v>4.5663168276692101</c:v>
                </c:pt>
                <c:pt idx="168">
                  <c:v>4.810891793648512</c:v>
                </c:pt>
                <c:pt idx="169">
                  <c:v>4.6540091186565196</c:v>
                </c:pt>
                <c:pt idx="170">
                  <c:v>4.8834259823759201</c:v>
                </c:pt>
                <c:pt idx="171">
                  <c:v>5.0513659118239724</c:v>
                </c:pt>
                <c:pt idx="172">
                  <c:v>5.218573890246919</c:v>
                </c:pt>
                <c:pt idx="173">
                  <c:v>5.3472982622808987</c:v>
                </c:pt>
                <c:pt idx="174">
                  <c:v>5.1743001220975477</c:v>
                </c:pt>
                <c:pt idx="175">
                  <c:v>5.4141293903852539</c:v>
                </c:pt>
                <c:pt idx="176">
                  <c:v>5.4506694613311479</c:v>
                </c:pt>
                <c:pt idx="177">
                  <c:v>5.3390058443823651</c:v>
                </c:pt>
                <c:pt idx="178">
                  <c:v>5.3576783906646526</c:v>
                </c:pt>
                <c:pt idx="179">
                  <c:v>5.5864525056795422</c:v>
                </c:pt>
                <c:pt idx="180">
                  <c:v>5.1910858959217476</c:v>
                </c:pt>
                <c:pt idx="181">
                  <c:v>5.4063273998117243</c:v>
                </c:pt>
                <c:pt idx="182">
                  <c:v>4.9879906206249647</c:v>
                </c:pt>
                <c:pt idx="183">
                  <c:v>5.1461272791105408</c:v>
                </c:pt>
                <c:pt idx="184">
                  <c:v>5.0792936883782334</c:v>
                </c:pt>
                <c:pt idx="185">
                  <c:v>5.1633765590431002</c:v>
                </c:pt>
                <c:pt idx="186">
                  <c:v>4.955530583769642</c:v>
                </c:pt>
                <c:pt idx="187">
                  <c:v>5.171675784326605</c:v>
                </c:pt>
                <c:pt idx="188">
                  <c:v>5.1886010065084056</c:v>
                </c:pt>
                <c:pt idx="189">
                  <c:v>5.191482653366319</c:v>
                </c:pt>
                <c:pt idx="190">
                  <c:v>5.2039437848100016</c:v>
                </c:pt>
                <c:pt idx="191">
                  <c:v>5.1628599651645199</c:v>
                </c:pt>
                <c:pt idx="192">
                  <c:v>4.7678468129434712</c:v>
                </c:pt>
                <c:pt idx="193">
                  <c:v>4.5718815111599778</c:v>
                </c:pt>
                <c:pt idx="194">
                  <c:v>4.3364158833853681</c:v>
                </c:pt>
                <c:pt idx="195">
                  <c:v>4.5772757317186343</c:v>
                </c:pt>
                <c:pt idx="196">
                  <c:v>4.6442568447263284</c:v>
                </c:pt>
                <c:pt idx="197">
                  <c:v>4.3529581660651244</c:v>
                </c:pt>
                <c:pt idx="198">
                  <c:v>4.0335783112506487</c:v>
                </c:pt>
                <c:pt idx="199">
                  <c:v>4.085605696072184</c:v>
                </c:pt>
                <c:pt idx="200">
                  <c:v>4.4317656262747622</c:v>
                </c:pt>
                <c:pt idx="201">
                  <c:v>4.6824631706222268</c:v>
                </c:pt>
                <c:pt idx="202">
                  <c:v>4.6667639398331486</c:v>
                </c:pt>
                <c:pt idx="203">
                  <c:v>4.7406249227265604</c:v>
                </c:pt>
                <c:pt idx="204">
                  <c:v>4.9365010057632901</c:v>
                </c:pt>
                <c:pt idx="205">
                  <c:v>4.9881030420994108</c:v>
                </c:pt>
                <c:pt idx="206">
                  <c:v>5.0538708353521891</c:v>
                </c:pt>
                <c:pt idx="207">
                  <c:v>4.8804471120072384</c:v>
                </c:pt>
                <c:pt idx="208">
                  <c:v>5.4446341633806821</c:v>
                </c:pt>
                <c:pt idx="209">
                  <c:v>5.6377778178218927</c:v>
                </c:pt>
                <c:pt idx="210">
                  <c:v>5.7498481527725085</c:v>
                </c:pt>
                <c:pt idx="211">
                  <c:v>5.7351152765964377</c:v>
                </c:pt>
                <c:pt idx="212">
                  <c:v>5.6796754460559509</c:v>
                </c:pt>
                <c:pt idx="213">
                  <c:v>5.6279652189088196</c:v>
                </c:pt>
                <c:pt idx="214">
                  <c:v>5.3997055476965645</c:v>
                </c:pt>
                <c:pt idx="215">
                  <c:v>5.5880516417178328</c:v>
                </c:pt>
                <c:pt idx="216">
                  <c:v>5.5808138825406628</c:v>
                </c:pt>
                <c:pt idx="217">
                  <c:v>5.4887864923134719</c:v>
                </c:pt>
                <c:pt idx="218">
                  <c:v>5.7945073121390962</c:v>
                </c:pt>
                <c:pt idx="219">
                  <c:v>5.8276516538521239</c:v>
                </c:pt>
                <c:pt idx="220">
                  <c:v>5.9273346303406251</c:v>
                </c:pt>
                <c:pt idx="221">
                  <c:v>6.0001315777684923</c:v>
                </c:pt>
                <c:pt idx="222">
                  <c:v>6.0303203586747749</c:v>
                </c:pt>
                <c:pt idx="223">
                  <c:v>5.6951274615384921</c:v>
                </c:pt>
                <c:pt idx="224">
                  <c:v>5.7898366753300463</c:v>
                </c:pt>
                <c:pt idx="225">
                  <c:v>5.9545489416202377</c:v>
                </c:pt>
                <c:pt idx="226">
                  <c:v>6.2483011595377276</c:v>
                </c:pt>
                <c:pt idx="227">
                  <c:v>6.2957406894012404</c:v>
                </c:pt>
                <c:pt idx="228">
                  <c:v>6.2584228453056303</c:v>
                </c:pt>
                <c:pt idx="229">
                  <c:v>6.3426546084420687</c:v>
                </c:pt>
                <c:pt idx="230">
                  <c:v>6.2218749572746335</c:v>
                </c:pt>
                <c:pt idx="231">
                  <c:v>5.7206470860443304</c:v>
                </c:pt>
                <c:pt idx="232">
                  <c:v>5.6957320370229914</c:v>
                </c:pt>
                <c:pt idx="233">
                  <c:v>5.0658712240835309</c:v>
                </c:pt>
                <c:pt idx="234">
                  <c:v>5.6086877323910143</c:v>
                </c:pt>
                <c:pt idx="235">
                  <c:v>5.7347982002282718</c:v>
                </c:pt>
                <c:pt idx="236">
                  <c:v>5.6321402423080302</c:v>
                </c:pt>
                <c:pt idx="237">
                  <c:v>5.7323703841550708</c:v>
                </c:pt>
                <c:pt idx="238">
                  <c:v>5.2988000222305258</c:v>
                </c:pt>
                <c:pt idx="239">
                  <c:v>5.5725662691323965</c:v>
                </c:pt>
                <c:pt idx="240">
                  <c:v>5.508871576998609</c:v>
                </c:pt>
                <c:pt idx="241">
                  <c:v>5.0909903211143153</c:v>
                </c:pt>
                <c:pt idx="242">
                  <c:v>5.3398923155158657</c:v>
                </c:pt>
                <c:pt idx="243">
                  <c:v>5.3833561188009691</c:v>
                </c:pt>
                <c:pt idx="244">
                  <c:v>5.5316817698762053</c:v>
                </c:pt>
                <c:pt idx="245">
                  <c:v>5.8674245024019838</c:v>
                </c:pt>
                <c:pt idx="246">
                  <c:v>5.3939770306000536</c:v>
                </c:pt>
                <c:pt idx="247">
                  <c:v>4.8828236507044993</c:v>
                </c:pt>
                <c:pt idx="248">
                  <c:v>3.3876913974045904</c:v>
                </c:pt>
                <c:pt idx="249">
                  <c:v>3.9843991980859572</c:v>
                </c:pt>
                <c:pt idx="250">
                  <c:v>4.1436106855950667</c:v>
                </c:pt>
                <c:pt idx="251">
                  <c:v>4.3099751849235703</c:v>
                </c:pt>
                <c:pt idx="252">
                  <c:v>4.3532542977789053</c:v>
                </c:pt>
                <c:pt idx="253">
                  <c:v>4.6492296363409515</c:v>
                </c:pt>
                <c:pt idx="254">
                  <c:v>4.4010517188849603</c:v>
                </c:pt>
                <c:pt idx="255">
                  <c:v>4.5690874157669823</c:v>
                </c:pt>
                <c:pt idx="256">
                  <c:v>5.5636939960161227</c:v>
                </c:pt>
                <c:pt idx="257">
                  <c:v>5.9731064343806617</c:v>
                </c:pt>
                <c:pt idx="258">
                  <c:v>6.4362393322604552</c:v>
                </c:pt>
                <c:pt idx="259">
                  <c:v>7.1628794776729618</c:v>
                </c:pt>
                <c:pt idx="260">
                  <c:v>7.5840957073104702</c:v>
                </c:pt>
                <c:pt idx="261">
                  <c:v>7.7293836409089858</c:v>
                </c:pt>
                <c:pt idx="262">
                  <c:v>8.2223818883982656</c:v>
                </c:pt>
                <c:pt idx="263">
                  <c:v>8.2384112442364152</c:v>
                </c:pt>
                <c:pt idx="264">
                  <c:v>7.8298217487518729</c:v>
                </c:pt>
                <c:pt idx="265">
                  <c:v>8.0072253531019104</c:v>
                </c:pt>
                <c:pt idx="266">
                  <c:v>8.1207885840396052</c:v>
                </c:pt>
                <c:pt idx="267">
                  <c:v>8.3812242973580577</c:v>
                </c:pt>
                <c:pt idx="268">
                  <c:v>8.0606372681972847</c:v>
                </c:pt>
                <c:pt idx="269">
                  <c:v>8.390759953289626</c:v>
                </c:pt>
                <c:pt idx="270">
                  <c:v>8.3555243657991607</c:v>
                </c:pt>
                <c:pt idx="271">
                  <c:v>8.6054649191455805</c:v>
                </c:pt>
                <c:pt idx="272">
                  <c:v>8.8473121480852122</c:v>
                </c:pt>
                <c:pt idx="273">
                  <c:v>8.3905012954556444</c:v>
                </c:pt>
                <c:pt idx="274">
                  <c:v>8.6779740529170422</c:v>
                </c:pt>
                <c:pt idx="275">
                  <c:v>7.7347845934509731</c:v>
                </c:pt>
                <c:pt idx="276">
                  <c:v>8.2351921854869019</c:v>
                </c:pt>
                <c:pt idx="277">
                  <c:v>8.0804218508013381</c:v>
                </c:pt>
                <c:pt idx="278">
                  <c:v>7.2495093790369092</c:v>
                </c:pt>
                <c:pt idx="279">
                  <c:v>8.1912204630186505</c:v>
                </c:pt>
                <c:pt idx="280">
                  <c:v>8.4012732118729652</c:v>
                </c:pt>
                <c:pt idx="281">
                  <c:v>7.9119493978406652</c:v>
                </c:pt>
                <c:pt idx="282">
                  <c:v>8.598270801365631</c:v>
                </c:pt>
                <c:pt idx="283">
                  <c:v>8.5122577665896948</c:v>
                </c:pt>
                <c:pt idx="284">
                  <c:v>7.8430621315324363</c:v>
                </c:pt>
                <c:pt idx="285">
                  <c:v>7.661057558342109</c:v>
                </c:pt>
                <c:pt idx="286">
                  <c:v>7.3433594674381135</c:v>
                </c:pt>
                <c:pt idx="287">
                  <c:v>7.8514841876795449</c:v>
                </c:pt>
                <c:pt idx="288">
                  <c:v>8.4519833205330599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2-418A-AC20-2B5889916F8B}"/>
            </c:ext>
          </c:extLst>
        </c:ser>
        <c:ser>
          <c:idx val="1"/>
          <c:order val="1"/>
          <c:tx>
            <c:strRef>
              <c:f>R_FF_BM23!$AN$1</c:f>
              <c:strCache>
                <c:ptCount val="1"/>
                <c:pt idx="0">
                  <c:v>f13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R_FF_BM23!$AN$2:$AN$290</c:f>
              <c:numCache>
                <c:formatCode>General</c:formatCode>
                <c:ptCount val="289"/>
                <c:pt idx="0">
                  <c:v>0.98829999999999996</c:v>
                </c:pt>
                <c:pt idx="1">
                  <c:v>0.95443293559999998</c:v>
                </c:pt>
                <c:pt idx="2">
                  <c:v>0.92690422643848924</c:v>
                </c:pt>
                <c:pt idx="3">
                  <c:v>0.90187410470774421</c:v>
                </c:pt>
                <c:pt idx="4">
                  <c:v>0.94096944527272031</c:v>
                </c:pt>
                <c:pt idx="5">
                  <c:v>1.0036935275251546</c:v>
                </c:pt>
                <c:pt idx="6">
                  <c:v>1.0073319165624333</c:v>
                </c:pt>
                <c:pt idx="7">
                  <c:v>1.1395956045389974</c:v>
                </c:pt>
                <c:pt idx="8">
                  <c:v>1.1258714546735342</c:v>
                </c:pt>
                <c:pt idx="9">
                  <c:v>1.0769230673101478</c:v>
                </c:pt>
                <c:pt idx="10">
                  <c:v>1.0236272216320359</c:v>
                </c:pt>
                <c:pt idx="11">
                  <c:v>1.1114298701947456</c:v>
                </c:pt>
                <c:pt idx="12">
                  <c:v>1.1323792118180462</c:v>
                </c:pt>
                <c:pt idx="13">
                  <c:v>1.2079202290384281</c:v>
                </c:pt>
                <c:pt idx="14">
                  <c:v>1.2024012415119514</c:v>
                </c:pt>
                <c:pt idx="15">
                  <c:v>1.1835439828413195</c:v>
                </c:pt>
                <c:pt idx="16">
                  <c:v>1.1488507580722918</c:v>
                </c:pt>
                <c:pt idx="17">
                  <c:v>1.247956368717398</c:v>
                </c:pt>
                <c:pt idx="18">
                  <c:v>1.333603614302473</c:v>
                </c:pt>
                <c:pt idx="19">
                  <c:v>1.3336329535819875</c:v>
                </c:pt>
                <c:pt idx="20">
                  <c:v>1.3124762004063628</c:v>
                </c:pt>
                <c:pt idx="21">
                  <c:v>1.3791709910062124</c:v>
                </c:pt>
                <c:pt idx="22">
                  <c:v>1.4661966805387043</c:v>
                </c:pt>
                <c:pt idx="23">
                  <c:v>1.5123862745657153</c:v>
                </c:pt>
                <c:pt idx="24">
                  <c:v>1.4959163880356947</c:v>
                </c:pt>
                <c:pt idx="25">
                  <c:v>1.4737902887402587</c:v>
                </c:pt>
                <c:pt idx="26">
                  <c:v>1.2652180132874487</c:v>
                </c:pt>
                <c:pt idx="27">
                  <c:v>1.3219718977094836</c:v>
                </c:pt>
                <c:pt idx="28">
                  <c:v>1.4418972223539948</c:v>
                </c:pt>
                <c:pt idx="29">
                  <c:v>1.5383457275572534</c:v>
                </c:pt>
                <c:pt idx="30">
                  <c:v>1.5891849771615654</c:v>
                </c:pt>
                <c:pt idx="31">
                  <c:v>1.573051571273421</c:v>
                </c:pt>
                <c:pt idx="32">
                  <c:v>1.7289677238633285</c:v>
                </c:pt>
                <c:pt idx="33">
                  <c:v>1.8020511895510314</c:v>
                </c:pt>
                <c:pt idx="34">
                  <c:v>1.7543076453350663</c:v>
                </c:pt>
                <c:pt idx="35">
                  <c:v>1.7121779472323446</c:v>
                </c:pt>
                <c:pt idx="36">
                  <c:v>1.4500417913331254</c:v>
                </c:pt>
                <c:pt idx="37">
                  <c:v>1.4435383538989963</c:v>
                </c:pt>
                <c:pt idx="38">
                  <c:v>1.341039913080398</c:v>
                </c:pt>
                <c:pt idx="39">
                  <c:v>1.3482815286110323</c:v>
                </c:pt>
                <c:pt idx="40">
                  <c:v>1.4518646053281037</c:v>
                </c:pt>
                <c:pt idx="41">
                  <c:v>1.3998442965191977</c:v>
                </c:pt>
                <c:pt idx="42">
                  <c:v>1.3819514867210894</c:v>
                </c:pt>
                <c:pt idx="43">
                  <c:v>1.3303867308970654</c:v>
                </c:pt>
                <c:pt idx="44">
                  <c:v>1.3447070136684414</c:v>
                </c:pt>
                <c:pt idx="45">
                  <c:v>1.4729046568165221</c:v>
                </c:pt>
                <c:pt idx="46">
                  <c:v>1.6300532733662472</c:v>
                </c:pt>
                <c:pt idx="47">
                  <c:v>1.6874458190681993</c:v>
                </c:pt>
                <c:pt idx="48">
                  <c:v>1.7995546569496335</c:v>
                </c:pt>
                <c:pt idx="49">
                  <c:v>1.9085374865291604</c:v>
                </c:pt>
                <c:pt idx="50">
                  <c:v>1.9261342021549592</c:v>
                </c:pt>
                <c:pt idx="51">
                  <c:v>2.1339814177752987</c:v>
                </c:pt>
                <c:pt idx="52">
                  <c:v>2.2337663888704715</c:v>
                </c:pt>
                <c:pt idx="53">
                  <c:v>2.303169510572677</c:v>
                </c:pt>
                <c:pt idx="54">
                  <c:v>2.4697531549333775</c:v>
                </c:pt>
                <c:pt idx="55">
                  <c:v>2.4769104995763747</c:v>
                </c:pt>
                <c:pt idx="56">
                  <c:v>2.487033632788143</c:v>
                </c:pt>
                <c:pt idx="57">
                  <c:v>2.3355384660804859</c:v>
                </c:pt>
                <c:pt idx="58">
                  <c:v>2.3518919064199815</c:v>
                </c:pt>
                <c:pt idx="59">
                  <c:v>2.4539663670505152</c:v>
                </c:pt>
                <c:pt idx="60">
                  <c:v>2.3263282144011166</c:v>
                </c:pt>
                <c:pt idx="61">
                  <c:v>2.311460650782879</c:v>
                </c:pt>
                <c:pt idx="62">
                  <c:v>2.395530786112503</c:v>
                </c:pt>
                <c:pt idx="63">
                  <c:v>2.4254174282000425</c:v>
                </c:pt>
                <c:pt idx="64">
                  <c:v>2.6383302717171553</c:v>
                </c:pt>
                <c:pt idx="65">
                  <c:v>2.7362044098070464</c:v>
                </c:pt>
                <c:pt idx="66">
                  <c:v>2.6633392863738847</c:v>
                </c:pt>
                <c:pt idx="67">
                  <c:v>2.7380193199638088</c:v>
                </c:pt>
                <c:pt idx="68">
                  <c:v>2.6975732985693033</c:v>
                </c:pt>
                <c:pt idx="69">
                  <c:v>2.5433098719173191</c:v>
                </c:pt>
                <c:pt idx="70">
                  <c:v>2.6887439603231669</c:v>
                </c:pt>
                <c:pt idx="71">
                  <c:v>2.816607179356335</c:v>
                </c:pt>
                <c:pt idx="72">
                  <c:v>2.9852261847556814</c:v>
                </c:pt>
                <c:pt idx="73">
                  <c:v>2.948170572124309</c:v>
                </c:pt>
                <c:pt idx="74">
                  <c:v>2.9559419497524289</c:v>
                </c:pt>
                <c:pt idx="75">
                  <c:v>2.8895721851546377</c:v>
                </c:pt>
                <c:pt idx="76">
                  <c:v>3.006016165071999</c:v>
                </c:pt>
                <c:pt idx="77">
                  <c:v>2.9963067328588164</c:v>
                </c:pt>
                <c:pt idx="78">
                  <c:v>3.24096716282367</c:v>
                </c:pt>
                <c:pt idx="79">
                  <c:v>3.2240882058396845</c:v>
                </c:pt>
                <c:pt idx="80">
                  <c:v>3.3968928854962801</c:v>
                </c:pt>
                <c:pt idx="81">
                  <c:v>3.4250395399455025</c:v>
                </c:pt>
                <c:pt idx="82">
                  <c:v>3.2865583412664257</c:v>
                </c:pt>
                <c:pt idx="83">
                  <c:v>3.2871729276762425</c:v>
                </c:pt>
                <c:pt idx="84">
                  <c:v>3.2164099560621562</c:v>
                </c:pt>
                <c:pt idx="85">
                  <c:v>3.2975374643839119</c:v>
                </c:pt>
                <c:pt idx="86">
                  <c:v>3.3409693303273125</c:v>
                </c:pt>
                <c:pt idx="87">
                  <c:v>3.4935346947967094</c:v>
                </c:pt>
                <c:pt idx="88">
                  <c:v>3.5892715195729186</c:v>
                </c:pt>
                <c:pt idx="89">
                  <c:v>3.6619004287714767</c:v>
                </c:pt>
                <c:pt idx="90">
                  <c:v>3.7321942694021741</c:v>
                </c:pt>
                <c:pt idx="91">
                  <c:v>3.6930472837104147</c:v>
                </c:pt>
                <c:pt idx="92">
                  <c:v>3.7059249395887131</c:v>
                </c:pt>
                <c:pt idx="93">
                  <c:v>3.7412609338876917</c:v>
                </c:pt>
                <c:pt idx="94">
                  <c:v>3.8573784494927637</c:v>
                </c:pt>
                <c:pt idx="95">
                  <c:v>3.7949236350170263</c:v>
                </c:pt>
                <c:pt idx="96">
                  <c:v>3.4829543477531817</c:v>
                </c:pt>
                <c:pt idx="97">
                  <c:v>3.4599006729254032</c:v>
                </c:pt>
                <c:pt idx="98">
                  <c:v>3.4631322201539154</c:v>
                </c:pt>
                <c:pt idx="99">
                  <c:v>3.4682645821041835</c:v>
                </c:pt>
                <c:pt idx="100">
                  <c:v>3.1942265926783855</c:v>
                </c:pt>
                <c:pt idx="101">
                  <c:v>3.1645298680462544</c:v>
                </c:pt>
                <c:pt idx="102">
                  <c:v>3.0399549852607453</c:v>
                </c:pt>
                <c:pt idx="103">
                  <c:v>2.9195484482045377</c:v>
                </c:pt>
                <c:pt idx="104">
                  <c:v>2.925104348901471</c:v>
                </c:pt>
                <c:pt idx="105">
                  <c:v>2.9697619169961493</c:v>
                </c:pt>
                <c:pt idx="106">
                  <c:v>3.0588993209347883</c:v>
                </c:pt>
                <c:pt idx="107">
                  <c:v>2.786764342847825</c:v>
                </c:pt>
                <c:pt idx="108">
                  <c:v>2.9344600662544171</c:v>
                </c:pt>
                <c:pt idx="109">
                  <c:v>3.141277877263962</c:v>
                </c:pt>
                <c:pt idx="110">
                  <c:v>2.9216868472538247</c:v>
                </c:pt>
                <c:pt idx="111">
                  <c:v>2.3200180314251502</c:v>
                </c:pt>
                <c:pt idx="112">
                  <c:v>1.9874040063138205</c:v>
                </c:pt>
                <c:pt idx="113">
                  <c:v>2.0945230948501288</c:v>
                </c:pt>
                <c:pt idx="114">
                  <c:v>1.7578955320920058</c:v>
                </c:pt>
                <c:pt idx="115">
                  <c:v>1.4928505911363659</c:v>
                </c:pt>
                <c:pt idx="116">
                  <c:v>1.6577911743992495</c:v>
                </c:pt>
                <c:pt idx="117">
                  <c:v>1.9612332709612883</c:v>
                </c:pt>
                <c:pt idx="118">
                  <c:v>2.0098640111480446</c:v>
                </c:pt>
                <c:pt idx="119">
                  <c:v>2.0241461048112628</c:v>
                </c:pt>
                <c:pt idx="120">
                  <c:v>2.2948048012161006</c:v>
                </c:pt>
                <c:pt idx="121">
                  <c:v>2.4824624638355473</c:v>
                </c:pt>
                <c:pt idx="122">
                  <c:v>2.6708366805163162</c:v>
                </c:pt>
                <c:pt idx="123">
                  <c:v>2.4199970411555851</c:v>
                </c:pt>
                <c:pt idx="124">
                  <c:v>2.5196742992837424</c:v>
                </c:pt>
                <c:pt idx="125">
                  <c:v>2.7305206446478061</c:v>
                </c:pt>
                <c:pt idx="126">
                  <c:v>2.6569276522332586</c:v>
                </c:pt>
                <c:pt idx="127">
                  <c:v>2.8553124692425595</c:v>
                </c:pt>
                <c:pt idx="128">
                  <c:v>3.1109029096143384</c:v>
                </c:pt>
                <c:pt idx="129">
                  <c:v>3.3999431207524262</c:v>
                </c:pt>
                <c:pt idx="130">
                  <c:v>3.0471106234532224</c:v>
                </c:pt>
                <c:pt idx="131">
                  <c:v>2.71528332366979</c:v>
                </c:pt>
                <c:pt idx="132">
                  <c:v>2.9116471830709423</c:v>
                </c:pt>
                <c:pt idx="133">
                  <c:v>2.6609019509592389</c:v>
                </c:pt>
                <c:pt idx="134">
                  <c:v>2.9524516559219403</c:v>
                </c:pt>
                <c:pt idx="135">
                  <c:v>3.059932706004123</c:v>
                </c:pt>
                <c:pt idx="136">
                  <c:v>3.1618651843065324</c:v>
                </c:pt>
                <c:pt idx="137">
                  <c:v>3.4610914578885654</c:v>
                </c:pt>
                <c:pt idx="138">
                  <c:v>3.4730045346866176</c:v>
                </c:pt>
                <c:pt idx="139">
                  <c:v>3.6676421278240601</c:v>
                </c:pt>
                <c:pt idx="140">
                  <c:v>3.7212300469536972</c:v>
                </c:pt>
                <c:pt idx="141">
                  <c:v>3.7605299574795752</c:v>
                </c:pt>
                <c:pt idx="142">
                  <c:v>3.6402907726191236</c:v>
                </c:pt>
                <c:pt idx="143">
                  <c:v>3.5714419532365782</c:v>
                </c:pt>
                <c:pt idx="144">
                  <c:v>3.4630415470719416</c:v>
                </c:pt>
                <c:pt idx="145">
                  <c:v>3.1257447634286817</c:v>
                </c:pt>
                <c:pt idx="146">
                  <c:v>2.7881049398278788</c:v>
                </c:pt>
                <c:pt idx="147">
                  <c:v>3.1543253117792105</c:v>
                </c:pt>
                <c:pt idx="148">
                  <c:v>3.1490071193035507</c:v>
                </c:pt>
                <c:pt idx="149">
                  <c:v>3.1859953569268904</c:v>
                </c:pt>
                <c:pt idx="150">
                  <c:v>3.372385643293184</c:v>
                </c:pt>
                <c:pt idx="151">
                  <c:v>3.4714427267936352</c:v>
                </c:pt>
                <c:pt idx="152">
                  <c:v>3.5784707775034099</c:v>
                </c:pt>
                <c:pt idx="153">
                  <c:v>3.5457957608340265</c:v>
                </c:pt>
                <c:pt idx="154">
                  <c:v>3.3245487427452658</c:v>
                </c:pt>
                <c:pt idx="155">
                  <c:v>3.4837514083891086</c:v>
                </c:pt>
                <c:pt idx="156">
                  <c:v>3.4242907393507234</c:v>
                </c:pt>
                <c:pt idx="157">
                  <c:v>3.5523729101653978</c:v>
                </c:pt>
                <c:pt idx="158">
                  <c:v>3.6985139793166923</c:v>
                </c:pt>
                <c:pt idx="159">
                  <c:v>3.6662148567353197</c:v>
                </c:pt>
                <c:pt idx="160">
                  <c:v>3.698015604402642</c:v>
                </c:pt>
                <c:pt idx="161">
                  <c:v>3.8614641961016347</c:v>
                </c:pt>
                <c:pt idx="162">
                  <c:v>4.0858384346803165</c:v>
                </c:pt>
                <c:pt idx="163">
                  <c:v>4.1399431072323534</c:v>
                </c:pt>
                <c:pt idx="164">
                  <c:v>4.3280579820818845</c:v>
                </c:pt>
                <c:pt idx="165">
                  <c:v>4.3206959554543634</c:v>
                </c:pt>
                <c:pt idx="166">
                  <c:v>4.5453289381784359</c:v>
                </c:pt>
                <c:pt idx="167">
                  <c:v>4.5399290873998801</c:v>
                </c:pt>
                <c:pt idx="168">
                  <c:v>4.897752678281476</c:v>
                </c:pt>
                <c:pt idx="169">
                  <c:v>4.7097034641988591</c:v>
                </c:pt>
                <c:pt idx="170">
                  <c:v>4.9739272479473442</c:v>
                </c:pt>
                <c:pt idx="171">
                  <c:v>5.1701984171513464</c:v>
                </c:pt>
                <c:pt idx="172">
                  <c:v>5.4040826829480215</c:v>
                </c:pt>
                <c:pt idx="173">
                  <c:v>5.5061549966635441</c:v>
                </c:pt>
                <c:pt idx="174">
                  <c:v>5.3030549634566126</c:v>
                </c:pt>
                <c:pt idx="175">
                  <c:v>5.5786335176875985</c:v>
                </c:pt>
                <c:pt idx="176">
                  <c:v>5.6555349807289215</c:v>
                </c:pt>
                <c:pt idx="177">
                  <c:v>5.5005733222569493</c:v>
                </c:pt>
                <c:pt idx="178">
                  <c:v>5.5053093158874127</c:v>
                </c:pt>
                <c:pt idx="179">
                  <c:v>5.7497835866780251</c:v>
                </c:pt>
                <c:pt idx="180">
                  <c:v>5.435879901546925</c:v>
                </c:pt>
                <c:pt idx="181">
                  <c:v>5.6820980816874931</c:v>
                </c:pt>
                <c:pt idx="182">
                  <c:v>5.3162277862076355</c:v>
                </c:pt>
                <c:pt idx="183">
                  <c:v>5.5934743814861498</c:v>
                </c:pt>
                <c:pt idx="184">
                  <c:v>5.5338199772075995</c:v>
                </c:pt>
                <c:pt idx="185">
                  <c:v>5.7145656053031537</c:v>
                </c:pt>
                <c:pt idx="186">
                  <c:v>5.4180996562656309</c:v>
                </c:pt>
                <c:pt idx="187">
                  <c:v>5.6893080526596638</c:v>
                </c:pt>
                <c:pt idx="188">
                  <c:v>5.7538532525170876</c:v>
                </c:pt>
                <c:pt idx="189">
                  <c:v>5.7119594469855111</c:v>
                </c:pt>
                <c:pt idx="190">
                  <c:v>5.7622818097134534</c:v>
                </c:pt>
                <c:pt idx="191">
                  <c:v>5.7970571804350746</c:v>
                </c:pt>
                <c:pt idx="192">
                  <c:v>5.4722074872150346</c:v>
                </c:pt>
                <c:pt idx="193">
                  <c:v>5.2894138683121037</c:v>
                </c:pt>
                <c:pt idx="194">
                  <c:v>5.0399016373160848</c:v>
                </c:pt>
                <c:pt idx="195">
                  <c:v>5.3272617089709362</c:v>
                </c:pt>
                <c:pt idx="196">
                  <c:v>5.5220849969297117</c:v>
                </c:pt>
                <c:pt idx="197">
                  <c:v>5.1452413504842367</c:v>
                </c:pt>
                <c:pt idx="198">
                  <c:v>4.7888356273775443</c:v>
                </c:pt>
                <c:pt idx="199">
                  <c:v>4.8069374260490312</c:v>
                </c:pt>
                <c:pt idx="200">
                  <c:v>5.2139023624131946</c:v>
                </c:pt>
                <c:pt idx="201">
                  <c:v>5.4145228975141295</c:v>
                </c:pt>
                <c:pt idx="202">
                  <c:v>5.4429328991573858</c:v>
                </c:pt>
                <c:pt idx="203">
                  <c:v>5.440690410802933</c:v>
                </c:pt>
                <c:pt idx="204">
                  <c:v>5.7493951847118918</c:v>
                </c:pt>
                <c:pt idx="205">
                  <c:v>5.9362907739813213</c:v>
                </c:pt>
                <c:pt idx="206">
                  <c:v>6.0365665977354128</c:v>
                </c:pt>
                <c:pt idx="207">
                  <c:v>5.8540932626190667</c:v>
                </c:pt>
                <c:pt idx="208">
                  <c:v>6.7302051521161115</c:v>
                </c:pt>
                <c:pt idx="209">
                  <c:v>7.0320212021627588</c:v>
                </c:pt>
                <c:pt idx="210">
                  <c:v>6.9816156741856563</c:v>
                </c:pt>
                <c:pt idx="211">
                  <c:v>7.0017995250997265</c:v>
                </c:pt>
                <c:pt idx="212">
                  <c:v>6.9538091911546926</c:v>
                </c:pt>
                <c:pt idx="213">
                  <c:v>6.9977155423876427</c:v>
                </c:pt>
                <c:pt idx="214">
                  <c:v>6.7275267475805141</c:v>
                </c:pt>
                <c:pt idx="215">
                  <c:v>6.9583347352365061</c:v>
                </c:pt>
                <c:pt idx="216">
                  <c:v>6.991978283681374</c:v>
                </c:pt>
                <c:pt idx="217">
                  <c:v>6.8280094009507621</c:v>
                </c:pt>
                <c:pt idx="218">
                  <c:v>7.3978204414789053</c:v>
                </c:pt>
                <c:pt idx="219">
                  <c:v>7.4734483598521448</c:v>
                </c:pt>
                <c:pt idx="220">
                  <c:v>7.6787215659522028</c:v>
                </c:pt>
                <c:pt idx="221">
                  <c:v>7.6798656954655291</c:v>
                </c:pt>
                <c:pt idx="222">
                  <c:v>7.8204917162151979</c:v>
                </c:pt>
                <c:pt idx="223">
                  <c:v>7.5296867317477352</c:v>
                </c:pt>
                <c:pt idx="224">
                  <c:v>7.6748816809960259</c:v>
                </c:pt>
                <c:pt idx="225">
                  <c:v>7.8590634915765678</c:v>
                </c:pt>
                <c:pt idx="226">
                  <c:v>8.3071401374853142</c:v>
                </c:pt>
                <c:pt idx="227">
                  <c:v>8.357398335317102</c:v>
                </c:pt>
                <c:pt idx="228">
                  <c:v>8.446605205148277</c:v>
                </c:pt>
                <c:pt idx="229">
                  <c:v>8.645809942306494</c:v>
                </c:pt>
                <c:pt idx="230">
                  <c:v>8.4025514337697587</c:v>
                </c:pt>
                <c:pt idx="231">
                  <c:v>7.6269959364328095</c:v>
                </c:pt>
                <c:pt idx="232">
                  <c:v>7.6912915121769379</c:v>
                </c:pt>
                <c:pt idx="233">
                  <c:v>6.7199429245210878</c:v>
                </c:pt>
                <c:pt idx="234">
                  <c:v>7.4619321424750087</c:v>
                </c:pt>
                <c:pt idx="235">
                  <c:v>7.7330614468718384</c:v>
                </c:pt>
                <c:pt idx="236">
                  <c:v>7.3973383172173444</c:v>
                </c:pt>
                <c:pt idx="237">
                  <c:v>7.6403482782762513</c:v>
                </c:pt>
                <c:pt idx="238">
                  <c:v>6.8807448524500261</c:v>
                </c:pt>
                <c:pt idx="239">
                  <c:v>7.3259152829138374</c:v>
                </c:pt>
                <c:pt idx="240">
                  <c:v>7.280421349006942</c:v>
                </c:pt>
                <c:pt idx="241">
                  <c:v>6.6931170392039014</c:v>
                </c:pt>
                <c:pt idx="242">
                  <c:v>7.0647523628056987</c:v>
                </c:pt>
                <c:pt idx="243">
                  <c:v>7.1113161456289511</c:v>
                </c:pt>
                <c:pt idx="244">
                  <c:v>7.3607455594368867</c:v>
                </c:pt>
                <c:pt idx="245">
                  <c:v>7.71087414346262</c:v>
                </c:pt>
                <c:pt idx="246">
                  <c:v>7.0778267980326257</c:v>
                </c:pt>
                <c:pt idx="247">
                  <c:v>6.3713110492262111</c:v>
                </c:pt>
                <c:pt idx="248">
                  <c:v>4.5791759346777638</c:v>
                </c:pt>
                <c:pt idx="249">
                  <c:v>5.2948919749160295</c:v>
                </c:pt>
                <c:pt idx="250">
                  <c:v>5.5191677142975477</c:v>
                </c:pt>
                <c:pt idx="251">
                  <c:v>5.7127911560505344</c:v>
                </c:pt>
                <c:pt idx="252">
                  <c:v>5.8635974169879557</c:v>
                </c:pt>
                <c:pt idx="253">
                  <c:v>6.1781207824351894</c:v>
                </c:pt>
                <c:pt idx="254">
                  <c:v>5.8162867825703071</c:v>
                </c:pt>
                <c:pt idx="255">
                  <c:v>6.1810435755656385</c:v>
                </c:pt>
                <c:pt idx="256">
                  <c:v>7.3912980887049651</c:v>
                </c:pt>
                <c:pt idx="257">
                  <c:v>8.0114871287320213</c:v>
                </c:pt>
                <c:pt idx="258">
                  <c:v>8.8619465448825689</c:v>
                </c:pt>
                <c:pt idx="259">
                  <c:v>9.6884737132841305</c:v>
                </c:pt>
                <c:pt idx="260">
                  <c:v>10.382982262947191</c:v>
                </c:pt>
                <c:pt idx="261">
                  <c:v>10.514015499105586</c:v>
                </c:pt>
                <c:pt idx="262">
                  <c:v>11.149903156491492</c:v>
                </c:pt>
                <c:pt idx="263">
                  <c:v>10.994986402035199</c:v>
                </c:pt>
                <c:pt idx="264">
                  <c:v>10.586863501778055</c:v>
                </c:pt>
                <c:pt idx="265">
                  <c:v>10.876308349916666</c:v>
                </c:pt>
                <c:pt idx="266">
                  <c:v>10.931037933533446</c:v>
                </c:pt>
                <c:pt idx="267">
                  <c:v>11.342941304944853</c:v>
                </c:pt>
                <c:pt idx="268">
                  <c:v>10.911852820650424</c:v>
                </c:pt>
                <c:pt idx="269">
                  <c:v>11.392923675954439</c:v>
                </c:pt>
                <c:pt idx="270">
                  <c:v>11.278436185934773</c:v>
                </c:pt>
                <c:pt idx="271">
                  <c:v>11.531039321191153</c:v>
                </c:pt>
                <c:pt idx="272">
                  <c:v>11.595382520603399</c:v>
                </c:pt>
                <c:pt idx="273">
                  <c:v>10.948615274369184</c:v>
                </c:pt>
                <c:pt idx="274">
                  <c:v>11.40151569380874</c:v>
                </c:pt>
                <c:pt idx="275">
                  <c:v>10.123508398174025</c:v>
                </c:pt>
                <c:pt idx="276">
                  <c:v>11.011633666437433</c:v>
                </c:pt>
                <c:pt idx="277">
                  <c:v>10.762550512902619</c:v>
                </c:pt>
                <c:pt idx="278">
                  <c:v>9.7104789126148496</c:v>
                </c:pt>
                <c:pt idx="279">
                  <c:v>11.050515292076787</c:v>
                </c:pt>
                <c:pt idx="280">
                  <c:v>11.329806015568735</c:v>
                </c:pt>
                <c:pt idx="281">
                  <c:v>10.718461012774663</c:v>
                </c:pt>
                <c:pt idx="282">
                  <c:v>11.596688834317368</c:v>
                </c:pt>
                <c:pt idx="283">
                  <c:v>11.39922041684661</c:v>
                </c:pt>
                <c:pt idx="284">
                  <c:v>10.36004468520604</c:v>
                </c:pt>
                <c:pt idx="285">
                  <c:v>10.098173835698086</c:v>
                </c:pt>
                <c:pt idx="286">
                  <c:v>9.6653963996215726</c:v>
                </c:pt>
                <c:pt idx="287">
                  <c:v>10.447500945486151</c:v>
                </c:pt>
                <c:pt idx="288">
                  <c:v>11.414458947994676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2-418A-AC20-2B588991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76520"/>
        <c:axId val="830378680"/>
      </c:lineChart>
      <c:catAx>
        <c:axId val="83037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78680"/>
        <c:crosses val="autoZero"/>
        <c:auto val="1"/>
        <c:lblAlgn val="ctr"/>
        <c:lblOffset val="100"/>
        <c:noMultiLvlLbl val="0"/>
      </c:catAx>
      <c:valAx>
        <c:axId val="8303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7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R_FF_BM23!$O$1</c:f>
              <c:strCache>
                <c:ptCount val="1"/>
                <c:pt idx="0">
                  <c:v>f21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R_FF_BM23!$O$2:$O$290</c:f>
              <c:numCache>
                <c:formatCode>General</c:formatCode>
                <c:ptCount val="289"/>
                <c:pt idx="0">
                  <c:v>0.96940949158415701</c:v>
                </c:pt>
                <c:pt idx="1">
                  <c:v>0.96495361264463841</c:v>
                </c:pt>
                <c:pt idx="2">
                  <c:v>0.94722748023318071</c:v>
                </c:pt>
                <c:pt idx="3">
                  <c:v>1.0091660819250419</c:v>
                </c:pt>
                <c:pt idx="4">
                  <c:v>1.052257159697964</c:v>
                </c:pt>
                <c:pt idx="5">
                  <c:v>1.1356879787813075</c:v>
                </c:pt>
                <c:pt idx="6">
                  <c:v>1.0865444541179363</c:v>
                </c:pt>
                <c:pt idx="7">
                  <c:v>1.1060476312047292</c:v>
                </c:pt>
                <c:pt idx="8">
                  <c:v>1.1955708478195988</c:v>
                </c:pt>
                <c:pt idx="9">
                  <c:v>1.1435521185876505</c:v>
                </c:pt>
                <c:pt idx="10">
                  <c:v>1.1039439528855117</c:v>
                </c:pt>
                <c:pt idx="11">
                  <c:v>1.1582286262279358</c:v>
                </c:pt>
                <c:pt idx="12">
                  <c:v>1.129982605804281</c:v>
                </c:pt>
                <c:pt idx="13">
                  <c:v>1.2144775301275008</c:v>
                </c:pt>
                <c:pt idx="14">
                  <c:v>1.1433315432500772</c:v>
                </c:pt>
                <c:pt idx="15">
                  <c:v>1.1175300215349988</c:v>
                </c:pt>
                <c:pt idx="16">
                  <c:v>1.0008441167366828</c:v>
                </c:pt>
                <c:pt idx="17">
                  <c:v>1.0017405317005939</c:v>
                </c:pt>
                <c:pt idx="18">
                  <c:v>1.0433622010122754</c:v>
                </c:pt>
                <c:pt idx="19">
                  <c:v>0.92986764514184461</c:v>
                </c:pt>
                <c:pt idx="20">
                  <c:v>0.85501002634951817</c:v>
                </c:pt>
                <c:pt idx="21">
                  <c:v>0.92940250801301061</c:v>
                </c:pt>
                <c:pt idx="22">
                  <c:v>0.93286386606316596</c:v>
                </c:pt>
                <c:pt idx="23">
                  <c:v>0.91380766734608943</c:v>
                </c:pt>
                <c:pt idx="24">
                  <c:v>0.89661540319959032</c:v>
                </c:pt>
                <c:pt idx="25">
                  <c:v>0.8351571925845086</c:v>
                </c:pt>
                <c:pt idx="26">
                  <c:v>0.76524367196394938</c:v>
                </c:pt>
                <c:pt idx="27">
                  <c:v>0.78983146837758189</c:v>
                </c:pt>
                <c:pt idx="28">
                  <c:v>0.85558999372468847</c:v>
                </c:pt>
                <c:pt idx="29">
                  <c:v>0.86291379486705078</c:v>
                </c:pt>
                <c:pt idx="30">
                  <c:v>0.8502197526321229</c:v>
                </c:pt>
                <c:pt idx="31">
                  <c:v>0.82784003449481458</c:v>
                </c:pt>
                <c:pt idx="32">
                  <c:v>0.85871970632307404</c:v>
                </c:pt>
                <c:pt idx="33">
                  <c:v>0.79843768104326518</c:v>
                </c:pt>
                <c:pt idx="34">
                  <c:v>0.78996669723179958</c:v>
                </c:pt>
                <c:pt idx="35">
                  <c:v>0.72986605719286457</c:v>
                </c:pt>
                <c:pt idx="36">
                  <c:v>0.68171099129538204</c:v>
                </c:pt>
                <c:pt idx="37">
                  <c:v>0.68289542246658286</c:v>
                </c:pt>
                <c:pt idx="38">
                  <c:v>0.61029201512581077</c:v>
                </c:pt>
                <c:pt idx="39">
                  <c:v>0.66898087019230135</c:v>
                </c:pt>
                <c:pt idx="40">
                  <c:v>0.7071432955678002</c:v>
                </c:pt>
                <c:pt idx="41">
                  <c:v>0.66163236008221182</c:v>
                </c:pt>
                <c:pt idx="42">
                  <c:v>0.64435817302112464</c:v>
                </c:pt>
                <c:pt idx="43">
                  <c:v>0.63434652848847384</c:v>
                </c:pt>
                <c:pt idx="44">
                  <c:v>0.64307772465295254</c:v>
                </c:pt>
                <c:pt idx="45">
                  <c:v>0.69422433201396183</c:v>
                </c:pt>
                <c:pt idx="46">
                  <c:v>0.72991108664564885</c:v>
                </c:pt>
                <c:pt idx="47">
                  <c:v>0.74022650425299397</c:v>
                </c:pt>
                <c:pt idx="48">
                  <c:v>0.75813255265382529</c:v>
                </c:pt>
                <c:pt idx="49">
                  <c:v>0.77518842166442836</c:v>
                </c:pt>
                <c:pt idx="50">
                  <c:v>0.76700634744923002</c:v>
                </c:pt>
                <c:pt idx="51">
                  <c:v>0.80668631583964556</c:v>
                </c:pt>
                <c:pt idx="52">
                  <c:v>0.81412041108335143</c:v>
                </c:pt>
                <c:pt idx="53">
                  <c:v>0.85072581744301556</c:v>
                </c:pt>
                <c:pt idx="54">
                  <c:v>0.86378227106963112</c:v>
                </c:pt>
                <c:pt idx="55">
                  <c:v>0.87467485345445362</c:v>
                </c:pt>
                <c:pt idx="56">
                  <c:v>0.85971838705207582</c:v>
                </c:pt>
                <c:pt idx="57">
                  <c:v>0.85343756021427042</c:v>
                </c:pt>
                <c:pt idx="58">
                  <c:v>0.86681447287786095</c:v>
                </c:pt>
                <c:pt idx="59">
                  <c:v>0.87903099594891332</c:v>
                </c:pt>
                <c:pt idx="60">
                  <c:v>0.8355203066191873</c:v>
                </c:pt>
                <c:pt idx="61">
                  <c:v>0.83174094104589913</c:v>
                </c:pt>
                <c:pt idx="62">
                  <c:v>0.84147005302021294</c:v>
                </c:pt>
                <c:pt idx="63">
                  <c:v>0.854238422251549</c:v>
                </c:pt>
                <c:pt idx="64">
                  <c:v>0.88749484492194752</c:v>
                </c:pt>
                <c:pt idx="65">
                  <c:v>0.92108318816102464</c:v>
                </c:pt>
                <c:pt idx="66">
                  <c:v>0.89204347115292426</c:v>
                </c:pt>
                <c:pt idx="67">
                  <c:v>0.90269043791842507</c:v>
                </c:pt>
                <c:pt idx="68">
                  <c:v>0.8924697173879016</c:v>
                </c:pt>
                <c:pt idx="69">
                  <c:v>0.87649027299709414</c:v>
                </c:pt>
                <c:pt idx="70">
                  <c:v>0.91010692669324822</c:v>
                </c:pt>
                <c:pt idx="71">
                  <c:v>0.90374916720014764</c:v>
                </c:pt>
                <c:pt idx="72">
                  <c:v>0.94729388744901799</c:v>
                </c:pt>
                <c:pt idx="73">
                  <c:v>0.934663901954219</c:v>
                </c:pt>
                <c:pt idx="74">
                  <c:v>0.93488040404089512</c:v>
                </c:pt>
                <c:pt idx="75">
                  <c:v>0.93020120674341245</c:v>
                </c:pt>
                <c:pt idx="76">
                  <c:v>0.96904086293191083</c:v>
                </c:pt>
                <c:pt idx="77">
                  <c:v>0.9662026418681926</c:v>
                </c:pt>
                <c:pt idx="78">
                  <c:v>0.98415799739666854</c:v>
                </c:pt>
                <c:pt idx="79">
                  <c:v>0.98518372541003052</c:v>
                </c:pt>
                <c:pt idx="80">
                  <c:v>1.0022500151691724</c:v>
                </c:pt>
                <c:pt idx="81">
                  <c:v>1.0040350269168721</c:v>
                </c:pt>
                <c:pt idx="82">
                  <c:v>0.97402815601847292</c:v>
                </c:pt>
                <c:pt idx="83">
                  <c:v>0.97060291961460654</c:v>
                </c:pt>
                <c:pt idx="84">
                  <c:v>0.95760080298788341</c:v>
                </c:pt>
                <c:pt idx="85">
                  <c:v>0.98876836768958598</c:v>
                </c:pt>
                <c:pt idx="86">
                  <c:v>1.0142981557811561</c:v>
                </c:pt>
                <c:pt idx="87">
                  <c:v>1.04662717658516</c:v>
                </c:pt>
                <c:pt idx="88">
                  <c:v>1.0658576643500119</c:v>
                </c:pt>
                <c:pt idx="89">
                  <c:v>1.0693014110265899</c:v>
                </c:pt>
                <c:pt idx="90">
                  <c:v>1.0944337141850573</c:v>
                </c:pt>
                <c:pt idx="91">
                  <c:v>1.0745414562252569</c:v>
                </c:pt>
                <c:pt idx="92">
                  <c:v>1.0810972340649345</c:v>
                </c:pt>
                <c:pt idx="93">
                  <c:v>1.1319989837283788</c:v>
                </c:pt>
                <c:pt idx="94">
                  <c:v>1.1676839190552453</c:v>
                </c:pt>
                <c:pt idx="95">
                  <c:v>1.1546086272054019</c:v>
                </c:pt>
                <c:pt idx="96">
                  <c:v>1.1293392871297681</c:v>
                </c:pt>
                <c:pt idx="97">
                  <c:v>1.1478077739733041</c:v>
                </c:pt>
                <c:pt idx="98">
                  <c:v>1.2051202509629595</c:v>
                </c:pt>
                <c:pt idx="99">
                  <c:v>1.244277970322039</c:v>
                </c:pt>
                <c:pt idx="100">
                  <c:v>1.197994853865548</c:v>
                </c:pt>
                <c:pt idx="101">
                  <c:v>1.197554597658852</c:v>
                </c:pt>
                <c:pt idx="102">
                  <c:v>1.1094204791858788</c:v>
                </c:pt>
                <c:pt idx="103">
                  <c:v>1.09161604671701</c:v>
                </c:pt>
                <c:pt idx="104">
                  <c:v>1.0958589630404358</c:v>
                </c:pt>
                <c:pt idx="105">
                  <c:v>1.144926670327332</c:v>
                </c:pt>
                <c:pt idx="106">
                  <c:v>1.1744684012696884</c:v>
                </c:pt>
                <c:pt idx="107">
                  <c:v>1.0979990516221509</c:v>
                </c:pt>
                <c:pt idx="108">
                  <c:v>1.0720025901324948</c:v>
                </c:pt>
                <c:pt idx="109">
                  <c:v>1.0849401781247694</c:v>
                </c:pt>
                <c:pt idx="110">
                  <c:v>0.97325210088409608</c:v>
                </c:pt>
                <c:pt idx="111">
                  <c:v>0.81065530355560711</c:v>
                </c:pt>
                <c:pt idx="112">
                  <c:v>0.75561225129993381</c:v>
                </c:pt>
                <c:pt idx="113">
                  <c:v>0.76916963578441544</c:v>
                </c:pt>
                <c:pt idx="114">
                  <c:v>0.73193565831248042</c:v>
                </c:pt>
                <c:pt idx="115">
                  <c:v>0.67479661863048235</c:v>
                </c:pt>
                <c:pt idx="116">
                  <c:v>0.72912298995340286</c:v>
                </c:pt>
                <c:pt idx="117">
                  <c:v>0.78818451024059111</c:v>
                </c:pt>
                <c:pt idx="118">
                  <c:v>0.82822151858985182</c:v>
                </c:pt>
                <c:pt idx="119">
                  <c:v>0.83259002713174335</c:v>
                </c:pt>
                <c:pt idx="120">
                  <c:v>0.87823889606971361</c:v>
                </c:pt>
                <c:pt idx="121">
                  <c:v>0.89629169592513935</c:v>
                </c:pt>
                <c:pt idx="122">
                  <c:v>0.92885510743417743</c:v>
                </c:pt>
                <c:pt idx="123">
                  <c:v>0.92322583797939295</c:v>
                </c:pt>
                <c:pt idx="124">
                  <c:v>0.98414594380953213</c:v>
                </c:pt>
                <c:pt idx="125">
                  <c:v>1.0022849141842025</c:v>
                </c:pt>
                <c:pt idx="126">
                  <c:v>0.96199680962519418</c:v>
                </c:pt>
                <c:pt idx="127">
                  <c:v>0.99031377888504868</c:v>
                </c:pt>
                <c:pt idx="128">
                  <c:v>1.0430704361530168</c:v>
                </c:pt>
                <c:pt idx="129">
                  <c:v>1.0565565416416101</c:v>
                </c:pt>
                <c:pt idx="130">
                  <c:v>0.97666133426003376</c:v>
                </c:pt>
                <c:pt idx="131">
                  <c:v>0.93345401377692605</c:v>
                </c:pt>
                <c:pt idx="132">
                  <c:v>0.97961129869287433</c:v>
                </c:pt>
                <c:pt idx="133">
                  <c:v>0.94343745213213048</c:v>
                </c:pt>
                <c:pt idx="134">
                  <c:v>1.0358511991332551</c:v>
                </c:pt>
                <c:pt idx="135">
                  <c:v>1.0842637866075979</c:v>
                </c:pt>
                <c:pt idx="136">
                  <c:v>1.0911537828199369</c:v>
                </c:pt>
                <c:pt idx="137">
                  <c:v>1.1448793993727808</c:v>
                </c:pt>
                <c:pt idx="138">
                  <c:v>1.1675450314256437</c:v>
                </c:pt>
                <c:pt idx="139">
                  <c:v>1.2016801999414704</c:v>
                </c:pt>
                <c:pt idx="140">
                  <c:v>1.2021842704202459</c:v>
                </c:pt>
                <c:pt idx="141">
                  <c:v>1.244618440810477</c:v>
                </c:pt>
                <c:pt idx="142">
                  <c:v>1.2367382059221548</c:v>
                </c:pt>
                <c:pt idx="143">
                  <c:v>1.2185666864766953</c:v>
                </c:pt>
                <c:pt idx="144">
                  <c:v>1.1932250024055744</c:v>
                </c:pt>
                <c:pt idx="145">
                  <c:v>1.1457364087272592</c:v>
                </c:pt>
                <c:pt idx="146">
                  <c:v>1.0633522366375647</c:v>
                </c:pt>
                <c:pt idx="147">
                  <c:v>1.1718047320712315</c:v>
                </c:pt>
                <c:pt idx="148">
                  <c:v>1.169325860198144</c:v>
                </c:pt>
                <c:pt idx="149">
                  <c:v>1.1634620700774865</c:v>
                </c:pt>
                <c:pt idx="150">
                  <c:v>1.2296130971038972</c:v>
                </c:pt>
                <c:pt idx="151">
                  <c:v>1.2828412776458631</c:v>
                </c:pt>
                <c:pt idx="152">
                  <c:v>1.3232178239399066</c:v>
                </c:pt>
                <c:pt idx="153">
                  <c:v>1.3175486693455463</c:v>
                </c:pt>
                <c:pt idx="154">
                  <c:v>1.2410673502180971</c:v>
                </c:pt>
                <c:pt idx="155">
                  <c:v>1.2773402468691122</c:v>
                </c:pt>
                <c:pt idx="156">
                  <c:v>1.2677826256871279</c:v>
                </c:pt>
                <c:pt idx="157">
                  <c:v>1.2993337189968297</c:v>
                </c:pt>
                <c:pt idx="158">
                  <c:v>1.3224700451996962</c:v>
                </c:pt>
                <c:pt idx="159">
                  <c:v>1.2879059998331295</c:v>
                </c:pt>
                <c:pt idx="160">
                  <c:v>1.3045398671185484</c:v>
                </c:pt>
                <c:pt idx="161">
                  <c:v>1.3067928584220379</c:v>
                </c:pt>
                <c:pt idx="162">
                  <c:v>1.368267029001754</c:v>
                </c:pt>
                <c:pt idx="163">
                  <c:v>1.3823968019053161</c:v>
                </c:pt>
                <c:pt idx="164">
                  <c:v>1.4327233486421425</c:v>
                </c:pt>
                <c:pt idx="165">
                  <c:v>1.4593447585751314</c:v>
                </c:pt>
                <c:pt idx="166">
                  <c:v>1.4860748023109585</c:v>
                </c:pt>
                <c:pt idx="167">
                  <c:v>1.4575939450401052</c:v>
                </c:pt>
                <c:pt idx="168">
                  <c:v>1.5015979740093244</c:v>
                </c:pt>
                <c:pt idx="169">
                  <c:v>1.4746839078851954</c:v>
                </c:pt>
                <c:pt idx="170">
                  <c:v>1.5368857943954402</c:v>
                </c:pt>
                <c:pt idx="171">
                  <c:v>1.6048825085658138</c:v>
                </c:pt>
                <c:pt idx="172">
                  <c:v>1.6506272165957994</c:v>
                </c:pt>
                <c:pt idx="173">
                  <c:v>1.6901450686484718</c:v>
                </c:pt>
                <c:pt idx="174">
                  <c:v>1.6399538444733788</c:v>
                </c:pt>
                <c:pt idx="175">
                  <c:v>1.7210229939069837</c:v>
                </c:pt>
                <c:pt idx="176">
                  <c:v>1.7099133092917798</c:v>
                </c:pt>
                <c:pt idx="177">
                  <c:v>1.7199697243668279</c:v>
                </c:pt>
                <c:pt idx="178">
                  <c:v>1.7640699335347756</c:v>
                </c:pt>
                <c:pt idx="179">
                  <c:v>1.7988509409749927</c:v>
                </c:pt>
                <c:pt idx="180">
                  <c:v>1.7001242137480439</c:v>
                </c:pt>
                <c:pt idx="181">
                  <c:v>1.7835621529034631</c:v>
                </c:pt>
                <c:pt idx="182">
                  <c:v>1.7624505483701318</c:v>
                </c:pt>
                <c:pt idx="183">
                  <c:v>1.8093314799262366</c:v>
                </c:pt>
                <c:pt idx="184">
                  <c:v>1.8760478990143594</c:v>
                </c:pt>
                <c:pt idx="185">
                  <c:v>1.8567784212855956</c:v>
                </c:pt>
                <c:pt idx="186">
                  <c:v>1.8284956377292176</c:v>
                </c:pt>
                <c:pt idx="187">
                  <c:v>1.9427587930054642</c:v>
                </c:pt>
                <c:pt idx="188">
                  <c:v>1.9206906643295985</c:v>
                </c:pt>
                <c:pt idx="189">
                  <c:v>1.9290856405334553</c:v>
                </c:pt>
                <c:pt idx="190">
                  <c:v>1.9571769087435922</c:v>
                </c:pt>
                <c:pt idx="191">
                  <c:v>1.920244871018788</c:v>
                </c:pt>
                <c:pt idx="192">
                  <c:v>1.9512841222868154</c:v>
                </c:pt>
                <c:pt idx="193">
                  <c:v>1.8310730047002521</c:v>
                </c:pt>
                <c:pt idx="194">
                  <c:v>1.7827304638017563</c:v>
                </c:pt>
                <c:pt idx="195">
                  <c:v>1.926087010237189</c:v>
                </c:pt>
                <c:pt idx="196">
                  <c:v>1.9365724196027307</c:v>
                </c:pt>
                <c:pt idx="197">
                  <c:v>1.9149949617238804</c:v>
                </c:pt>
                <c:pt idx="198">
                  <c:v>1.8162183143620725</c:v>
                </c:pt>
                <c:pt idx="199">
                  <c:v>1.8138422560713066</c:v>
                </c:pt>
                <c:pt idx="200">
                  <c:v>1.9279089962236944</c:v>
                </c:pt>
                <c:pt idx="201">
                  <c:v>1.9159577523607862</c:v>
                </c:pt>
                <c:pt idx="202">
                  <c:v>1.9560960032855084</c:v>
                </c:pt>
                <c:pt idx="203">
                  <c:v>1.9560283972705479</c:v>
                </c:pt>
                <c:pt idx="204">
                  <c:v>2.0050877412658501</c:v>
                </c:pt>
                <c:pt idx="205">
                  <c:v>1.9974515742912469</c:v>
                </c:pt>
                <c:pt idx="206">
                  <c:v>2.0030055517064942</c:v>
                </c:pt>
                <c:pt idx="207">
                  <c:v>1.9564046421555485</c:v>
                </c:pt>
                <c:pt idx="208">
                  <c:v>1.9968947396931973</c:v>
                </c:pt>
                <c:pt idx="209">
                  <c:v>2.0218393023039392</c:v>
                </c:pt>
                <c:pt idx="210">
                  <c:v>2.0858201438878083</c:v>
                </c:pt>
                <c:pt idx="211">
                  <c:v>2.1710627516851311</c:v>
                </c:pt>
                <c:pt idx="212">
                  <c:v>2.1930180230975584</c:v>
                </c:pt>
                <c:pt idx="213">
                  <c:v>2.2318450559066259</c:v>
                </c:pt>
                <c:pt idx="214">
                  <c:v>2.2877674432750181</c:v>
                </c:pt>
                <c:pt idx="215">
                  <c:v>2.2912660921320467</c:v>
                </c:pt>
                <c:pt idx="216">
                  <c:v>2.2978987105990769</c:v>
                </c:pt>
                <c:pt idx="217">
                  <c:v>2.3260708633853029</c:v>
                </c:pt>
                <c:pt idx="218">
                  <c:v>2.3559017375309699</c:v>
                </c:pt>
                <c:pt idx="219">
                  <c:v>2.4266106895617554</c:v>
                </c:pt>
                <c:pt idx="220">
                  <c:v>2.4997591738028428</c:v>
                </c:pt>
                <c:pt idx="221">
                  <c:v>2.523803477838181</c:v>
                </c:pt>
                <c:pt idx="222">
                  <c:v>2.6865903628560379</c:v>
                </c:pt>
                <c:pt idx="223">
                  <c:v>2.6107142761437379</c:v>
                </c:pt>
                <c:pt idx="224">
                  <c:v>2.5418885158870639</c:v>
                </c:pt>
                <c:pt idx="225">
                  <c:v>2.5523568904645275</c:v>
                </c:pt>
                <c:pt idx="226">
                  <c:v>2.6466432368196875</c:v>
                </c:pt>
                <c:pt idx="227">
                  <c:v>2.6782296787518849</c:v>
                </c:pt>
                <c:pt idx="228">
                  <c:v>2.7142313787525478</c:v>
                </c:pt>
                <c:pt idx="229">
                  <c:v>2.8498190917401169</c:v>
                </c:pt>
                <c:pt idx="230">
                  <c:v>2.8681810965838728</c:v>
                </c:pt>
                <c:pt idx="231">
                  <c:v>2.6337565774815506</c:v>
                </c:pt>
                <c:pt idx="232">
                  <c:v>2.6727118677249275</c:v>
                </c:pt>
                <c:pt idx="233">
                  <c:v>2.4509109872787671</c:v>
                </c:pt>
                <c:pt idx="234">
                  <c:v>2.6593938690064602</c:v>
                </c:pt>
                <c:pt idx="235">
                  <c:v>2.7571511452429265</c:v>
                </c:pt>
                <c:pt idx="236">
                  <c:v>2.8345909221772878</c:v>
                </c:pt>
                <c:pt idx="237">
                  <c:v>2.9481147951381872</c:v>
                </c:pt>
                <c:pt idx="238">
                  <c:v>2.7676712703778064</c:v>
                </c:pt>
                <c:pt idx="239">
                  <c:v>2.9607748893509225</c:v>
                </c:pt>
                <c:pt idx="240">
                  <c:v>2.9613022845944146</c:v>
                </c:pt>
                <c:pt idx="241">
                  <c:v>2.9325404312132992</c:v>
                </c:pt>
                <c:pt idx="242">
                  <c:v>2.9421659340003208</c:v>
                </c:pt>
                <c:pt idx="243">
                  <c:v>3.0131570995619135</c:v>
                </c:pt>
                <c:pt idx="244">
                  <c:v>3.1365520796544204</c:v>
                </c:pt>
                <c:pt idx="245">
                  <c:v>3.2241920771995951</c:v>
                </c:pt>
                <c:pt idx="246">
                  <c:v>3.2750954249282738</c:v>
                </c:pt>
                <c:pt idx="247">
                  <c:v>3.0429987396406135</c:v>
                </c:pt>
                <c:pt idx="248">
                  <c:v>2.760504223778725</c:v>
                </c:pt>
                <c:pt idx="249">
                  <c:v>3.1463650678508945</c:v>
                </c:pt>
                <c:pt idx="250">
                  <c:v>3.3386472193004244</c:v>
                </c:pt>
                <c:pt idx="251">
                  <c:v>3.4516013340219316</c:v>
                </c:pt>
                <c:pt idx="252">
                  <c:v>3.6127356973214386</c:v>
                </c:pt>
                <c:pt idx="253">
                  <c:v>3.9315857880777867</c:v>
                </c:pt>
                <c:pt idx="254">
                  <c:v>3.7769756600302626</c:v>
                </c:pt>
                <c:pt idx="255">
                  <c:v>3.6741251572621723</c:v>
                </c:pt>
                <c:pt idx="256">
                  <c:v>4.0691050868044956</c:v>
                </c:pt>
                <c:pt idx="257">
                  <c:v>4.2479492148401103</c:v>
                </c:pt>
                <c:pt idx="258">
                  <c:v>4.2255411951490318</c:v>
                </c:pt>
                <c:pt idx="259">
                  <c:v>4.2600934509979123</c:v>
                </c:pt>
                <c:pt idx="260">
                  <c:v>4.3616311929005818</c:v>
                </c:pt>
                <c:pt idx="261">
                  <c:v>4.6170855598492171</c:v>
                </c:pt>
                <c:pt idx="262">
                  <c:v>4.585021695981065</c:v>
                </c:pt>
                <c:pt idx="263">
                  <c:v>4.7943532702181013</c:v>
                </c:pt>
                <c:pt idx="264">
                  <c:v>4.813580707944217</c:v>
                </c:pt>
                <c:pt idx="265">
                  <c:v>4.9786570514229922</c:v>
                </c:pt>
                <c:pt idx="266">
                  <c:v>4.7071688723304668</c:v>
                </c:pt>
                <c:pt idx="267">
                  <c:v>5.0787612742095281</c:v>
                </c:pt>
                <c:pt idx="268">
                  <c:v>5.0430308532289203</c:v>
                </c:pt>
                <c:pt idx="269">
                  <c:v>5.1901899779454563</c:v>
                </c:pt>
                <c:pt idx="270">
                  <c:v>4.7685995879923624</c:v>
                </c:pt>
                <c:pt idx="271">
                  <c:v>4.5993690455290253</c:v>
                </c:pt>
                <c:pt idx="272">
                  <c:v>4.7910338137724198</c:v>
                </c:pt>
                <c:pt idx="273">
                  <c:v>4.2977885096072788</c:v>
                </c:pt>
                <c:pt idx="274">
                  <c:v>4.1937988408248588</c:v>
                </c:pt>
                <c:pt idx="275">
                  <c:v>3.8905168669256671</c:v>
                </c:pt>
                <c:pt idx="276">
                  <c:v>4.2558116063830287</c:v>
                </c:pt>
                <c:pt idx="277">
                  <c:v>4.0588051794224498</c:v>
                </c:pt>
                <c:pt idx="278">
                  <c:v>3.6910576038033489</c:v>
                </c:pt>
                <c:pt idx="279">
                  <c:v>3.8971925385312933</c:v>
                </c:pt>
                <c:pt idx="280">
                  <c:v>4.0966317107200805</c:v>
                </c:pt>
                <c:pt idx="281">
                  <c:v>3.8173068545244435</c:v>
                </c:pt>
                <c:pt idx="282">
                  <c:v>4.0953117203971949</c:v>
                </c:pt>
                <c:pt idx="283">
                  <c:v>4.0319037043721186</c:v>
                </c:pt>
                <c:pt idx="284">
                  <c:v>4.2849277634689749</c:v>
                </c:pt>
                <c:pt idx="285">
                  <c:v>4.320625567872999</c:v>
                </c:pt>
                <c:pt idx="286">
                  <c:v>4.4773455824122257</c:v>
                </c:pt>
                <c:pt idx="287">
                  <c:v>4.7892167518048971</c:v>
                </c:pt>
                <c:pt idx="288">
                  <c:v>4.8650580771390652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9-469F-9C1E-90CA223D39DF}"/>
            </c:ext>
          </c:extLst>
        </c:ser>
        <c:ser>
          <c:idx val="1"/>
          <c:order val="1"/>
          <c:tx>
            <c:strRef>
              <c:f>R_FF_BM23!$AO$1</c:f>
              <c:strCache>
                <c:ptCount val="1"/>
                <c:pt idx="0">
                  <c:v>f21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R_FF_BM23!$AO$2:$AO$290</c:f>
              <c:numCache>
                <c:formatCode>General</c:formatCode>
                <c:ptCount val="289"/>
                <c:pt idx="0">
                  <c:v>0.970113</c:v>
                </c:pt>
                <c:pt idx="1">
                  <c:v>0.97055537152799998</c:v>
                </c:pt>
                <c:pt idx="2">
                  <c:v>0.95321542926028069</c:v>
                </c:pt>
                <c:pt idx="3">
                  <c:v>1.0165756588432115</c:v>
                </c:pt>
                <c:pt idx="4">
                  <c:v>1.0592149082777311</c:v>
                </c:pt>
                <c:pt idx="5">
                  <c:v>1.1475788527858926</c:v>
                </c:pt>
                <c:pt idx="6">
                  <c:v>1.0920463645207306</c:v>
                </c:pt>
                <c:pt idx="7">
                  <c:v>1.105607396275349</c:v>
                </c:pt>
                <c:pt idx="8">
                  <c:v>1.2014314949179297</c:v>
                </c:pt>
                <c:pt idx="9">
                  <c:v>1.1506638056686778</c:v>
                </c:pt>
                <c:pt idx="10">
                  <c:v>1.1107116076720556</c:v>
                </c:pt>
                <c:pt idx="11">
                  <c:v>1.1637280941294583</c:v>
                </c:pt>
                <c:pt idx="12">
                  <c:v>1.1282902462070281</c:v>
                </c:pt>
                <c:pt idx="13">
                  <c:v>1.2138214166109982</c:v>
                </c:pt>
                <c:pt idx="14">
                  <c:v>1.1414060447174026</c:v>
                </c:pt>
                <c:pt idx="15">
                  <c:v>1.1184032886982127</c:v>
                </c:pt>
                <c:pt idx="16">
                  <c:v>1.0003703608188694</c:v>
                </c:pt>
                <c:pt idx="17">
                  <c:v>0.99854168379929253</c:v>
                </c:pt>
                <c:pt idx="18">
                  <c:v>1.0333388643963304</c:v>
                </c:pt>
                <c:pt idx="19">
                  <c:v>0.91759147817870423</c:v>
                </c:pt>
                <c:pt idx="20">
                  <c:v>0.84386116772408903</c:v>
                </c:pt>
                <c:pt idx="21">
                  <c:v>0.9194483441006388</c:v>
                </c:pt>
                <c:pt idx="22">
                  <c:v>0.92347644729614364</c:v>
                </c:pt>
                <c:pt idx="23">
                  <c:v>0.90286722342183556</c:v>
                </c:pt>
                <c:pt idx="24">
                  <c:v>0.8874119422913006</c:v>
                </c:pt>
                <c:pt idx="25">
                  <c:v>0.82616010779852811</c:v>
                </c:pt>
                <c:pt idx="26">
                  <c:v>0.7586966995558081</c:v>
                </c:pt>
                <c:pt idx="27">
                  <c:v>0.78413883467871248</c:v>
                </c:pt>
                <c:pt idx="28">
                  <c:v>0.84598778526399598</c:v>
                </c:pt>
                <c:pt idx="29">
                  <c:v>0.85161022008486043</c:v>
                </c:pt>
                <c:pt idx="30">
                  <c:v>0.84379073504404123</c:v>
                </c:pt>
                <c:pt idx="31">
                  <c:v>0.8235718214509159</c:v>
                </c:pt>
                <c:pt idx="32">
                  <c:v>0.8531652277111117</c:v>
                </c:pt>
                <c:pt idx="33">
                  <c:v>0.79242071666330827</c:v>
                </c:pt>
                <c:pt idx="34">
                  <c:v>0.7814361806889214</c:v>
                </c:pt>
                <c:pt idx="35">
                  <c:v>0.72331530187782145</c:v>
                </c:pt>
                <c:pt idx="36">
                  <c:v>0.67667737784334325</c:v>
                </c:pt>
                <c:pt idx="37">
                  <c:v>0.67599664040123286</c:v>
                </c:pt>
                <c:pt idx="38">
                  <c:v>0.60297751129501287</c:v>
                </c:pt>
                <c:pt idx="39">
                  <c:v>0.66179676156681877</c:v>
                </c:pt>
                <c:pt idx="40">
                  <c:v>0.6973881914038822</c:v>
                </c:pt>
                <c:pt idx="41">
                  <c:v>0.65434887917139162</c:v>
                </c:pt>
                <c:pt idx="42">
                  <c:v>0.63578565581817847</c:v>
                </c:pt>
                <c:pt idx="43">
                  <c:v>0.62674669114941139</c:v>
                </c:pt>
                <c:pt idx="44">
                  <c:v>0.63670882980523125</c:v>
                </c:pt>
                <c:pt idx="45">
                  <c:v>0.68613589955418153</c:v>
                </c:pt>
                <c:pt idx="46">
                  <c:v>0.72049141018075891</c:v>
                </c:pt>
                <c:pt idx="47">
                  <c:v>0.7301214983692349</c:v>
                </c:pt>
                <c:pt idx="48">
                  <c:v>0.74304099828287851</c:v>
                </c:pt>
                <c:pt idx="49">
                  <c:v>0.75883804990637249</c:v>
                </c:pt>
                <c:pt idx="50">
                  <c:v>0.75024800318143237</c:v>
                </c:pt>
                <c:pt idx="51">
                  <c:v>0.78930516397905459</c:v>
                </c:pt>
                <c:pt idx="52">
                  <c:v>0.79568196039884131</c:v>
                </c:pt>
                <c:pt idx="53">
                  <c:v>0.8323955217336042</c:v>
                </c:pt>
                <c:pt idx="54">
                  <c:v>0.84439117359730709</c:v>
                </c:pt>
                <c:pt idx="55">
                  <c:v>0.8535621061337475</c:v>
                </c:pt>
                <c:pt idx="56">
                  <c:v>0.8376448799785654</c:v>
                </c:pt>
                <c:pt idx="57">
                  <c:v>0.83570908266093502</c:v>
                </c:pt>
                <c:pt idx="58">
                  <c:v>0.84615461048511409</c:v>
                </c:pt>
                <c:pt idx="59">
                  <c:v>0.8589620066694168</c:v>
                </c:pt>
                <c:pt idx="60">
                  <c:v>0.82137726510558984</c:v>
                </c:pt>
                <c:pt idx="61">
                  <c:v>0.81906098121799209</c:v>
                </c:pt>
                <c:pt idx="62">
                  <c:v>0.82603856171698808</c:v>
                </c:pt>
                <c:pt idx="63">
                  <c:v>0.83922048508486768</c:v>
                </c:pt>
                <c:pt idx="64">
                  <c:v>0.8703144432777471</c:v>
                </c:pt>
                <c:pt idx="65">
                  <c:v>0.90095560388222673</c:v>
                </c:pt>
                <c:pt idx="66">
                  <c:v>0.87306472125284462</c:v>
                </c:pt>
                <c:pt idx="67">
                  <c:v>0.89159901222032123</c:v>
                </c:pt>
                <c:pt idx="68">
                  <c:v>0.88013661531921683</c:v>
                </c:pt>
                <c:pt idx="69">
                  <c:v>0.86484952244773738</c:v>
                </c:pt>
                <c:pt idx="70">
                  <c:v>0.89657479747968771</c:v>
                </c:pt>
                <c:pt idx="71">
                  <c:v>0.88946854563486377</c:v>
                </c:pt>
                <c:pt idx="72">
                  <c:v>0.93011636870183134</c:v>
                </c:pt>
                <c:pt idx="73">
                  <c:v>0.9185782751480851</c:v>
                </c:pt>
                <c:pt idx="74">
                  <c:v>0.92213409165118332</c:v>
                </c:pt>
                <c:pt idx="75">
                  <c:v>0.91071622732835833</c:v>
                </c:pt>
                <c:pt idx="76">
                  <c:v>0.94837070046347671</c:v>
                </c:pt>
                <c:pt idx="77">
                  <c:v>0.941457078057098</c:v>
                </c:pt>
                <c:pt idx="78">
                  <c:v>0.95853228508181965</c:v>
                </c:pt>
                <c:pt idx="79">
                  <c:v>0.95765331097639972</c:v>
                </c:pt>
                <c:pt idx="80">
                  <c:v>0.97384531315838863</c:v>
                </c:pt>
                <c:pt idx="81">
                  <c:v>0.97390277003186498</c:v>
                </c:pt>
                <c:pt idx="82">
                  <c:v>0.94563134652060998</c:v>
                </c:pt>
                <c:pt idx="83">
                  <c:v>0.94455238115423001</c:v>
                </c:pt>
                <c:pt idx="84">
                  <c:v>0.93711969846692733</c:v>
                </c:pt>
                <c:pt idx="85">
                  <c:v>0.96814398320437345</c:v>
                </c:pt>
                <c:pt idx="86">
                  <c:v>0.99250345396577866</c:v>
                </c:pt>
                <c:pt idx="87">
                  <c:v>1.0260788533099869</c:v>
                </c:pt>
                <c:pt idx="88">
                  <c:v>1.045022321099796</c:v>
                </c:pt>
                <c:pt idx="89">
                  <c:v>1.0486600437995444</c:v>
                </c:pt>
                <c:pt idx="90">
                  <c:v>1.0687513215786997</c:v>
                </c:pt>
                <c:pt idx="91">
                  <c:v>1.0479128083105582</c:v>
                </c:pt>
                <c:pt idx="92">
                  <c:v>1.0567383299821496</c:v>
                </c:pt>
                <c:pt idx="93">
                  <c:v>1.1079024297048952</c:v>
                </c:pt>
                <c:pt idx="94">
                  <c:v>1.1435746721365334</c:v>
                </c:pt>
                <c:pt idx="95">
                  <c:v>1.1308363938636046</c:v>
                </c:pt>
                <c:pt idx="96">
                  <c:v>1.1149798059488492</c:v>
                </c:pt>
                <c:pt idx="97">
                  <c:v>1.1326589257519741</c:v>
                </c:pt>
                <c:pt idx="98">
                  <c:v>1.1888818495084508</c:v>
                </c:pt>
                <c:pt idx="99">
                  <c:v>1.2263637275779038</c:v>
                </c:pt>
                <c:pt idx="100">
                  <c:v>1.1882765492905167</c:v>
                </c:pt>
                <c:pt idx="101">
                  <c:v>1.1830647683453286</c:v>
                </c:pt>
                <c:pt idx="102">
                  <c:v>1.0979113155141369</c:v>
                </c:pt>
                <c:pt idx="103">
                  <c:v>1.0747453867567887</c:v>
                </c:pt>
                <c:pt idx="104">
                  <c:v>1.0818516032540246</c:v>
                </c:pt>
                <c:pt idx="105">
                  <c:v>1.1222890524804534</c:v>
                </c:pt>
                <c:pt idx="106">
                  <c:v>1.1485640837771258</c:v>
                </c:pt>
                <c:pt idx="107">
                  <c:v>1.0680198788381712</c:v>
                </c:pt>
                <c:pt idx="108">
                  <c:v>1.0565408011804185</c:v>
                </c:pt>
                <c:pt idx="109">
                  <c:v>1.0721015341002038</c:v>
                </c:pt>
                <c:pt idx="110">
                  <c:v>0.96725000406520389</c:v>
                </c:pt>
                <c:pt idx="111">
                  <c:v>0.81735333643521113</c:v>
                </c:pt>
                <c:pt idx="112">
                  <c:v>0.76663084043605123</c:v>
                </c:pt>
                <c:pt idx="113">
                  <c:v>0.77966356472346399</c:v>
                </c:pt>
                <c:pt idx="114">
                  <c:v>0.738074750853985</c:v>
                </c:pt>
                <c:pt idx="115">
                  <c:v>0.67935721404979621</c:v>
                </c:pt>
                <c:pt idx="116">
                  <c:v>0.73591913697715416</c:v>
                </c:pt>
                <c:pt idx="117">
                  <c:v>0.79436215524019482</c:v>
                </c:pt>
                <c:pt idx="118">
                  <c:v>0.83024508251670492</c:v>
                </c:pt>
                <c:pt idx="119">
                  <c:v>0.8374707054698477</c:v>
                </c:pt>
                <c:pt idx="120">
                  <c:v>0.89420599588260807</c:v>
                </c:pt>
                <c:pt idx="121">
                  <c:v>0.9094477370824271</c:v>
                </c:pt>
                <c:pt idx="122">
                  <c:v>0.94089007369657784</c:v>
                </c:pt>
                <c:pt idx="123">
                  <c:v>0.93673322135098636</c:v>
                </c:pt>
                <c:pt idx="124">
                  <c:v>0.99891450931748615</c:v>
                </c:pt>
                <c:pt idx="125">
                  <c:v>1.0183493900107672</c:v>
                </c:pt>
                <c:pt idx="126">
                  <c:v>0.97545142195656365</c:v>
                </c:pt>
                <c:pt idx="127">
                  <c:v>1.0052807264399954</c:v>
                </c:pt>
                <c:pt idx="128">
                  <c:v>1.0578860615738741</c:v>
                </c:pt>
                <c:pt idx="129">
                  <c:v>1.0668992508184836</c:v>
                </c:pt>
                <c:pt idx="130">
                  <c:v>0.98818449099234662</c:v>
                </c:pt>
                <c:pt idx="131">
                  <c:v>0.9444721500333001</c:v>
                </c:pt>
                <c:pt idx="132">
                  <c:v>1.0081465734442452</c:v>
                </c:pt>
                <c:pt idx="133">
                  <c:v>0.96718356187205856</c:v>
                </c:pt>
                <c:pt idx="134">
                  <c:v>1.0646321416484779</c:v>
                </c:pt>
                <c:pt idx="135">
                  <c:v>1.1130132846935514</c:v>
                </c:pt>
                <c:pt idx="136">
                  <c:v>1.1186829743657802</c:v>
                </c:pt>
                <c:pt idx="137">
                  <c:v>1.1739358451526805</c:v>
                </c:pt>
                <c:pt idx="138">
                  <c:v>1.1977585252583636</c:v>
                </c:pt>
                <c:pt idx="139">
                  <c:v>1.2277168614921259</c:v>
                </c:pt>
                <c:pt idx="140">
                  <c:v>1.2300974044865589</c:v>
                </c:pt>
                <c:pt idx="141">
                  <c:v>1.2762334377392319</c:v>
                </c:pt>
                <c:pt idx="142">
                  <c:v>1.2690571771188242</c:v>
                </c:pt>
                <c:pt idx="143">
                  <c:v>1.250483256274513</c:v>
                </c:pt>
                <c:pt idx="144">
                  <c:v>1.2410283523738213</c:v>
                </c:pt>
                <c:pt idx="145">
                  <c:v>1.1914170029593254</c:v>
                </c:pt>
                <c:pt idx="146">
                  <c:v>1.1155177827858016</c:v>
                </c:pt>
                <c:pt idx="147">
                  <c:v>1.2252010687782156</c:v>
                </c:pt>
                <c:pt idx="148">
                  <c:v>1.2245590634181758</c:v>
                </c:pt>
                <c:pt idx="149">
                  <c:v>1.2229157051550685</c:v>
                </c:pt>
                <c:pt idx="150">
                  <c:v>1.2900305419696838</c:v>
                </c:pt>
                <c:pt idx="151">
                  <c:v>1.3497589560628802</c:v>
                </c:pt>
                <c:pt idx="152">
                  <c:v>1.3996460470789645</c:v>
                </c:pt>
                <c:pt idx="153">
                  <c:v>1.3931404922521415</c:v>
                </c:pt>
                <c:pt idx="154">
                  <c:v>1.3167434539380187</c:v>
                </c:pt>
                <c:pt idx="155">
                  <c:v>1.3553938245414614</c:v>
                </c:pt>
                <c:pt idx="156">
                  <c:v>1.3729258436619052</c:v>
                </c:pt>
                <c:pt idx="157">
                  <c:v>1.4054985093027839</c:v>
                </c:pt>
                <c:pt idx="158">
                  <c:v>1.4323252593498461</c:v>
                </c:pt>
                <c:pt idx="159">
                  <c:v>1.3967964312916732</c:v>
                </c:pt>
                <c:pt idx="160">
                  <c:v>1.4125020103651169</c:v>
                </c:pt>
                <c:pt idx="161">
                  <c:v>1.4098083690313505</c:v>
                </c:pt>
                <c:pt idx="162">
                  <c:v>1.4729494564551575</c:v>
                </c:pt>
                <c:pt idx="163">
                  <c:v>1.493050797687401</c:v>
                </c:pt>
                <c:pt idx="164">
                  <c:v>1.549199959036031</c:v>
                </c:pt>
                <c:pt idx="165">
                  <c:v>1.5779902910747565</c:v>
                </c:pt>
                <c:pt idx="166">
                  <c:v>1.608773725673043</c:v>
                </c:pt>
                <c:pt idx="167">
                  <c:v>1.5802952131811787</c:v>
                </c:pt>
                <c:pt idx="168">
                  <c:v>1.6692800563401977</c:v>
                </c:pt>
                <c:pt idx="169">
                  <c:v>1.640179497118019</c:v>
                </c:pt>
                <c:pt idx="170">
                  <c:v>1.7066510515977209</c:v>
                </c:pt>
                <c:pt idx="171">
                  <c:v>1.777915679559287</c:v>
                </c:pt>
                <c:pt idx="172">
                  <c:v>1.8364304404049423</c:v>
                </c:pt>
                <c:pt idx="173">
                  <c:v>1.8756859774990384</c:v>
                </c:pt>
                <c:pt idx="174">
                  <c:v>1.8128655027406406</c:v>
                </c:pt>
                <c:pt idx="175">
                  <c:v>1.9038786024402317</c:v>
                </c:pt>
                <c:pt idx="176">
                  <c:v>1.8926685652290636</c:v>
                </c:pt>
                <c:pt idx="177">
                  <c:v>1.8996827949318025</c:v>
                </c:pt>
                <c:pt idx="178">
                  <c:v>1.9463959948591754</c:v>
                </c:pt>
                <c:pt idx="179">
                  <c:v>1.9783752810547115</c:v>
                </c:pt>
                <c:pt idx="180">
                  <c:v>1.9506661568682593</c:v>
                </c:pt>
                <c:pt idx="181">
                  <c:v>2.0442552177424846</c:v>
                </c:pt>
                <c:pt idx="182">
                  <c:v>2.0252191131548667</c:v>
                </c:pt>
                <c:pt idx="183">
                  <c:v>2.082397124376568</c:v>
                </c:pt>
                <c:pt idx="184">
                  <c:v>2.159626986528322</c:v>
                </c:pt>
                <c:pt idx="185">
                  <c:v>2.1305281725118395</c:v>
                </c:pt>
                <c:pt idx="186">
                  <c:v>2.0972770193234469</c:v>
                </c:pt>
                <c:pt idx="187">
                  <c:v>2.2333399632290747</c:v>
                </c:pt>
                <c:pt idx="188">
                  <c:v>2.2025935719553003</c:v>
                </c:pt>
                <c:pt idx="189">
                  <c:v>2.2101154290035274</c:v>
                </c:pt>
                <c:pt idx="190">
                  <c:v>2.2370478956213646</c:v>
                </c:pt>
                <c:pt idx="191">
                  <c:v>2.1960584670298946</c:v>
                </c:pt>
                <c:pt idx="192">
                  <c:v>2.2611869729866001</c:v>
                </c:pt>
                <c:pt idx="193">
                  <c:v>2.1216242518268942</c:v>
                </c:pt>
                <c:pt idx="194">
                  <c:v>2.0744350852177607</c:v>
                </c:pt>
                <c:pt idx="195">
                  <c:v>2.2409624361187017</c:v>
                </c:pt>
                <c:pt idx="196">
                  <c:v>2.2522882602708454</c:v>
                </c:pt>
                <c:pt idx="197">
                  <c:v>2.2228733755917083</c:v>
                </c:pt>
                <c:pt idx="198">
                  <c:v>2.1080908630962791</c:v>
                </c:pt>
                <c:pt idx="199">
                  <c:v>2.108544102631845</c:v>
                </c:pt>
                <c:pt idx="200">
                  <c:v>2.247201962820915</c:v>
                </c:pt>
                <c:pt idx="201">
                  <c:v>2.2330558264649571</c:v>
                </c:pt>
                <c:pt idx="202">
                  <c:v>2.2819083887805309</c:v>
                </c:pt>
                <c:pt idx="203">
                  <c:v>2.2822073187794616</c:v>
                </c:pt>
                <c:pt idx="204">
                  <c:v>2.3951994031322328</c:v>
                </c:pt>
                <c:pt idx="205">
                  <c:v>2.3821407759863558</c:v>
                </c:pt>
                <c:pt idx="206">
                  <c:v>2.392793709536567</c:v>
                </c:pt>
                <c:pt idx="207">
                  <c:v>2.3458829888611028</c:v>
                </c:pt>
                <c:pt idx="208">
                  <c:v>2.3914634953346741</c:v>
                </c:pt>
                <c:pt idx="209">
                  <c:v>2.423788907401113</c:v>
                </c:pt>
                <c:pt idx="210">
                  <c:v>2.5018591481085029</c:v>
                </c:pt>
                <c:pt idx="211">
                  <c:v>2.6088311397041779</c:v>
                </c:pt>
                <c:pt idx="212">
                  <c:v>2.6377969918483135</c:v>
                </c:pt>
                <c:pt idx="213">
                  <c:v>2.6919641530759186</c:v>
                </c:pt>
                <c:pt idx="214">
                  <c:v>2.7699180510206913</c:v>
                </c:pt>
                <c:pt idx="215">
                  <c:v>2.7663337770626706</c:v>
                </c:pt>
                <c:pt idx="216">
                  <c:v>2.8347922390436406</c:v>
                </c:pt>
                <c:pt idx="217">
                  <c:v>2.8711229363792237</c:v>
                </c:pt>
                <c:pt idx="218">
                  <c:v>2.9099060650038346</c:v>
                </c:pt>
                <c:pt idx="219">
                  <c:v>3.0007067738562143</c:v>
                </c:pt>
                <c:pt idx="220">
                  <c:v>3.1003872521769438</c:v>
                </c:pt>
                <c:pt idx="221">
                  <c:v>3.1306904371797213</c:v>
                </c:pt>
                <c:pt idx="222">
                  <c:v>3.3340726107406646</c:v>
                </c:pt>
                <c:pt idx="223">
                  <c:v>3.2484669623872873</c:v>
                </c:pt>
                <c:pt idx="224">
                  <c:v>3.1719103414847059</c:v>
                </c:pt>
                <c:pt idx="225">
                  <c:v>3.1916237642570335</c:v>
                </c:pt>
                <c:pt idx="226">
                  <c:v>3.3131129228434775</c:v>
                </c:pt>
                <c:pt idx="227">
                  <c:v>3.3495107814138358</c:v>
                </c:pt>
                <c:pt idx="228">
                  <c:v>3.4615351694982213</c:v>
                </c:pt>
                <c:pt idx="229">
                  <c:v>3.645789225035442</c:v>
                </c:pt>
                <c:pt idx="230">
                  <c:v>3.6682290577155348</c:v>
                </c:pt>
                <c:pt idx="231">
                  <c:v>3.3661430583545453</c:v>
                </c:pt>
                <c:pt idx="232">
                  <c:v>3.4154469557302645</c:v>
                </c:pt>
                <c:pt idx="233">
                  <c:v>3.1278902301864666</c:v>
                </c:pt>
                <c:pt idx="234">
                  <c:v>3.3845774140364884</c:v>
                </c:pt>
                <c:pt idx="235">
                  <c:v>3.5108830739735017</c:v>
                </c:pt>
                <c:pt idx="236">
                  <c:v>3.6081310242394933</c:v>
                </c:pt>
                <c:pt idx="237">
                  <c:v>3.7527196587738425</c:v>
                </c:pt>
                <c:pt idx="238">
                  <c:v>3.5136789219492663</c:v>
                </c:pt>
                <c:pt idx="239">
                  <c:v>3.7622857603928646</c:v>
                </c:pt>
                <c:pt idx="240">
                  <c:v>3.8303944195132567</c:v>
                </c:pt>
                <c:pt idx="241">
                  <c:v>3.7913090748565432</c:v>
                </c:pt>
                <c:pt idx="242">
                  <c:v>3.8034943422231322</c:v>
                </c:pt>
                <c:pt idx="243">
                  <c:v>3.9027731515438409</c:v>
                </c:pt>
                <c:pt idx="244">
                  <c:v>4.0742961287810413</c:v>
                </c:pt>
                <c:pt idx="245">
                  <c:v>4.186624473051535</c:v>
                </c:pt>
                <c:pt idx="246">
                  <c:v>4.257114669304304</c:v>
                </c:pt>
                <c:pt idx="247">
                  <c:v>3.9570859987557445</c:v>
                </c:pt>
                <c:pt idx="248">
                  <c:v>3.6010076151577088</c:v>
                </c:pt>
                <c:pt idx="249">
                  <c:v>4.1188937273468458</c:v>
                </c:pt>
                <c:pt idx="250">
                  <c:v>4.3684163093495183</c:v>
                </c:pt>
                <c:pt idx="251">
                  <c:v>4.5227699312240741</c:v>
                </c:pt>
                <c:pt idx="252">
                  <c:v>4.8522356296340226</c:v>
                </c:pt>
                <c:pt idx="253">
                  <c:v>5.3111018486572528</c:v>
                </c:pt>
                <c:pt idx="254">
                  <c:v>5.0899581898828625</c:v>
                </c:pt>
                <c:pt idx="255">
                  <c:v>4.943896749665984</c:v>
                </c:pt>
                <c:pt idx="256">
                  <c:v>5.4617106074324999</c:v>
                </c:pt>
                <c:pt idx="257">
                  <c:v>5.7048823488072173</c:v>
                </c:pt>
                <c:pt idx="258">
                  <c:v>5.6707728572436995</c:v>
                </c:pt>
                <c:pt idx="259">
                  <c:v>5.6909778209340587</c:v>
                </c:pt>
                <c:pt idx="260">
                  <c:v>5.8227467213999651</c:v>
                </c:pt>
                <c:pt idx="261">
                  <c:v>6.1767289628340336</c:v>
                </c:pt>
                <c:pt idx="262">
                  <c:v>6.1149616732056931</c:v>
                </c:pt>
                <c:pt idx="263">
                  <c:v>6.4096661360841685</c:v>
                </c:pt>
                <c:pt idx="264">
                  <c:v>6.6091477655713806</c:v>
                </c:pt>
                <c:pt idx="265">
                  <c:v>6.8452727877919495</c:v>
                </c:pt>
                <c:pt idx="266">
                  <c:v>6.4722738735851655</c:v>
                </c:pt>
                <c:pt idx="267">
                  <c:v>6.9912078482214772</c:v>
                </c:pt>
                <c:pt idx="268">
                  <c:v>6.9688220006914721</c:v>
                </c:pt>
                <c:pt idx="269">
                  <c:v>7.1498580586254352</c:v>
                </c:pt>
                <c:pt idx="270">
                  <c:v>6.5811011497778997</c:v>
                </c:pt>
                <c:pt idx="271">
                  <c:v>6.3468797598573046</c:v>
                </c:pt>
                <c:pt idx="272">
                  <c:v>6.6215854096234485</c:v>
                </c:pt>
                <c:pt idx="273">
                  <c:v>5.9199820843759774</c:v>
                </c:pt>
                <c:pt idx="274">
                  <c:v>5.7644759949835898</c:v>
                </c:pt>
                <c:pt idx="275">
                  <c:v>5.3461249141236502</c:v>
                </c:pt>
                <c:pt idx="276">
                  <c:v>5.9576895275499107</c:v>
                </c:pt>
                <c:pt idx="277">
                  <c:v>5.6767904240154596</c:v>
                </c:pt>
                <c:pt idx="278">
                  <c:v>5.1591295820399141</c:v>
                </c:pt>
                <c:pt idx="279">
                  <c:v>5.4413907206028993</c:v>
                </c:pt>
                <c:pt idx="280">
                  <c:v>5.7202130225173127</c:v>
                </c:pt>
                <c:pt idx="281">
                  <c:v>5.310062308376776</c:v>
                </c:pt>
                <c:pt idx="282">
                  <c:v>5.7082745010065672</c:v>
                </c:pt>
                <c:pt idx="283">
                  <c:v>5.6290151095600907</c:v>
                </c:pt>
                <c:pt idx="284">
                  <c:v>6.0079435196903477</c:v>
                </c:pt>
                <c:pt idx="285">
                  <c:v>6.0703119813682527</c:v>
                </c:pt>
                <c:pt idx="286">
                  <c:v>6.3116857966833981</c:v>
                </c:pt>
                <c:pt idx="287">
                  <c:v>6.7625673832552735</c:v>
                </c:pt>
                <c:pt idx="288">
                  <c:v>6.9588441389868745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9-469F-9C1E-90CA223D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264200"/>
        <c:axId val="830259160"/>
      </c:lineChart>
      <c:catAx>
        <c:axId val="83026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59160"/>
        <c:crosses val="autoZero"/>
        <c:auto val="1"/>
        <c:lblAlgn val="ctr"/>
        <c:lblOffset val="100"/>
        <c:noMultiLvlLbl val="0"/>
      </c:catAx>
      <c:valAx>
        <c:axId val="8302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6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R_FF_BM23!$P$1</c:f>
              <c:strCache>
                <c:ptCount val="1"/>
                <c:pt idx="0">
                  <c:v>f22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R_FF_BM23!$P$2:$P$290</c:f>
              <c:numCache>
                <c:formatCode>General</c:formatCode>
                <c:ptCount val="289"/>
                <c:pt idx="0">
                  <c:v>0.96725437541589565</c:v>
                </c:pt>
                <c:pt idx="1">
                  <c:v>0.9477943748940677</c:v>
                </c:pt>
                <c:pt idx="2">
                  <c:v>0.8976536385457311</c:v>
                </c:pt>
                <c:pt idx="3">
                  <c:v>0.94417872795692337</c:v>
                </c:pt>
                <c:pt idx="4">
                  <c:v>0.92366241619994915</c:v>
                </c:pt>
                <c:pt idx="5">
                  <c:v>0.94768789478181559</c:v>
                </c:pt>
                <c:pt idx="6">
                  <c:v>0.92383403094307071</c:v>
                </c:pt>
                <c:pt idx="7">
                  <c:v>0.88136501542361378</c:v>
                </c:pt>
                <c:pt idx="8">
                  <c:v>0.98436274724645578</c:v>
                </c:pt>
                <c:pt idx="9">
                  <c:v>0.9759742353188392</c:v>
                </c:pt>
                <c:pt idx="10">
                  <c:v>0.98419687269496858</c:v>
                </c:pt>
                <c:pt idx="11">
                  <c:v>0.94178165775259248</c:v>
                </c:pt>
                <c:pt idx="12">
                  <c:v>0.96964212729847787</c:v>
                </c:pt>
                <c:pt idx="13">
                  <c:v>1.0452301314205974</c:v>
                </c:pt>
                <c:pt idx="14">
                  <c:v>1.0593370341777191</c:v>
                </c:pt>
                <c:pt idx="15">
                  <c:v>1.0514440015462425</c:v>
                </c:pt>
                <c:pt idx="16">
                  <c:v>1.0042202221625478</c:v>
                </c:pt>
                <c:pt idx="17">
                  <c:v>1.0948272714469007</c:v>
                </c:pt>
                <c:pt idx="18">
                  <c:v>1.1089199200981892</c:v>
                </c:pt>
                <c:pt idx="19">
                  <c:v>1.0981970795470593</c:v>
                </c:pt>
                <c:pt idx="20">
                  <c:v>1.0775440238342759</c:v>
                </c:pt>
                <c:pt idx="21">
                  <c:v>1.1317706834231291</c:v>
                </c:pt>
                <c:pt idx="22">
                  <c:v>1.1513387492461704</c:v>
                </c:pt>
                <c:pt idx="23">
                  <c:v>1.1353454765151589</c:v>
                </c:pt>
                <c:pt idx="24">
                  <c:v>1.1212417863364332</c:v>
                </c:pt>
                <c:pt idx="25">
                  <c:v>1.0775533897718299</c:v>
                </c:pt>
                <c:pt idx="26">
                  <c:v>0.97120022143506946</c:v>
                </c:pt>
                <c:pt idx="27">
                  <c:v>0.9835923976317299</c:v>
                </c:pt>
                <c:pt idx="28">
                  <c:v>1.0425673626371348</c:v>
                </c:pt>
                <c:pt idx="29">
                  <c:v>1.0737666506571257</c:v>
                </c:pt>
                <c:pt idx="30">
                  <c:v>1.0524570212875168</c:v>
                </c:pt>
                <c:pt idx="31">
                  <c:v>1.0527069877687742</c:v>
                </c:pt>
                <c:pt idx="32">
                  <c:v>1.1077853973305845</c:v>
                </c:pt>
                <c:pt idx="33">
                  <c:v>1.0997964534895737</c:v>
                </c:pt>
                <c:pt idx="34">
                  <c:v>1.0986501996441551</c:v>
                </c:pt>
                <c:pt idx="35">
                  <c:v>1.0313397463311831</c:v>
                </c:pt>
                <c:pt idx="36">
                  <c:v>0.93593716582807751</c:v>
                </c:pt>
                <c:pt idx="37">
                  <c:v>0.95373521321100818</c:v>
                </c:pt>
                <c:pt idx="38">
                  <c:v>0.86356649922832851</c:v>
                </c:pt>
                <c:pt idx="39">
                  <c:v>0.90397051563919517</c:v>
                </c:pt>
                <c:pt idx="40">
                  <c:v>0.9578339180464569</c:v>
                </c:pt>
                <c:pt idx="41">
                  <c:v>0.92080644574196835</c:v>
                </c:pt>
                <c:pt idx="42">
                  <c:v>0.90479866199763526</c:v>
                </c:pt>
                <c:pt idx="43">
                  <c:v>0.88880961296390482</c:v>
                </c:pt>
                <c:pt idx="44">
                  <c:v>0.89085132944651069</c:v>
                </c:pt>
                <c:pt idx="45">
                  <c:v>0.96740743362711268</c:v>
                </c:pt>
                <c:pt idx="46">
                  <c:v>1.0394691819163431</c:v>
                </c:pt>
                <c:pt idx="47">
                  <c:v>1.0522430465544821</c:v>
                </c:pt>
                <c:pt idx="48">
                  <c:v>1.069126733751812</c:v>
                </c:pt>
                <c:pt idx="49">
                  <c:v>1.0936879439881448</c:v>
                </c:pt>
                <c:pt idx="50">
                  <c:v>1.0785163995875817</c:v>
                </c:pt>
                <c:pt idx="51">
                  <c:v>1.1506938670405458</c:v>
                </c:pt>
                <c:pt idx="52">
                  <c:v>1.17368358024817</c:v>
                </c:pt>
                <c:pt idx="53">
                  <c:v>1.2321045163872453</c:v>
                </c:pt>
                <c:pt idx="54">
                  <c:v>1.2632934051958693</c:v>
                </c:pt>
                <c:pt idx="55">
                  <c:v>1.2943793590229757</c:v>
                </c:pt>
                <c:pt idx="56">
                  <c:v>1.2858526854949814</c:v>
                </c:pt>
                <c:pt idx="57">
                  <c:v>1.2369113419551094</c:v>
                </c:pt>
                <c:pt idx="58">
                  <c:v>1.2524219475939384</c:v>
                </c:pt>
                <c:pt idx="59">
                  <c:v>1.2815442145194569</c:v>
                </c:pt>
                <c:pt idx="60">
                  <c:v>1.260759328422266</c:v>
                </c:pt>
                <c:pt idx="61">
                  <c:v>1.2760366699297128</c:v>
                </c:pt>
                <c:pt idx="62">
                  <c:v>1.3015919748985203</c:v>
                </c:pt>
                <c:pt idx="63">
                  <c:v>1.3186904565566269</c:v>
                </c:pt>
                <c:pt idx="64">
                  <c:v>1.3816238603025097</c:v>
                </c:pt>
                <c:pt idx="65">
                  <c:v>1.421221720091425</c:v>
                </c:pt>
                <c:pt idx="66">
                  <c:v>1.3959156666504791</c:v>
                </c:pt>
                <c:pt idx="67">
                  <c:v>1.4448626189927718</c:v>
                </c:pt>
                <c:pt idx="68">
                  <c:v>1.4062602248174858</c:v>
                </c:pt>
                <c:pt idx="69">
                  <c:v>1.3706404063448718</c:v>
                </c:pt>
                <c:pt idx="70">
                  <c:v>1.4065027965926429</c:v>
                </c:pt>
                <c:pt idx="71">
                  <c:v>1.4344943129269554</c:v>
                </c:pt>
                <c:pt idx="72">
                  <c:v>1.473764521486314</c:v>
                </c:pt>
                <c:pt idx="73">
                  <c:v>1.4718693151343054</c:v>
                </c:pt>
                <c:pt idx="74">
                  <c:v>1.4974543025969269</c:v>
                </c:pt>
                <c:pt idx="75">
                  <c:v>1.4533190931418545</c:v>
                </c:pt>
                <c:pt idx="76">
                  <c:v>1.5145111105898303</c:v>
                </c:pt>
                <c:pt idx="77">
                  <c:v>1.5299634520037424</c:v>
                </c:pt>
                <c:pt idx="78">
                  <c:v>1.5975762450173829</c:v>
                </c:pt>
                <c:pt idx="79">
                  <c:v>1.6000327307440207</c:v>
                </c:pt>
                <c:pt idx="80">
                  <c:v>1.6228720872067881</c:v>
                </c:pt>
                <c:pt idx="81">
                  <c:v>1.6572393243175441</c:v>
                </c:pt>
                <c:pt idx="82">
                  <c:v>1.617763513232213</c:v>
                </c:pt>
                <c:pt idx="83">
                  <c:v>1.6149775346810309</c:v>
                </c:pt>
                <c:pt idx="84">
                  <c:v>1.6287603963505903</c:v>
                </c:pt>
                <c:pt idx="85">
                  <c:v>1.6573364275022415</c:v>
                </c:pt>
                <c:pt idx="86">
                  <c:v>1.6835803263528153</c:v>
                </c:pt>
                <c:pt idx="87">
                  <c:v>1.7365654091536757</c:v>
                </c:pt>
                <c:pt idx="88">
                  <c:v>1.7887368091064855</c:v>
                </c:pt>
                <c:pt idx="89">
                  <c:v>1.8109682785827603</c:v>
                </c:pt>
                <c:pt idx="90">
                  <c:v>1.8329171064640268</c:v>
                </c:pt>
                <c:pt idx="91">
                  <c:v>1.80729677549859</c:v>
                </c:pt>
                <c:pt idx="92">
                  <c:v>1.8347281510495403</c:v>
                </c:pt>
                <c:pt idx="93">
                  <c:v>1.9043867060839301</c:v>
                </c:pt>
                <c:pt idx="94">
                  <c:v>1.9810351576273697</c:v>
                </c:pt>
                <c:pt idx="95">
                  <c:v>1.9440191454600688</c:v>
                </c:pt>
                <c:pt idx="96">
                  <c:v>1.8755667504028044</c:v>
                </c:pt>
                <c:pt idx="97">
                  <c:v>1.9074835016920275</c:v>
                </c:pt>
                <c:pt idx="98">
                  <c:v>1.9667320302361235</c:v>
                </c:pt>
                <c:pt idx="99">
                  <c:v>1.9963673193227538</c:v>
                </c:pt>
                <c:pt idx="100">
                  <c:v>1.8876724569631433</c:v>
                </c:pt>
                <c:pt idx="101">
                  <c:v>1.8668831647817627</c:v>
                </c:pt>
                <c:pt idx="102">
                  <c:v>1.7783033729658271</c:v>
                </c:pt>
                <c:pt idx="103">
                  <c:v>1.7266189200805284</c:v>
                </c:pt>
                <c:pt idx="104">
                  <c:v>1.6798843864652206</c:v>
                </c:pt>
                <c:pt idx="105">
                  <c:v>1.7692128949170687</c:v>
                </c:pt>
                <c:pt idx="106">
                  <c:v>1.7788654716465901</c:v>
                </c:pt>
                <c:pt idx="107">
                  <c:v>1.6210245741781646</c:v>
                </c:pt>
                <c:pt idx="108">
                  <c:v>1.5339593021598388</c:v>
                </c:pt>
                <c:pt idx="109">
                  <c:v>1.5475336534774855</c:v>
                </c:pt>
                <c:pt idx="110">
                  <c:v>1.3912223733475486</c:v>
                </c:pt>
                <c:pt idx="111">
                  <c:v>1.1337888549455655</c:v>
                </c:pt>
                <c:pt idx="112">
                  <c:v>1.0557008287168261</c:v>
                </c:pt>
                <c:pt idx="113">
                  <c:v>1.0794331253896543</c:v>
                </c:pt>
                <c:pt idx="114">
                  <c:v>0.97874836189503212</c:v>
                </c:pt>
                <c:pt idx="115">
                  <c:v>0.86364743510627784</c:v>
                </c:pt>
                <c:pt idx="116">
                  <c:v>0.93907612731026102</c:v>
                </c:pt>
                <c:pt idx="117">
                  <c:v>1.0454751173392967</c:v>
                </c:pt>
                <c:pt idx="118">
                  <c:v>1.1253932600767085</c:v>
                </c:pt>
                <c:pt idx="119">
                  <c:v>1.1001502195009389</c:v>
                </c:pt>
                <c:pt idx="120">
                  <c:v>1.1863412535061069</c:v>
                </c:pt>
                <c:pt idx="121">
                  <c:v>1.2276452653891698</c:v>
                </c:pt>
                <c:pt idx="122">
                  <c:v>1.2852745632607663</c:v>
                </c:pt>
                <c:pt idx="123">
                  <c:v>1.2397574826315148</c:v>
                </c:pt>
                <c:pt idx="124">
                  <c:v>1.3002311715391928</c:v>
                </c:pt>
                <c:pt idx="125">
                  <c:v>1.3404628418960824</c:v>
                </c:pt>
                <c:pt idx="126">
                  <c:v>1.2950717911039691</c:v>
                </c:pt>
                <c:pt idx="127">
                  <c:v>1.3455623424477734</c:v>
                </c:pt>
                <c:pt idx="128">
                  <c:v>1.434696304668249</c:v>
                </c:pt>
                <c:pt idx="129">
                  <c:v>1.4613801370516855</c:v>
                </c:pt>
                <c:pt idx="130">
                  <c:v>1.34545135922163</c:v>
                </c:pt>
                <c:pt idx="131">
                  <c:v>1.2829382379631924</c:v>
                </c:pt>
                <c:pt idx="132">
                  <c:v>1.3707721138104301</c:v>
                </c:pt>
                <c:pt idx="133">
                  <c:v>1.3146550990033767</c:v>
                </c:pt>
                <c:pt idx="134">
                  <c:v>1.4263660934427922</c:v>
                </c:pt>
                <c:pt idx="135">
                  <c:v>1.4752483225846946</c:v>
                </c:pt>
                <c:pt idx="136">
                  <c:v>1.4768727271941955</c:v>
                </c:pt>
                <c:pt idx="137">
                  <c:v>1.5907999789580016</c:v>
                </c:pt>
                <c:pt idx="138">
                  <c:v>1.6338110194498001</c:v>
                </c:pt>
                <c:pt idx="139">
                  <c:v>1.7129781159586621</c:v>
                </c:pt>
                <c:pt idx="140">
                  <c:v>1.7301447257215401</c:v>
                </c:pt>
                <c:pt idx="141">
                  <c:v>1.7713593421906479</c:v>
                </c:pt>
                <c:pt idx="142">
                  <c:v>1.7414930202138945</c:v>
                </c:pt>
                <c:pt idx="143">
                  <c:v>1.7061285246703908</c:v>
                </c:pt>
                <c:pt idx="144">
                  <c:v>1.6488046003758754</c:v>
                </c:pt>
                <c:pt idx="145">
                  <c:v>1.5436706773865398</c:v>
                </c:pt>
                <c:pt idx="146">
                  <c:v>1.4165685527373408</c:v>
                </c:pt>
                <c:pt idx="147">
                  <c:v>1.5902083545430308</c:v>
                </c:pt>
                <c:pt idx="148">
                  <c:v>1.5951382458153167</c:v>
                </c:pt>
                <c:pt idx="149">
                  <c:v>1.6246292418819388</c:v>
                </c:pt>
                <c:pt idx="150">
                  <c:v>1.691543605965637</c:v>
                </c:pt>
                <c:pt idx="151">
                  <c:v>1.7523128095097182</c:v>
                </c:pt>
                <c:pt idx="152">
                  <c:v>1.776009525579574</c:v>
                </c:pt>
                <c:pt idx="153">
                  <c:v>1.7780101082331565</c:v>
                </c:pt>
                <c:pt idx="154">
                  <c:v>1.6631029290991548</c:v>
                </c:pt>
                <c:pt idx="155">
                  <c:v>1.7355089664565844</c:v>
                </c:pt>
                <c:pt idx="156">
                  <c:v>1.7592416678482901</c:v>
                </c:pt>
                <c:pt idx="157">
                  <c:v>1.8024001007379911</c:v>
                </c:pt>
                <c:pt idx="158">
                  <c:v>1.8580027472183689</c:v>
                </c:pt>
                <c:pt idx="159">
                  <c:v>1.8338025923266583</c:v>
                </c:pt>
                <c:pt idx="160">
                  <c:v>1.8332002443644333</c:v>
                </c:pt>
                <c:pt idx="161">
                  <c:v>1.8552970606111041</c:v>
                </c:pt>
                <c:pt idx="162">
                  <c:v>1.9554104704855844</c:v>
                </c:pt>
                <c:pt idx="163">
                  <c:v>1.9803079134782309</c:v>
                </c:pt>
                <c:pt idx="164">
                  <c:v>2.0513024127987483</c:v>
                </c:pt>
                <c:pt idx="165">
                  <c:v>2.0721179478139184</c:v>
                </c:pt>
                <c:pt idx="166">
                  <c:v>2.1012730228839578</c:v>
                </c:pt>
                <c:pt idx="167">
                  <c:v>2.0862217893989388</c:v>
                </c:pt>
                <c:pt idx="168">
                  <c:v>2.1960084612762403</c:v>
                </c:pt>
                <c:pt idx="169">
                  <c:v>2.1305011416641806</c:v>
                </c:pt>
                <c:pt idx="170">
                  <c:v>2.1969921247414534</c:v>
                </c:pt>
                <c:pt idx="171">
                  <c:v>2.2849527111401553</c:v>
                </c:pt>
                <c:pt idx="172">
                  <c:v>2.3283463107893674</c:v>
                </c:pt>
                <c:pt idx="173">
                  <c:v>2.402820216633093</c:v>
                </c:pt>
                <c:pt idx="174">
                  <c:v>2.3230122647326317</c:v>
                </c:pt>
                <c:pt idx="175">
                  <c:v>2.4311695821596393</c:v>
                </c:pt>
                <c:pt idx="176">
                  <c:v>2.4610215490820457</c:v>
                </c:pt>
                <c:pt idx="177">
                  <c:v>2.4872281234503681</c:v>
                </c:pt>
                <c:pt idx="178">
                  <c:v>2.5372311583061982</c:v>
                </c:pt>
                <c:pt idx="179">
                  <c:v>2.6076645040002311</c:v>
                </c:pt>
                <c:pt idx="180">
                  <c:v>2.5655466494018655</c:v>
                </c:pt>
                <c:pt idx="181">
                  <c:v>2.6477645790721165</c:v>
                </c:pt>
                <c:pt idx="182">
                  <c:v>2.565475781826402</c:v>
                </c:pt>
                <c:pt idx="183">
                  <c:v>2.612457982759461</c:v>
                </c:pt>
                <c:pt idx="184">
                  <c:v>2.6659200716875424</c:v>
                </c:pt>
                <c:pt idx="185">
                  <c:v>2.6541493669701515</c:v>
                </c:pt>
                <c:pt idx="186">
                  <c:v>2.556369797714642</c:v>
                </c:pt>
                <c:pt idx="187">
                  <c:v>2.700569751848739</c:v>
                </c:pt>
                <c:pt idx="188">
                  <c:v>2.6601167953477516</c:v>
                </c:pt>
                <c:pt idx="189">
                  <c:v>2.7011521169390824</c:v>
                </c:pt>
                <c:pt idx="190">
                  <c:v>2.7191580616300355</c:v>
                </c:pt>
                <c:pt idx="191">
                  <c:v>2.6555106775963306</c:v>
                </c:pt>
                <c:pt idx="192">
                  <c:v>2.6473691225591778</c:v>
                </c:pt>
                <c:pt idx="193">
                  <c:v>2.4931802263475968</c:v>
                </c:pt>
                <c:pt idx="194">
                  <c:v>2.4083635120021727</c:v>
                </c:pt>
                <c:pt idx="195">
                  <c:v>2.5877648702514011</c:v>
                </c:pt>
                <c:pt idx="196">
                  <c:v>2.5714619489129813</c:v>
                </c:pt>
                <c:pt idx="197">
                  <c:v>2.4917365669089091</c:v>
                </c:pt>
                <c:pt idx="198">
                  <c:v>2.3558385801317012</c:v>
                </c:pt>
                <c:pt idx="199">
                  <c:v>2.3829735755912949</c:v>
                </c:pt>
                <c:pt idx="200">
                  <c:v>2.5552215799049689</c:v>
                </c:pt>
                <c:pt idx="201">
                  <c:v>2.597847413155034</c:v>
                </c:pt>
                <c:pt idx="202">
                  <c:v>2.6279694526457771</c:v>
                </c:pt>
                <c:pt idx="203">
                  <c:v>2.650656170103534</c:v>
                </c:pt>
                <c:pt idx="204">
                  <c:v>2.7241012344927822</c:v>
                </c:pt>
                <c:pt idx="205">
                  <c:v>2.7340509029120432</c:v>
                </c:pt>
                <c:pt idx="206">
                  <c:v>2.7362634759298912</c:v>
                </c:pt>
                <c:pt idx="207">
                  <c:v>2.6736290231813857</c:v>
                </c:pt>
                <c:pt idx="208">
                  <c:v>2.8016949289527702</c:v>
                </c:pt>
                <c:pt idx="209">
                  <c:v>2.8600552502237431</c:v>
                </c:pt>
                <c:pt idx="210">
                  <c:v>2.8997282897407977</c:v>
                </c:pt>
                <c:pt idx="211">
                  <c:v>2.9643911890917618</c:v>
                </c:pt>
                <c:pt idx="212">
                  <c:v>2.9516766469855451</c:v>
                </c:pt>
                <c:pt idx="213">
                  <c:v>2.9707268575900763</c:v>
                </c:pt>
                <c:pt idx="214">
                  <c:v>2.9684570334640905</c:v>
                </c:pt>
                <c:pt idx="215">
                  <c:v>3.0022688214651305</c:v>
                </c:pt>
                <c:pt idx="216">
                  <c:v>3.0354404824775796</c:v>
                </c:pt>
                <c:pt idx="217">
                  <c:v>3.0115686453016619</c:v>
                </c:pt>
                <c:pt idx="218">
                  <c:v>3.1146068958308279</c:v>
                </c:pt>
                <c:pt idx="219">
                  <c:v>3.1441631588690639</c:v>
                </c:pt>
                <c:pt idx="220">
                  <c:v>3.2407123728849792</c:v>
                </c:pt>
                <c:pt idx="221">
                  <c:v>3.3008408559079405</c:v>
                </c:pt>
                <c:pt idx="222">
                  <c:v>3.4376914399857692</c:v>
                </c:pt>
                <c:pt idx="223">
                  <c:v>3.2580210967105847</c:v>
                </c:pt>
                <c:pt idx="224">
                  <c:v>3.2139504902520528</c:v>
                </c:pt>
                <c:pt idx="225">
                  <c:v>3.2231619459838923</c:v>
                </c:pt>
                <c:pt idx="226">
                  <c:v>3.2831365833161805</c:v>
                </c:pt>
                <c:pt idx="227">
                  <c:v>3.2872090751834051</c:v>
                </c:pt>
                <c:pt idx="228">
                  <c:v>3.3936024501720943</c:v>
                </c:pt>
                <c:pt idx="229">
                  <c:v>3.4392511786982514</c:v>
                </c:pt>
                <c:pt idx="230">
                  <c:v>3.4239320392202628</c:v>
                </c:pt>
                <c:pt idx="231">
                  <c:v>3.2301338865260707</c:v>
                </c:pt>
                <c:pt idx="232">
                  <c:v>3.3202694340814225</c:v>
                </c:pt>
                <c:pt idx="233">
                  <c:v>3.0009491532619306</c:v>
                </c:pt>
                <c:pt idx="234">
                  <c:v>3.2548387620691148</c:v>
                </c:pt>
                <c:pt idx="235">
                  <c:v>3.3657583004903162</c:v>
                </c:pt>
                <c:pt idx="236">
                  <c:v>3.3738660288140707</c:v>
                </c:pt>
                <c:pt idx="237">
                  <c:v>3.4868959321550888</c:v>
                </c:pt>
                <c:pt idx="238">
                  <c:v>3.2761303090477054</c:v>
                </c:pt>
                <c:pt idx="239">
                  <c:v>3.4904123696538258</c:v>
                </c:pt>
                <c:pt idx="240">
                  <c:v>3.5166495048232864</c:v>
                </c:pt>
                <c:pt idx="241">
                  <c:v>3.4304810686398737</c:v>
                </c:pt>
                <c:pt idx="242">
                  <c:v>3.5469946749786505</c:v>
                </c:pt>
                <c:pt idx="243">
                  <c:v>3.591838389446445</c:v>
                </c:pt>
                <c:pt idx="244">
                  <c:v>3.6893919310112042</c:v>
                </c:pt>
                <c:pt idx="245">
                  <c:v>3.7762611030072137</c:v>
                </c:pt>
                <c:pt idx="246">
                  <c:v>3.6937496237492971</c:v>
                </c:pt>
                <c:pt idx="247">
                  <c:v>3.3374853883618605</c:v>
                </c:pt>
                <c:pt idx="248">
                  <c:v>2.7087567868894182</c:v>
                </c:pt>
                <c:pt idx="249">
                  <c:v>2.9857138360710898</c:v>
                </c:pt>
                <c:pt idx="250">
                  <c:v>3.082104578543245</c:v>
                </c:pt>
                <c:pt idx="251">
                  <c:v>3.0720052121286359</c:v>
                </c:pt>
                <c:pt idx="252">
                  <c:v>3.1835247426273336</c:v>
                </c:pt>
                <c:pt idx="253">
                  <c:v>3.2924914452839515</c:v>
                </c:pt>
                <c:pt idx="254">
                  <c:v>3.1899102654333595</c:v>
                </c:pt>
                <c:pt idx="255">
                  <c:v>3.1487520177308572</c:v>
                </c:pt>
                <c:pt idx="256">
                  <c:v>3.6021049424263865</c:v>
                </c:pt>
                <c:pt idx="257">
                  <c:v>3.7617740974613563</c:v>
                </c:pt>
                <c:pt idx="258">
                  <c:v>3.7152221969113328</c:v>
                </c:pt>
                <c:pt idx="259">
                  <c:v>3.9808097959057611</c:v>
                </c:pt>
                <c:pt idx="260">
                  <c:v>4.1961135220214176</c:v>
                </c:pt>
                <c:pt idx="261">
                  <c:v>4.3683704022755352</c:v>
                </c:pt>
                <c:pt idx="262">
                  <c:v>4.4898196154019594</c:v>
                </c:pt>
                <c:pt idx="263">
                  <c:v>4.4215791621073306</c:v>
                </c:pt>
                <c:pt idx="264">
                  <c:v>4.4435900083618085</c:v>
                </c:pt>
                <c:pt idx="265">
                  <c:v>4.5126359655404062</c:v>
                </c:pt>
                <c:pt idx="266">
                  <c:v>4.3377937088389036</c:v>
                </c:pt>
                <c:pt idx="267">
                  <c:v>4.5088634215049375</c:v>
                </c:pt>
                <c:pt idx="268">
                  <c:v>4.3714534191232364</c:v>
                </c:pt>
                <c:pt idx="269">
                  <c:v>4.6329016342728675</c:v>
                </c:pt>
                <c:pt idx="270">
                  <c:v>4.5140710733088261</c:v>
                </c:pt>
                <c:pt idx="271">
                  <c:v>4.485876444084961</c:v>
                </c:pt>
                <c:pt idx="272">
                  <c:v>4.5939876892661857</c:v>
                </c:pt>
                <c:pt idx="273">
                  <c:v>4.3046605592156029</c:v>
                </c:pt>
                <c:pt idx="274">
                  <c:v>4.4171258012767867</c:v>
                </c:pt>
                <c:pt idx="275">
                  <c:v>4.0132810626471382</c:v>
                </c:pt>
                <c:pt idx="276">
                  <c:v>4.2558090586201747</c:v>
                </c:pt>
                <c:pt idx="277">
                  <c:v>4.1543823006300675</c:v>
                </c:pt>
                <c:pt idx="278">
                  <c:v>3.7638086320564228</c:v>
                </c:pt>
                <c:pt idx="279">
                  <c:v>4.1808066505873445</c:v>
                </c:pt>
                <c:pt idx="280">
                  <c:v>4.4114780235224904</c:v>
                </c:pt>
                <c:pt idx="281">
                  <c:v>4.2062085077470091</c:v>
                </c:pt>
                <c:pt idx="282">
                  <c:v>4.4799073279128878</c:v>
                </c:pt>
                <c:pt idx="283">
                  <c:v>4.3158825237734826</c:v>
                </c:pt>
                <c:pt idx="284">
                  <c:v>4.2413522245009601</c:v>
                </c:pt>
                <c:pt idx="285">
                  <c:v>4.2902207697596264</c:v>
                </c:pt>
                <c:pt idx="286">
                  <c:v>4.0778895901325551</c:v>
                </c:pt>
                <c:pt idx="287">
                  <c:v>4.350753781505218</c:v>
                </c:pt>
                <c:pt idx="288">
                  <c:v>4.4964487901349628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D-4E28-B9B4-ED8AC5372302}"/>
            </c:ext>
          </c:extLst>
        </c:ser>
        <c:ser>
          <c:idx val="1"/>
          <c:order val="1"/>
          <c:tx>
            <c:strRef>
              <c:f>R_FF_BM23!$AP$1</c:f>
              <c:strCache>
                <c:ptCount val="1"/>
                <c:pt idx="0">
                  <c:v>f22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R_FF_BM23!$AP$2:$AP$290</c:f>
              <c:numCache>
                <c:formatCode>General</c:formatCode>
                <c:ptCount val="289"/>
                <c:pt idx="0">
                  <c:v>0.96202699999999997</c:v>
                </c:pt>
                <c:pt idx="1">
                  <c:v>0.92897848646900005</c:v>
                </c:pt>
                <c:pt idx="2">
                  <c:v>0.87680519671192803</c:v>
                </c:pt>
                <c:pt idx="3">
                  <c:v>0.94278829498528738</c:v>
                </c:pt>
                <c:pt idx="4">
                  <c:v>0.9173933494715637</c:v>
                </c:pt>
                <c:pt idx="5">
                  <c:v>0.92885342719316244</c:v>
                </c:pt>
                <c:pt idx="6">
                  <c:v>0.89085960660725327</c:v>
                </c:pt>
                <c:pt idx="7">
                  <c:v>0.84224361615548227</c:v>
                </c:pt>
                <c:pt idx="8">
                  <c:v>0.93316634125031506</c:v>
                </c:pt>
                <c:pt idx="9">
                  <c:v>0.92835773509385222</c:v>
                </c:pt>
                <c:pt idx="10">
                  <c:v>0.93164504983381957</c:v>
                </c:pt>
                <c:pt idx="11">
                  <c:v>0.88687112038385607</c:v>
                </c:pt>
                <c:pt idx="12">
                  <c:v>0.92057044921620179</c:v>
                </c:pt>
                <c:pt idx="13">
                  <c:v>0.99357168583904654</c:v>
                </c:pt>
                <c:pt idx="14">
                  <c:v>1.0090167576954145</c:v>
                </c:pt>
                <c:pt idx="15">
                  <c:v>1.0066829019348651</c:v>
                </c:pt>
                <c:pt idx="16">
                  <c:v>0.9723620617591997</c:v>
                </c:pt>
                <c:pt idx="17">
                  <c:v>1.0593417929076838</c:v>
                </c:pt>
                <c:pt idx="18">
                  <c:v>1.0794057264653554</c:v>
                </c:pt>
                <c:pt idx="19">
                  <c:v>1.0701185195948475</c:v>
                </c:pt>
                <c:pt idx="20">
                  <c:v>1.0533989878446977</c:v>
                </c:pt>
                <c:pt idx="21">
                  <c:v>1.1055274901571803</c:v>
                </c:pt>
                <c:pt idx="22">
                  <c:v>1.1290055774656482</c:v>
                </c:pt>
                <c:pt idx="23">
                  <c:v>1.1167908661230475</c:v>
                </c:pt>
                <c:pt idx="24">
                  <c:v>1.1040192457780642</c:v>
                </c:pt>
                <c:pt idx="25">
                  <c:v>1.0609801595006521</c:v>
                </c:pt>
                <c:pt idx="26">
                  <c:v>0.95903375891471287</c:v>
                </c:pt>
                <c:pt idx="27">
                  <c:v>0.96438804439073367</c:v>
                </c:pt>
                <c:pt idx="28">
                  <c:v>1.0285584248644932</c:v>
                </c:pt>
                <c:pt idx="29">
                  <c:v>1.0592578081714237</c:v>
                </c:pt>
                <c:pt idx="30">
                  <c:v>1.042056520624528</c:v>
                </c:pt>
                <c:pt idx="31">
                  <c:v>1.0441062458005965</c:v>
                </c:pt>
                <c:pt idx="32">
                  <c:v>1.1018421888746321</c:v>
                </c:pt>
                <c:pt idx="33">
                  <c:v>1.0958713060531207</c:v>
                </c:pt>
                <c:pt idx="34">
                  <c:v>1.1004202678445472</c:v>
                </c:pt>
                <c:pt idx="35">
                  <c:v>1.0351730489032405</c:v>
                </c:pt>
                <c:pt idx="36">
                  <c:v>0.94478484379215621</c:v>
                </c:pt>
                <c:pt idx="37">
                  <c:v>0.96097656644506624</c:v>
                </c:pt>
                <c:pt idx="38">
                  <c:v>0.86261388803344852</c:v>
                </c:pt>
                <c:pt idx="39">
                  <c:v>0.90008411010184552</c:v>
                </c:pt>
                <c:pt idx="40">
                  <c:v>0.95270392726250963</c:v>
                </c:pt>
                <c:pt idx="41">
                  <c:v>0.9146548378154995</c:v>
                </c:pt>
                <c:pt idx="42">
                  <c:v>0.89807488957041792</c:v>
                </c:pt>
                <c:pt idx="43">
                  <c:v>0.87658036516343951</c:v>
                </c:pt>
                <c:pt idx="44">
                  <c:v>0.87951164990454611</c:v>
                </c:pt>
                <c:pt idx="45">
                  <c:v>0.9564829914575923</c:v>
                </c:pt>
                <c:pt idx="46">
                  <c:v>1.0270456111863933</c:v>
                </c:pt>
                <c:pt idx="47">
                  <c:v>1.0405296930156593</c:v>
                </c:pt>
                <c:pt idx="48">
                  <c:v>1.0691702728159154</c:v>
                </c:pt>
                <c:pt idx="49">
                  <c:v>1.0859070642665758</c:v>
                </c:pt>
                <c:pt idx="50">
                  <c:v>1.0802408012052329</c:v>
                </c:pt>
                <c:pt idx="51">
                  <c:v>1.1577124307452686</c:v>
                </c:pt>
                <c:pt idx="52">
                  <c:v>1.1763261312067912</c:v>
                </c:pt>
                <c:pt idx="53">
                  <c:v>1.2279750826496876</c:v>
                </c:pt>
                <c:pt idx="54">
                  <c:v>1.2578590842610502</c:v>
                </c:pt>
                <c:pt idx="55">
                  <c:v>1.2867885853399701</c:v>
                </c:pt>
                <c:pt idx="56">
                  <c:v>1.2771878557047485</c:v>
                </c:pt>
                <c:pt idx="57">
                  <c:v>1.2291336626338574</c:v>
                </c:pt>
                <c:pt idx="58">
                  <c:v>1.2447412018819821</c:v>
                </c:pt>
                <c:pt idx="59">
                  <c:v>1.2641467172193221</c:v>
                </c:pt>
                <c:pt idx="60">
                  <c:v>1.2348564377813505</c:v>
                </c:pt>
                <c:pt idx="61">
                  <c:v>1.2531767678922747</c:v>
                </c:pt>
                <c:pt idx="62">
                  <c:v>1.2748404346788285</c:v>
                </c:pt>
                <c:pt idx="63">
                  <c:v>1.2875110737591013</c:v>
                </c:pt>
                <c:pt idx="64">
                  <c:v>1.3490862908616303</c:v>
                </c:pt>
                <c:pt idx="65">
                  <c:v>1.3960574282505598</c:v>
                </c:pt>
                <c:pt idx="66">
                  <c:v>1.3767834593961326</c:v>
                </c:pt>
                <c:pt idx="67">
                  <c:v>1.4046949904684702</c:v>
                </c:pt>
                <c:pt idx="68">
                  <c:v>1.3666881581113648</c:v>
                </c:pt>
                <c:pt idx="69">
                  <c:v>1.3349878262839718</c:v>
                </c:pt>
                <c:pt idx="70">
                  <c:v>1.3760921014552554</c:v>
                </c:pt>
                <c:pt idx="71">
                  <c:v>1.4006980043213768</c:v>
                </c:pt>
                <c:pt idx="72">
                  <c:v>1.4376400134873486</c:v>
                </c:pt>
                <c:pt idx="73">
                  <c:v>1.4249082735279046</c:v>
                </c:pt>
                <c:pt idx="74">
                  <c:v>1.441849007991878</c:v>
                </c:pt>
                <c:pt idx="75">
                  <c:v>1.4161970722906945</c:v>
                </c:pt>
                <c:pt idx="76">
                  <c:v>1.4695877019160537</c:v>
                </c:pt>
                <c:pt idx="77">
                  <c:v>1.4883411105802045</c:v>
                </c:pt>
                <c:pt idx="78">
                  <c:v>1.5427742100174542</c:v>
                </c:pt>
                <c:pt idx="79">
                  <c:v>1.5561593190635654</c:v>
                </c:pt>
                <c:pt idx="80">
                  <c:v>1.5726841748727014</c:v>
                </c:pt>
                <c:pt idx="81">
                  <c:v>1.6080569873339381</c:v>
                </c:pt>
                <c:pt idx="82">
                  <c:v>1.5597316587505787</c:v>
                </c:pt>
                <c:pt idx="83">
                  <c:v>1.5623208133041047</c:v>
                </c:pt>
                <c:pt idx="84">
                  <c:v>1.5806015291405759</c:v>
                </c:pt>
                <c:pt idx="85">
                  <c:v>1.6121851088958628</c:v>
                </c:pt>
                <c:pt idx="86">
                  <c:v>1.6501327219890536</c:v>
                </c:pt>
                <c:pt idx="87">
                  <c:v>1.6984420075580053</c:v>
                </c:pt>
                <c:pt idx="88">
                  <c:v>1.735794144188221</c:v>
                </c:pt>
                <c:pt idx="89">
                  <c:v>1.7706124389264926</c:v>
                </c:pt>
                <c:pt idx="90">
                  <c:v>1.8030925535061599</c:v>
                </c:pt>
                <c:pt idx="91">
                  <c:v>1.7750995416129767</c:v>
                </c:pt>
                <c:pt idx="92">
                  <c:v>1.8066767873587299</c:v>
                </c:pt>
                <c:pt idx="93">
                  <c:v>1.8727433441188639</c:v>
                </c:pt>
                <c:pt idx="94">
                  <c:v>1.9480107718623454</c:v>
                </c:pt>
                <c:pt idx="95">
                  <c:v>1.9024019956607323</c:v>
                </c:pt>
                <c:pt idx="96">
                  <c:v>1.822925347488014</c:v>
                </c:pt>
                <c:pt idx="97">
                  <c:v>1.8595041675107085</c:v>
                </c:pt>
                <c:pt idx="98">
                  <c:v>1.9022448708009421</c:v>
                </c:pt>
                <c:pt idx="99">
                  <c:v>1.9292624547009278</c:v>
                </c:pt>
                <c:pt idx="100">
                  <c:v>1.8222578419133957</c:v>
                </c:pt>
                <c:pt idx="101">
                  <c:v>1.806070725503679</c:v>
                </c:pt>
                <c:pt idx="102">
                  <c:v>1.7188393155325767</c:v>
                </c:pt>
                <c:pt idx="103">
                  <c:v>1.6574647200928549</c:v>
                </c:pt>
                <c:pt idx="104">
                  <c:v>1.6158789302657253</c:v>
                </c:pt>
                <c:pt idx="105">
                  <c:v>1.7135911291788937</c:v>
                </c:pt>
                <c:pt idx="106">
                  <c:v>1.7254217623347448</c:v>
                </c:pt>
                <c:pt idx="107">
                  <c:v>1.5627938595476456</c:v>
                </c:pt>
                <c:pt idx="108">
                  <c:v>1.5159241089059521</c:v>
                </c:pt>
                <c:pt idx="109">
                  <c:v>1.5319095286343654</c:v>
                </c:pt>
                <c:pt idx="110">
                  <c:v>1.38107312071644</c:v>
                </c:pt>
                <c:pt idx="111">
                  <c:v>1.1443157556320207</c:v>
                </c:pt>
                <c:pt idx="112">
                  <c:v>1.0717157868317027</c:v>
                </c:pt>
                <c:pt idx="113">
                  <c:v>1.0828037583622634</c:v>
                </c:pt>
                <c:pt idx="114">
                  <c:v>0.98298116268260471</c:v>
                </c:pt>
                <c:pt idx="115">
                  <c:v>0.8658953274519916</c:v>
                </c:pt>
                <c:pt idx="116">
                  <c:v>0.94135897113476008</c:v>
                </c:pt>
                <c:pt idx="117">
                  <c:v>1.0398392399000229</c:v>
                </c:pt>
                <c:pt idx="118">
                  <c:v>1.1031581707352551</c:v>
                </c:pt>
                <c:pt idx="119">
                  <c:v>1.0921188669207074</c:v>
                </c:pt>
                <c:pt idx="120">
                  <c:v>1.1820919876531029</c:v>
                </c:pt>
                <c:pt idx="121">
                  <c:v>1.2286711403345858</c:v>
                </c:pt>
                <c:pt idx="122">
                  <c:v>1.2864862608430299</c:v>
                </c:pt>
                <c:pt idx="123">
                  <c:v>1.2508647427665474</c:v>
                </c:pt>
                <c:pt idx="124">
                  <c:v>1.3104947159189715</c:v>
                </c:pt>
                <c:pt idx="125">
                  <c:v>1.3513847720450751</c:v>
                </c:pt>
                <c:pt idx="126">
                  <c:v>1.3239989596395818</c:v>
                </c:pt>
                <c:pt idx="127">
                  <c:v>1.3625034973838202</c:v>
                </c:pt>
                <c:pt idx="128">
                  <c:v>1.4542858204780864</c:v>
                </c:pt>
                <c:pt idx="129">
                  <c:v>1.494172517676339</c:v>
                </c:pt>
                <c:pt idx="130">
                  <c:v>1.3671394643960144</c:v>
                </c:pt>
                <c:pt idx="131">
                  <c:v>1.2898906160997821</c:v>
                </c:pt>
                <c:pt idx="132">
                  <c:v>1.3889580850880936</c:v>
                </c:pt>
                <c:pt idx="133">
                  <c:v>1.3339595117928604</c:v>
                </c:pt>
                <c:pt idx="134">
                  <c:v>1.4538051022513545</c:v>
                </c:pt>
                <c:pt idx="135">
                  <c:v>1.5099379710543814</c:v>
                </c:pt>
                <c:pt idx="136">
                  <c:v>1.5156440266469959</c:v>
                </c:pt>
                <c:pt idx="137">
                  <c:v>1.6337884785241292</c:v>
                </c:pt>
                <c:pt idx="138">
                  <c:v>1.6753569587832189</c:v>
                </c:pt>
                <c:pt idx="139">
                  <c:v>1.7491128735366914</c:v>
                </c:pt>
                <c:pt idx="140">
                  <c:v>1.7735584750572402</c:v>
                </c:pt>
                <c:pt idx="141">
                  <c:v>1.82158289144484</c:v>
                </c:pt>
                <c:pt idx="142">
                  <c:v>1.7961809180236417</c:v>
                </c:pt>
                <c:pt idx="143">
                  <c:v>1.7644154584883935</c:v>
                </c:pt>
                <c:pt idx="144">
                  <c:v>1.7124657741441198</c:v>
                </c:pt>
                <c:pt idx="145">
                  <c:v>1.6013644196491976</c:v>
                </c:pt>
                <c:pt idx="146">
                  <c:v>1.4898101714475953</c:v>
                </c:pt>
                <c:pt idx="147">
                  <c:v>1.6693680525511454</c:v>
                </c:pt>
                <c:pt idx="148">
                  <c:v>1.684429091121262</c:v>
                </c:pt>
                <c:pt idx="149">
                  <c:v>1.7167600230962434</c:v>
                </c:pt>
                <c:pt idx="150">
                  <c:v>1.7744208419919769</c:v>
                </c:pt>
                <c:pt idx="151">
                  <c:v>1.8399377827408467</c:v>
                </c:pt>
                <c:pt idx="152">
                  <c:v>1.8629278053361935</c:v>
                </c:pt>
                <c:pt idx="153">
                  <c:v>1.8601110584945253</c:v>
                </c:pt>
                <c:pt idx="154">
                  <c:v>1.7495832593987806</c:v>
                </c:pt>
                <c:pt idx="155">
                  <c:v>1.8313027942787787</c:v>
                </c:pt>
                <c:pt idx="156">
                  <c:v>1.8577358188113988</c:v>
                </c:pt>
                <c:pt idx="157">
                  <c:v>1.8924996291888165</c:v>
                </c:pt>
                <c:pt idx="158">
                  <c:v>1.9530917898165547</c:v>
                </c:pt>
                <c:pt idx="159">
                  <c:v>1.9173209136860645</c:v>
                </c:pt>
                <c:pt idx="160">
                  <c:v>1.9230824630316909</c:v>
                </c:pt>
                <c:pt idx="161">
                  <c:v>1.9465594537403819</c:v>
                </c:pt>
                <c:pt idx="162">
                  <c:v>2.0652178249214881</c:v>
                </c:pt>
                <c:pt idx="163">
                  <c:v>2.0936517439350073</c:v>
                </c:pt>
                <c:pt idx="164">
                  <c:v>2.1784781379922782</c:v>
                </c:pt>
                <c:pt idx="165">
                  <c:v>2.2064650466310649</c:v>
                </c:pt>
                <c:pt idx="166">
                  <c:v>2.2381873946064799</c:v>
                </c:pt>
                <c:pt idx="167">
                  <c:v>2.2295390385137206</c:v>
                </c:pt>
                <c:pt idx="168">
                  <c:v>2.338608088277812</c:v>
                </c:pt>
                <c:pt idx="169">
                  <c:v>2.2645841264595541</c:v>
                </c:pt>
                <c:pt idx="170">
                  <c:v>2.3368334184301194</c:v>
                </c:pt>
                <c:pt idx="171">
                  <c:v>2.447963868476982</c:v>
                </c:pt>
                <c:pt idx="172">
                  <c:v>2.4938411593361089</c:v>
                </c:pt>
                <c:pt idx="173">
                  <c:v>2.5863776293944349</c:v>
                </c:pt>
                <c:pt idx="174">
                  <c:v>2.4995193094664816</c:v>
                </c:pt>
                <c:pt idx="175">
                  <c:v>2.6164168285316096</c:v>
                </c:pt>
                <c:pt idx="176">
                  <c:v>2.6371440826472372</c:v>
                </c:pt>
                <c:pt idx="177">
                  <c:v>2.6619780684735264</c:v>
                </c:pt>
                <c:pt idx="178">
                  <c:v>2.7155184333647346</c:v>
                </c:pt>
                <c:pt idx="179">
                  <c:v>2.7915991133123144</c:v>
                </c:pt>
                <c:pt idx="180">
                  <c:v>2.7454763127621682</c:v>
                </c:pt>
                <c:pt idx="181">
                  <c:v>2.8340453786118758</c:v>
                </c:pt>
                <c:pt idx="182">
                  <c:v>2.7638375724475237</c:v>
                </c:pt>
                <c:pt idx="183">
                  <c:v>2.8078599773014679</c:v>
                </c:pt>
                <c:pt idx="184">
                  <c:v>2.8795390268020196</c:v>
                </c:pt>
                <c:pt idx="185">
                  <c:v>2.8825423860069739</c:v>
                </c:pt>
                <c:pt idx="186">
                  <c:v>2.7874559603197619</c:v>
                </c:pt>
                <c:pt idx="187">
                  <c:v>2.9514698690249768</c:v>
                </c:pt>
                <c:pt idx="188">
                  <c:v>2.9060733109695036</c:v>
                </c:pt>
                <c:pt idx="189">
                  <c:v>2.9431664307107184</c:v>
                </c:pt>
                <c:pt idx="190">
                  <c:v>2.9873992789978696</c:v>
                </c:pt>
                <c:pt idx="191">
                  <c:v>2.9293421614098252</c:v>
                </c:pt>
                <c:pt idx="192">
                  <c:v>2.9661639923787466</c:v>
                </c:pt>
                <c:pt idx="193">
                  <c:v>2.7995248992869084</c:v>
                </c:pt>
                <c:pt idx="194">
                  <c:v>2.7195536710138786</c:v>
                </c:pt>
                <c:pt idx="195">
                  <c:v>2.9484421861810906</c:v>
                </c:pt>
                <c:pt idx="196">
                  <c:v>2.9405256189111943</c:v>
                </c:pt>
                <c:pt idx="197">
                  <c:v>2.873710995798294</c:v>
                </c:pt>
                <c:pt idx="198">
                  <c:v>2.726214905227951</c:v>
                </c:pt>
                <c:pt idx="199">
                  <c:v>2.7432646532452467</c:v>
                </c:pt>
                <c:pt idx="200">
                  <c:v>2.9296283374634626</c:v>
                </c:pt>
                <c:pt idx="201">
                  <c:v>2.9672857801132175</c:v>
                </c:pt>
                <c:pt idx="202">
                  <c:v>3.0201806164295153</c:v>
                </c:pt>
                <c:pt idx="203">
                  <c:v>3.0381627718197368</c:v>
                </c:pt>
                <c:pt idx="204">
                  <c:v>3.1065366249995399</c:v>
                </c:pt>
                <c:pt idx="205">
                  <c:v>3.119456710822913</c:v>
                </c:pt>
                <c:pt idx="206">
                  <c:v>3.1170110567616276</c:v>
                </c:pt>
                <c:pt idx="207">
                  <c:v>3.0467224574316529</c:v>
                </c:pt>
                <c:pt idx="208">
                  <c:v>3.2007799784916844</c:v>
                </c:pt>
                <c:pt idx="209">
                  <c:v>3.2584612344840833</c:v>
                </c:pt>
                <c:pt idx="210">
                  <c:v>3.2911305668210211</c:v>
                </c:pt>
                <c:pt idx="211">
                  <c:v>3.3785035011089857</c:v>
                </c:pt>
                <c:pt idx="212">
                  <c:v>3.3700673778667167</c:v>
                </c:pt>
                <c:pt idx="213">
                  <c:v>3.3927310809828706</c:v>
                </c:pt>
                <c:pt idx="214">
                  <c:v>3.396815929204374</c:v>
                </c:pt>
                <c:pt idx="215">
                  <c:v>3.4158347015919892</c:v>
                </c:pt>
                <c:pt idx="216">
                  <c:v>3.472581963489537</c:v>
                </c:pt>
                <c:pt idx="217">
                  <c:v>3.4691788331653175</c:v>
                </c:pt>
                <c:pt idx="218">
                  <c:v>3.5613132846165221</c:v>
                </c:pt>
                <c:pt idx="219">
                  <c:v>3.6161966836457475</c:v>
                </c:pt>
                <c:pt idx="220">
                  <c:v>3.7344752447744325</c:v>
                </c:pt>
                <c:pt idx="221">
                  <c:v>3.7767980527234615</c:v>
                </c:pt>
                <c:pt idx="222">
                  <c:v>3.9884498155980848</c:v>
                </c:pt>
                <c:pt idx="223">
                  <c:v>3.7987711077176867</c:v>
                </c:pt>
                <c:pt idx="224">
                  <c:v>3.714639723995063</c:v>
                </c:pt>
                <c:pt idx="225">
                  <c:v>3.7202674031769152</c:v>
                </c:pt>
                <c:pt idx="226">
                  <c:v>3.793359496847132</c:v>
                </c:pt>
                <c:pt idx="227">
                  <c:v>3.8115676224319981</c:v>
                </c:pt>
                <c:pt idx="228">
                  <c:v>3.9396553523838258</c:v>
                </c:pt>
                <c:pt idx="229">
                  <c:v>4.0113846573846788</c:v>
                </c:pt>
                <c:pt idx="230">
                  <c:v>4.0355492385607645</c:v>
                </c:pt>
                <c:pt idx="231">
                  <c:v>3.7998771985780544</c:v>
                </c:pt>
                <c:pt idx="232">
                  <c:v>3.8887259272352064</c:v>
                </c:pt>
                <c:pt idx="233">
                  <c:v>3.5186747679995038</c:v>
                </c:pt>
                <c:pt idx="234">
                  <c:v>3.811013305074439</c:v>
                </c:pt>
                <c:pt idx="235">
                  <c:v>3.9645094879629217</c:v>
                </c:pt>
                <c:pt idx="236">
                  <c:v>3.9829523861009255</c:v>
                </c:pt>
                <c:pt idx="237">
                  <c:v>4.1218180210423343</c:v>
                </c:pt>
                <c:pt idx="238">
                  <c:v>3.8481499135352286</c:v>
                </c:pt>
                <c:pt idx="239">
                  <c:v>4.1182669485659211</c:v>
                </c:pt>
                <c:pt idx="240">
                  <c:v>4.1461682071424555</c:v>
                </c:pt>
                <c:pt idx="241">
                  <c:v>4.00962659574484</c:v>
                </c:pt>
                <c:pt idx="242">
                  <c:v>4.1620124545161232</c:v>
                </c:pt>
                <c:pt idx="243">
                  <c:v>4.2289334527722877</c:v>
                </c:pt>
                <c:pt idx="244">
                  <c:v>4.3657183053022077</c:v>
                </c:pt>
                <c:pt idx="245">
                  <c:v>4.4825536585887056</c:v>
                </c:pt>
                <c:pt idx="246">
                  <c:v>4.3868242426558854</c:v>
                </c:pt>
                <c:pt idx="247">
                  <c:v>3.942750411396073</c:v>
                </c:pt>
                <c:pt idx="248">
                  <c:v>3.2521106500830572</c:v>
                </c:pt>
                <c:pt idx="249">
                  <c:v>3.6041418716225979</c:v>
                </c:pt>
                <c:pt idx="250">
                  <c:v>3.7312743720022135</c:v>
                </c:pt>
                <c:pt idx="251">
                  <c:v>3.6847640369552059</c:v>
                </c:pt>
                <c:pt idx="252">
                  <c:v>3.8074556250937031</c:v>
                </c:pt>
                <c:pt idx="253">
                  <c:v>3.9225131266284095</c:v>
                </c:pt>
                <c:pt idx="254">
                  <c:v>3.8234932052598016</c:v>
                </c:pt>
                <c:pt idx="255">
                  <c:v>3.7912649810326666</c:v>
                </c:pt>
                <c:pt idx="256">
                  <c:v>4.3353683747855696</c:v>
                </c:pt>
                <c:pt idx="257">
                  <c:v>4.5223528127900705</c:v>
                </c:pt>
                <c:pt idx="258">
                  <c:v>4.4976155429041089</c:v>
                </c:pt>
                <c:pt idx="259">
                  <c:v>4.8088595337041591</c:v>
                </c:pt>
                <c:pt idx="260">
                  <c:v>5.0517550287515567</c:v>
                </c:pt>
                <c:pt idx="261">
                  <c:v>5.2205139572420318</c:v>
                </c:pt>
                <c:pt idx="262">
                  <c:v>5.3276493446725528</c:v>
                </c:pt>
                <c:pt idx="263">
                  <c:v>5.2608512771890483</c:v>
                </c:pt>
                <c:pt idx="264">
                  <c:v>5.2602041924819538</c:v>
                </c:pt>
                <c:pt idx="265">
                  <c:v>5.3337576277054293</c:v>
                </c:pt>
                <c:pt idx="266">
                  <c:v>5.127853248245489</c:v>
                </c:pt>
                <c:pt idx="267">
                  <c:v>5.2975031451104426</c:v>
                </c:pt>
                <c:pt idx="268">
                  <c:v>5.1166728752520978</c:v>
                </c:pt>
                <c:pt idx="269">
                  <c:v>5.4362704963860944</c:v>
                </c:pt>
                <c:pt idx="270">
                  <c:v>5.2814726940014998</c:v>
                </c:pt>
                <c:pt idx="271">
                  <c:v>5.2832261429359084</c:v>
                </c:pt>
                <c:pt idx="272">
                  <c:v>5.384352374537845</c:v>
                </c:pt>
                <c:pt idx="273">
                  <c:v>5.0258460403839917</c:v>
                </c:pt>
                <c:pt idx="274">
                  <c:v>5.2211102107449907</c:v>
                </c:pt>
                <c:pt idx="275">
                  <c:v>4.7555385921426492</c:v>
                </c:pt>
                <c:pt idx="276">
                  <c:v>4.9982850595785706</c:v>
                </c:pt>
                <c:pt idx="277">
                  <c:v>4.8954503427628016</c:v>
                </c:pt>
                <c:pt idx="278">
                  <c:v>4.4531415088438395</c:v>
                </c:pt>
                <c:pt idx="279">
                  <c:v>4.9331055538085371</c:v>
                </c:pt>
                <c:pt idx="280">
                  <c:v>5.2034150726294754</c:v>
                </c:pt>
                <c:pt idx="281">
                  <c:v>4.9962150844373703</c:v>
                </c:pt>
                <c:pt idx="282">
                  <c:v>5.2729854152548628</c:v>
                </c:pt>
                <c:pt idx="283">
                  <c:v>5.0651981519813294</c:v>
                </c:pt>
                <c:pt idx="284">
                  <c:v>5.011684333505646</c:v>
                </c:pt>
                <c:pt idx="285">
                  <c:v>5.0480641500825634</c:v>
                </c:pt>
                <c:pt idx="286">
                  <c:v>4.8135260416055772</c:v>
                </c:pt>
                <c:pt idx="287">
                  <c:v>5.0997816217738192</c:v>
                </c:pt>
                <c:pt idx="288">
                  <c:v>5.3334944139364699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D-4E28-B9B4-ED8AC537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53480"/>
        <c:axId val="830353840"/>
      </c:lineChart>
      <c:catAx>
        <c:axId val="83035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53840"/>
        <c:crosses val="autoZero"/>
        <c:auto val="1"/>
        <c:lblAlgn val="ctr"/>
        <c:lblOffset val="100"/>
        <c:noMultiLvlLbl val="0"/>
      </c:catAx>
      <c:valAx>
        <c:axId val="8303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5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R_FF_BM23!$Q$1</c:f>
              <c:strCache>
                <c:ptCount val="1"/>
                <c:pt idx="0">
                  <c:v>f23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R_FF_BM23!$Q$2:$Q$290</c:f>
              <c:numCache>
                <c:formatCode>General</c:formatCode>
                <c:ptCount val="289"/>
                <c:pt idx="0">
                  <c:v>0.97729455523077358</c:v>
                </c:pt>
                <c:pt idx="1">
                  <c:v>0.9490678334119047</c:v>
                </c:pt>
                <c:pt idx="2">
                  <c:v>0.92029916931138156</c:v>
                </c:pt>
                <c:pt idx="3">
                  <c:v>0.94980980796333292</c:v>
                </c:pt>
                <c:pt idx="4">
                  <c:v>0.94354779704100233</c:v>
                </c:pt>
                <c:pt idx="5">
                  <c:v>0.99487669070765694</c:v>
                </c:pt>
                <c:pt idx="6">
                  <c:v>0.94708163880100849</c:v>
                </c:pt>
                <c:pt idx="7">
                  <c:v>0.89630903607998291</c:v>
                </c:pt>
                <c:pt idx="8">
                  <c:v>0.97971889147526692</c:v>
                </c:pt>
                <c:pt idx="9">
                  <c:v>0.98387714780014845</c:v>
                </c:pt>
                <c:pt idx="10">
                  <c:v>0.99317626070012854</c:v>
                </c:pt>
                <c:pt idx="11">
                  <c:v>0.98154790976731454</c:v>
                </c:pt>
                <c:pt idx="12">
                  <c:v>1.0247471067080933</c:v>
                </c:pt>
                <c:pt idx="13">
                  <c:v>1.0822312101328024</c:v>
                </c:pt>
                <c:pt idx="14">
                  <c:v>1.1080231796708808</c:v>
                </c:pt>
                <c:pt idx="15">
                  <c:v>1.1268249741665732</c:v>
                </c:pt>
                <c:pt idx="16">
                  <c:v>1.1414337267764212</c:v>
                </c:pt>
                <c:pt idx="17">
                  <c:v>1.2208860362251797</c:v>
                </c:pt>
                <c:pt idx="18">
                  <c:v>1.1980165600512864</c:v>
                </c:pt>
                <c:pt idx="19">
                  <c:v>1.2291874865068351</c:v>
                </c:pt>
                <c:pt idx="20">
                  <c:v>1.2218176659749749</c:v>
                </c:pt>
                <c:pt idx="21">
                  <c:v>1.2690850694658433</c:v>
                </c:pt>
                <c:pt idx="22">
                  <c:v>1.3121878497487467</c:v>
                </c:pt>
                <c:pt idx="23">
                  <c:v>1.2936458997689437</c:v>
                </c:pt>
                <c:pt idx="24">
                  <c:v>1.290287832671984</c:v>
                </c:pt>
                <c:pt idx="25">
                  <c:v>1.2215218316172867</c:v>
                </c:pt>
                <c:pt idx="26">
                  <c:v>1.1127139153834442</c:v>
                </c:pt>
                <c:pt idx="27">
                  <c:v>1.0691379095474365</c:v>
                </c:pt>
                <c:pt idx="28">
                  <c:v>1.1743252301897362</c:v>
                </c:pt>
                <c:pt idx="29">
                  <c:v>1.2065438810888314</c:v>
                </c:pt>
                <c:pt idx="30">
                  <c:v>1.1847441470347708</c:v>
                </c:pt>
                <c:pt idx="31">
                  <c:v>1.1615247302780429</c:v>
                </c:pt>
                <c:pt idx="32">
                  <c:v>1.2071700159051304</c:v>
                </c:pt>
                <c:pt idx="33">
                  <c:v>1.1362868600794205</c:v>
                </c:pt>
                <c:pt idx="34">
                  <c:v>1.1352753003604585</c:v>
                </c:pt>
                <c:pt idx="35">
                  <c:v>1.0462202428738894</c:v>
                </c:pt>
                <c:pt idx="36">
                  <c:v>0.91169698074572625</c:v>
                </c:pt>
                <c:pt idx="37">
                  <c:v>0.95891751306038042</c:v>
                </c:pt>
                <c:pt idx="38">
                  <c:v>0.86680364167796364</c:v>
                </c:pt>
                <c:pt idx="39">
                  <c:v>0.89552583446578271</c:v>
                </c:pt>
                <c:pt idx="40">
                  <c:v>0.95962612550352921</c:v>
                </c:pt>
                <c:pt idx="41">
                  <c:v>0.92560176281929973</c:v>
                </c:pt>
                <c:pt idx="42">
                  <c:v>0.88479619628594952</c:v>
                </c:pt>
                <c:pt idx="43">
                  <c:v>0.85549952755291858</c:v>
                </c:pt>
                <c:pt idx="44">
                  <c:v>0.84868571385393698</c:v>
                </c:pt>
                <c:pt idx="45">
                  <c:v>0.92227946464726962</c:v>
                </c:pt>
                <c:pt idx="46">
                  <c:v>0.99985163550371825</c:v>
                </c:pt>
                <c:pt idx="47">
                  <c:v>1.0154238738772934</c:v>
                </c:pt>
                <c:pt idx="48">
                  <c:v>1.0171405606198283</c:v>
                </c:pt>
                <c:pt idx="49">
                  <c:v>1.0537729833152216</c:v>
                </c:pt>
                <c:pt idx="50">
                  <c:v>1.0431538468159782</c:v>
                </c:pt>
                <c:pt idx="51">
                  <c:v>1.1090773160742899</c:v>
                </c:pt>
                <c:pt idx="52">
                  <c:v>1.1359889524013373</c:v>
                </c:pt>
                <c:pt idx="53">
                  <c:v>1.2125109003282035</c:v>
                </c:pt>
                <c:pt idx="54">
                  <c:v>1.2408848552569665</c:v>
                </c:pt>
                <c:pt idx="55">
                  <c:v>1.2715066257668839</c:v>
                </c:pt>
                <c:pt idx="56">
                  <c:v>1.2582482289629051</c:v>
                </c:pt>
                <c:pt idx="57">
                  <c:v>1.2302027104058344</c:v>
                </c:pt>
                <c:pt idx="58">
                  <c:v>1.2455693541466928</c:v>
                </c:pt>
                <c:pt idx="59">
                  <c:v>1.285322208309496</c:v>
                </c:pt>
                <c:pt idx="60">
                  <c:v>1.2612153201297565</c:v>
                </c:pt>
                <c:pt idx="61">
                  <c:v>1.2701896409284603</c:v>
                </c:pt>
                <c:pt idx="62">
                  <c:v>1.3188380092434704</c:v>
                </c:pt>
                <c:pt idx="63">
                  <c:v>1.3502787176430953</c:v>
                </c:pt>
                <c:pt idx="64">
                  <c:v>1.4314988034492464</c:v>
                </c:pt>
                <c:pt idx="65">
                  <c:v>1.4806016750711757</c:v>
                </c:pt>
                <c:pt idx="66">
                  <c:v>1.4656712737157453</c:v>
                </c:pt>
                <c:pt idx="67">
                  <c:v>1.520774478484358</c:v>
                </c:pt>
                <c:pt idx="68">
                  <c:v>1.5270460898538205</c:v>
                </c:pt>
                <c:pt idx="69">
                  <c:v>1.4853491092128661</c:v>
                </c:pt>
                <c:pt idx="70">
                  <c:v>1.5351238148435951</c:v>
                </c:pt>
                <c:pt idx="71">
                  <c:v>1.583076044532997</c:v>
                </c:pt>
                <c:pt idx="72">
                  <c:v>1.6525772993973018</c:v>
                </c:pt>
                <c:pt idx="73">
                  <c:v>1.6678917806167117</c:v>
                </c:pt>
                <c:pt idx="74">
                  <c:v>1.7114125516450145</c:v>
                </c:pt>
                <c:pt idx="75">
                  <c:v>1.6506518052722312</c:v>
                </c:pt>
                <c:pt idx="76">
                  <c:v>1.6925773960483526</c:v>
                </c:pt>
                <c:pt idx="77">
                  <c:v>1.7043036092603241</c:v>
                </c:pt>
                <c:pt idx="78">
                  <c:v>1.7945706421572922</c:v>
                </c:pt>
                <c:pt idx="79">
                  <c:v>1.7676437996931564</c:v>
                </c:pt>
                <c:pt idx="80">
                  <c:v>1.7862201036112892</c:v>
                </c:pt>
                <c:pt idx="81">
                  <c:v>1.8501625545095195</c:v>
                </c:pt>
                <c:pt idx="82">
                  <c:v>1.8217576700283813</c:v>
                </c:pt>
                <c:pt idx="83">
                  <c:v>1.8500852478335301</c:v>
                </c:pt>
                <c:pt idx="84">
                  <c:v>1.8159922958032337</c:v>
                </c:pt>
                <c:pt idx="85">
                  <c:v>1.8360993887684283</c:v>
                </c:pt>
                <c:pt idx="86">
                  <c:v>1.8744956059752114</c:v>
                </c:pt>
                <c:pt idx="87">
                  <c:v>1.9669543789426336</c:v>
                </c:pt>
                <c:pt idx="88">
                  <c:v>1.9980410115982434</c:v>
                </c:pt>
                <c:pt idx="89">
                  <c:v>2.0565797836140645</c:v>
                </c:pt>
                <c:pt idx="90">
                  <c:v>2.100886908522769</c:v>
                </c:pt>
                <c:pt idx="91">
                  <c:v>2.0698348396568536</c:v>
                </c:pt>
                <c:pt idx="92">
                  <c:v>2.1111763617027779</c:v>
                </c:pt>
                <c:pt idx="93">
                  <c:v>2.1930434554426648</c:v>
                </c:pt>
                <c:pt idx="94">
                  <c:v>2.2884384353362726</c:v>
                </c:pt>
                <c:pt idx="95">
                  <c:v>2.2406271300332432</c:v>
                </c:pt>
                <c:pt idx="96">
                  <c:v>2.1344053429591434</c:v>
                </c:pt>
                <c:pt idx="97">
                  <c:v>2.1255574564554465</c:v>
                </c:pt>
                <c:pt idx="98">
                  <c:v>2.199887076057875</c:v>
                </c:pt>
                <c:pt idx="99">
                  <c:v>2.242646191503713</c:v>
                </c:pt>
                <c:pt idx="100">
                  <c:v>2.1371547654012488</c:v>
                </c:pt>
                <c:pt idx="101">
                  <c:v>2.1471993618692036</c:v>
                </c:pt>
                <c:pt idx="102">
                  <c:v>2.0518228781253374</c:v>
                </c:pt>
                <c:pt idx="103">
                  <c:v>2.0008629382736682</c:v>
                </c:pt>
                <c:pt idx="104">
                  <c:v>1.9822103353962683</c:v>
                </c:pt>
                <c:pt idx="105">
                  <c:v>2.092519378617701</c:v>
                </c:pt>
                <c:pt idx="106">
                  <c:v>2.1534636352224359</c:v>
                </c:pt>
                <c:pt idx="107">
                  <c:v>1.9626924991533645</c:v>
                </c:pt>
                <c:pt idx="108">
                  <c:v>1.9913407686100084</c:v>
                </c:pt>
                <c:pt idx="109">
                  <c:v>2.0037505585182984</c:v>
                </c:pt>
                <c:pt idx="110">
                  <c:v>1.8993125695679358</c:v>
                </c:pt>
                <c:pt idx="111">
                  <c:v>1.478013246215955</c:v>
                </c:pt>
                <c:pt idx="112">
                  <c:v>1.2754365647655168</c:v>
                </c:pt>
                <c:pt idx="113">
                  <c:v>1.2841534554214395</c:v>
                </c:pt>
                <c:pt idx="114">
                  <c:v>1.089954088418821</c:v>
                </c:pt>
                <c:pt idx="115">
                  <c:v>0.93689917202603956</c:v>
                </c:pt>
                <c:pt idx="116">
                  <c:v>1.0367820425897849</c:v>
                </c:pt>
                <c:pt idx="117">
                  <c:v>1.1921315741739045</c:v>
                </c:pt>
                <c:pt idx="118">
                  <c:v>1.2740293791525781</c:v>
                </c:pt>
                <c:pt idx="119">
                  <c:v>1.2672028629118495</c:v>
                </c:pt>
                <c:pt idx="120">
                  <c:v>1.2963836726220246</c:v>
                </c:pt>
                <c:pt idx="121">
                  <c:v>1.3961694091863057</c:v>
                </c:pt>
                <c:pt idx="122">
                  <c:v>1.4849528142274979</c:v>
                </c:pt>
                <c:pt idx="123">
                  <c:v>1.3874920850242449</c:v>
                </c:pt>
                <c:pt idx="124">
                  <c:v>1.4573452758256833</c:v>
                </c:pt>
                <c:pt idx="125">
                  <c:v>1.4966026678391404</c:v>
                </c:pt>
                <c:pt idx="126">
                  <c:v>1.4397425299506819</c:v>
                </c:pt>
                <c:pt idx="127">
                  <c:v>1.5105574867194107</c:v>
                </c:pt>
                <c:pt idx="128">
                  <c:v>1.6258842975727423</c:v>
                </c:pt>
                <c:pt idx="129">
                  <c:v>1.6541206749345712</c:v>
                </c:pt>
                <c:pt idx="130">
                  <c:v>1.5187462735716788</c:v>
                </c:pt>
                <c:pt idx="131">
                  <c:v>1.3947130496761042</c:v>
                </c:pt>
                <c:pt idx="132">
                  <c:v>1.4681132370769678</c:v>
                </c:pt>
                <c:pt idx="133">
                  <c:v>1.3831735827757172</c:v>
                </c:pt>
                <c:pt idx="134">
                  <c:v>1.4854252339812881</c:v>
                </c:pt>
                <c:pt idx="135">
                  <c:v>1.5108515424988997</c:v>
                </c:pt>
                <c:pt idx="136">
                  <c:v>1.4952424855290787</c:v>
                </c:pt>
                <c:pt idx="137">
                  <c:v>1.6392231764829706</c:v>
                </c:pt>
                <c:pt idx="138">
                  <c:v>1.6851093274689055</c:v>
                </c:pt>
                <c:pt idx="139">
                  <c:v>1.7593277587655993</c:v>
                </c:pt>
                <c:pt idx="140">
                  <c:v>1.7317654972753211</c:v>
                </c:pt>
                <c:pt idx="141">
                  <c:v>1.7603030918856557</c:v>
                </c:pt>
                <c:pt idx="142">
                  <c:v>1.7110811144845735</c:v>
                </c:pt>
                <c:pt idx="143">
                  <c:v>1.6745112521527363</c:v>
                </c:pt>
                <c:pt idx="144">
                  <c:v>1.5996112435755327</c:v>
                </c:pt>
                <c:pt idx="145">
                  <c:v>1.4706479340166365</c:v>
                </c:pt>
                <c:pt idx="146">
                  <c:v>1.3184450305270141</c:v>
                </c:pt>
                <c:pt idx="147">
                  <c:v>1.4813110954998232</c:v>
                </c:pt>
                <c:pt idx="148">
                  <c:v>1.4396494526597787</c:v>
                </c:pt>
                <c:pt idx="149">
                  <c:v>1.4467458384357841</c:v>
                </c:pt>
                <c:pt idx="150">
                  <c:v>1.5272189348211558</c:v>
                </c:pt>
                <c:pt idx="151">
                  <c:v>1.6113755892612374</c:v>
                </c:pt>
                <c:pt idx="152">
                  <c:v>1.6692994824823413</c:v>
                </c:pt>
                <c:pt idx="153">
                  <c:v>1.6318325030185157</c:v>
                </c:pt>
                <c:pt idx="154">
                  <c:v>1.5046398038429534</c:v>
                </c:pt>
                <c:pt idx="155">
                  <c:v>1.5771307364922409</c:v>
                </c:pt>
                <c:pt idx="156">
                  <c:v>1.5767037001067576</c:v>
                </c:pt>
                <c:pt idx="157">
                  <c:v>1.6351991769398062</c:v>
                </c:pt>
                <c:pt idx="158">
                  <c:v>1.7013049273245224</c:v>
                </c:pt>
                <c:pt idx="159">
                  <c:v>1.7408470140660632</c:v>
                </c:pt>
                <c:pt idx="160">
                  <c:v>1.7286439870639985</c:v>
                </c:pt>
                <c:pt idx="161">
                  <c:v>1.7942570656206811</c:v>
                </c:pt>
                <c:pt idx="162">
                  <c:v>1.9286297933514005</c:v>
                </c:pt>
                <c:pt idx="163">
                  <c:v>1.9344603350219902</c:v>
                </c:pt>
                <c:pt idx="164">
                  <c:v>1.9954649342996196</c:v>
                </c:pt>
                <c:pt idx="165">
                  <c:v>2.0466137898873882</c:v>
                </c:pt>
                <c:pt idx="166">
                  <c:v>2.1302233476619836</c:v>
                </c:pt>
                <c:pt idx="167">
                  <c:v>2.0887524766477861</c:v>
                </c:pt>
                <c:pt idx="168">
                  <c:v>2.2043417761078978</c:v>
                </c:pt>
                <c:pt idx="169">
                  <c:v>2.1209410288732284</c:v>
                </c:pt>
                <c:pt idx="170">
                  <c:v>2.1729897103458464</c:v>
                </c:pt>
                <c:pt idx="171">
                  <c:v>2.2639444000371274</c:v>
                </c:pt>
                <c:pt idx="172">
                  <c:v>2.3360345431695366</c:v>
                </c:pt>
                <c:pt idx="173">
                  <c:v>2.3738420692037647</c:v>
                </c:pt>
                <c:pt idx="174">
                  <c:v>2.2891666690207333</c:v>
                </c:pt>
                <c:pt idx="175">
                  <c:v>2.3683670032570165</c:v>
                </c:pt>
                <c:pt idx="176">
                  <c:v>2.4492655788023483</c:v>
                </c:pt>
                <c:pt idx="177">
                  <c:v>2.4515165365231599</c:v>
                </c:pt>
                <c:pt idx="178">
                  <c:v>2.480437380998687</c:v>
                </c:pt>
                <c:pt idx="179">
                  <c:v>2.5697480053239219</c:v>
                </c:pt>
                <c:pt idx="180">
                  <c:v>2.4963368239707191</c:v>
                </c:pt>
                <c:pt idx="181">
                  <c:v>2.6018949504445055</c:v>
                </c:pt>
                <c:pt idx="182">
                  <c:v>2.5301018626670251</c:v>
                </c:pt>
                <c:pt idx="183">
                  <c:v>2.5398004003671422</c:v>
                </c:pt>
                <c:pt idx="184">
                  <c:v>2.5409646345456398</c:v>
                </c:pt>
                <c:pt idx="185">
                  <c:v>2.5722401262147887</c:v>
                </c:pt>
                <c:pt idx="186">
                  <c:v>2.4379867194705316</c:v>
                </c:pt>
                <c:pt idx="187">
                  <c:v>2.5405789155587861</c:v>
                </c:pt>
                <c:pt idx="188">
                  <c:v>2.503259749460585</c:v>
                </c:pt>
                <c:pt idx="189">
                  <c:v>2.5510976967246344</c:v>
                </c:pt>
                <c:pt idx="190">
                  <c:v>2.5533978619289641</c:v>
                </c:pt>
                <c:pt idx="191">
                  <c:v>2.5033424043771553</c:v>
                </c:pt>
                <c:pt idx="192">
                  <c:v>2.4882514746270865</c:v>
                </c:pt>
                <c:pt idx="193">
                  <c:v>2.3408674041462514</c:v>
                </c:pt>
                <c:pt idx="194">
                  <c:v>2.2447472924897913</c:v>
                </c:pt>
                <c:pt idx="195">
                  <c:v>2.3922943589505397</c:v>
                </c:pt>
                <c:pt idx="196">
                  <c:v>2.4029957728259972</c:v>
                </c:pt>
                <c:pt idx="197">
                  <c:v>2.3215172470517924</c:v>
                </c:pt>
                <c:pt idx="198">
                  <c:v>2.1487339096649838</c:v>
                </c:pt>
                <c:pt idx="199">
                  <c:v>2.11506782665252</c:v>
                </c:pt>
                <c:pt idx="200">
                  <c:v>2.2928874324137749</c:v>
                </c:pt>
                <c:pt idx="201">
                  <c:v>2.4106676665664066</c:v>
                </c:pt>
                <c:pt idx="202">
                  <c:v>2.41177263770164</c:v>
                </c:pt>
                <c:pt idx="203">
                  <c:v>2.3779684131720984</c:v>
                </c:pt>
                <c:pt idx="204">
                  <c:v>2.4380815889699248</c:v>
                </c:pt>
                <c:pt idx="205">
                  <c:v>2.4947372443538622</c:v>
                </c:pt>
                <c:pt idx="206">
                  <c:v>2.4962072042815544</c:v>
                </c:pt>
                <c:pt idx="207">
                  <c:v>2.5165215088039283</c:v>
                </c:pt>
                <c:pt idx="208">
                  <c:v>2.744510378355927</c:v>
                </c:pt>
                <c:pt idx="209">
                  <c:v>2.8385232688829354</c:v>
                </c:pt>
                <c:pt idx="210">
                  <c:v>2.8658386542782512</c:v>
                </c:pt>
                <c:pt idx="211">
                  <c:v>2.9534725904445689</c:v>
                </c:pt>
                <c:pt idx="212">
                  <c:v>2.8979246578313673</c:v>
                </c:pt>
                <c:pt idx="213">
                  <c:v>2.8675683331823727</c:v>
                </c:pt>
                <c:pt idx="214">
                  <c:v>2.8237049625439603</c:v>
                </c:pt>
                <c:pt idx="215">
                  <c:v>2.9075265800525236</c:v>
                </c:pt>
                <c:pt idx="216">
                  <c:v>2.9972762334145822</c:v>
                </c:pt>
                <c:pt idx="217">
                  <c:v>2.9794520704841361</c:v>
                </c:pt>
                <c:pt idx="218">
                  <c:v>3.0628364141997935</c:v>
                </c:pt>
                <c:pt idx="219">
                  <c:v>3.1166518471253388</c:v>
                </c:pt>
                <c:pt idx="220">
                  <c:v>3.186668446032392</c:v>
                </c:pt>
                <c:pt idx="221">
                  <c:v>3.2166031289287447</c:v>
                </c:pt>
                <c:pt idx="222">
                  <c:v>3.3567853480649301</c:v>
                </c:pt>
                <c:pt idx="223">
                  <c:v>3.1953961113268705</c:v>
                </c:pt>
                <c:pt idx="224">
                  <c:v>3.1260749437000843</c:v>
                </c:pt>
                <c:pt idx="225">
                  <c:v>3.1490155853760262</c:v>
                </c:pt>
                <c:pt idx="226">
                  <c:v>3.1380751378131722</c:v>
                </c:pt>
                <c:pt idx="227">
                  <c:v>3.1146321973430919</c:v>
                </c:pt>
                <c:pt idx="228">
                  <c:v>3.2384080450794444</c:v>
                </c:pt>
                <c:pt idx="229">
                  <c:v>3.2520329519306692</c:v>
                </c:pt>
                <c:pt idx="230">
                  <c:v>3.2410480133181334</c:v>
                </c:pt>
                <c:pt idx="231">
                  <c:v>3.0156710190106053</c:v>
                </c:pt>
                <c:pt idx="232">
                  <c:v>3.072841690784855</c:v>
                </c:pt>
                <c:pt idx="233">
                  <c:v>2.7615694065436118</c:v>
                </c:pt>
                <c:pt idx="234">
                  <c:v>3.0246365989410311</c:v>
                </c:pt>
                <c:pt idx="235">
                  <c:v>3.052222359568542</c:v>
                </c:pt>
                <c:pt idx="236">
                  <c:v>3.0204667462842019</c:v>
                </c:pt>
                <c:pt idx="237">
                  <c:v>3.1948164111247914</c:v>
                </c:pt>
                <c:pt idx="238">
                  <c:v>2.9562454861459355</c:v>
                </c:pt>
                <c:pt idx="239">
                  <c:v>3.1669639051456868</c:v>
                </c:pt>
                <c:pt idx="240">
                  <c:v>3.1900773616089442</c:v>
                </c:pt>
                <c:pt idx="241">
                  <c:v>3.0051378314865915</c:v>
                </c:pt>
                <c:pt idx="242">
                  <c:v>3.1772109817976881</c:v>
                </c:pt>
                <c:pt idx="243">
                  <c:v>3.2251988484346383</c:v>
                </c:pt>
                <c:pt idx="244">
                  <c:v>3.319921993772788</c:v>
                </c:pt>
                <c:pt idx="245">
                  <c:v>3.457001714745032</c:v>
                </c:pt>
                <c:pt idx="246">
                  <c:v>3.3283696070987303</c:v>
                </c:pt>
                <c:pt idx="247">
                  <c:v>3.0033478207389326</c:v>
                </c:pt>
                <c:pt idx="248">
                  <c:v>2.1806524106952971</c:v>
                </c:pt>
                <c:pt idx="249">
                  <c:v>2.4603295830247589</c:v>
                </c:pt>
                <c:pt idx="250">
                  <c:v>2.5205975233621936</c:v>
                </c:pt>
                <c:pt idx="251">
                  <c:v>2.5617845568201787</c:v>
                </c:pt>
                <c:pt idx="252">
                  <c:v>2.6408225875999625</c:v>
                </c:pt>
                <c:pt idx="253">
                  <c:v>2.7743755285970275</c:v>
                </c:pt>
                <c:pt idx="254">
                  <c:v>2.6518220763657885</c:v>
                </c:pt>
                <c:pt idx="255">
                  <c:v>2.6586424918918583</c:v>
                </c:pt>
                <c:pt idx="256">
                  <c:v>3.1167578140929804</c:v>
                </c:pt>
                <c:pt idx="257">
                  <c:v>3.2522537277919086</c:v>
                </c:pt>
                <c:pt idx="258">
                  <c:v>3.2902560075245502</c:v>
                </c:pt>
                <c:pt idx="259">
                  <c:v>3.5590675372816722</c:v>
                </c:pt>
                <c:pt idx="260">
                  <c:v>3.7766726483430433</c:v>
                </c:pt>
                <c:pt idx="261">
                  <c:v>3.9567012187781287</c:v>
                </c:pt>
                <c:pt idx="262">
                  <c:v>4.1495907516483843</c:v>
                </c:pt>
                <c:pt idx="263">
                  <c:v>4.0083900895414137</c:v>
                </c:pt>
                <c:pt idx="264">
                  <c:v>3.9058996681782476</c:v>
                </c:pt>
                <c:pt idx="265">
                  <c:v>4.003505130056781</c:v>
                </c:pt>
                <c:pt idx="266">
                  <c:v>4.0139727288235676</c:v>
                </c:pt>
                <c:pt idx="267">
                  <c:v>4.2836134154086212</c:v>
                </c:pt>
                <c:pt idx="268">
                  <c:v>4.0695294957107961</c:v>
                </c:pt>
                <c:pt idx="269">
                  <c:v>4.2660448736238497</c:v>
                </c:pt>
                <c:pt idx="270">
                  <c:v>4.5149695302586963</c:v>
                </c:pt>
                <c:pt idx="271">
                  <c:v>4.5703354605148823</c:v>
                </c:pt>
                <c:pt idx="272">
                  <c:v>4.720700552574022</c:v>
                </c:pt>
                <c:pt idx="273">
                  <c:v>4.4453238729282925</c:v>
                </c:pt>
                <c:pt idx="274">
                  <c:v>4.7092276846394983</c:v>
                </c:pt>
                <c:pt idx="275">
                  <c:v>4.1373594337212785</c:v>
                </c:pt>
                <c:pt idx="276">
                  <c:v>4.4054853394002746</c:v>
                </c:pt>
                <c:pt idx="277">
                  <c:v>4.315840689294987</c:v>
                </c:pt>
                <c:pt idx="278">
                  <c:v>3.9370583549503704</c:v>
                </c:pt>
                <c:pt idx="279">
                  <c:v>4.4627349231156419</c:v>
                </c:pt>
                <c:pt idx="280">
                  <c:v>4.6953027008740911</c:v>
                </c:pt>
                <c:pt idx="281">
                  <c:v>4.4875010519483016</c:v>
                </c:pt>
                <c:pt idx="282">
                  <c:v>4.780136201431902</c:v>
                </c:pt>
                <c:pt idx="283">
                  <c:v>4.6048416915164694</c:v>
                </c:pt>
                <c:pt idx="284">
                  <c:v>4.3913318245196331</c:v>
                </c:pt>
                <c:pt idx="285">
                  <c:v>4.49906841066172</c:v>
                </c:pt>
                <c:pt idx="286">
                  <c:v>4.2014044069474181</c:v>
                </c:pt>
                <c:pt idx="287">
                  <c:v>4.4419623978291174</c:v>
                </c:pt>
                <c:pt idx="288">
                  <c:v>4.688670683293183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B-4F53-81CA-D61A4FF9F512}"/>
            </c:ext>
          </c:extLst>
        </c:ser>
        <c:ser>
          <c:idx val="1"/>
          <c:order val="1"/>
          <c:tx>
            <c:strRef>
              <c:f>R_FF_BM23!$AQ$1</c:f>
              <c:strCache>
                <c:ptCount val="1"/>
                <c:pt idx="0">
                  <c:v>f23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R_FF_BM23!$AQ$2:$AQ$290</c:f>
              <c:numCache>
                <c:formatCode>General</c:formatCode>
                <c:ptCount val="289"/>
                <c:pt idx="0">
                  <c:v>0.96179199999999998</c:v>
                </c:pt>
                <c:pt idx="1">
                  <c:v>0.93259488025600001</c:v>
                </c:pt>
                <c:pt idx="2">
                  <c:v>0.88353852436477387</c:v>
                </c:pt>
                <c:pt idx="3">
                  <c:v>0.91501370075674471</c:v>
                </c:pt>
                <c:pt idx="4">
                  <c:v>0.92394972455833502</c:v>
                </c:pt>
                <c:pt idx="5">
                  <c:v>0.95466366130210323</c:v>
                </c:pt>
                <c:pt idx="6">
                  <c:v>0.88055407593888235</c:v>
                </c:pt>
                <c:pt idx="7">
                  <c:v>0.85423343405499319</c:v>
                </c:pt>
                <c:pt idx="8">
                  <c:v>0.96224014675660452</c:v>
                </c:pt>
                <c:pt idx="9">
                  <c:v>0.96221416627264211</c:v>
                </c:pt>
                <c:pt idx="10">
                  <c:v>0.99588107773635548</c:v>
                </c:pt>
                <c:pt idx="11">
                  <c:v>0.96730327432963292</c:v>
                </c:pt>
                <c:pt idx="12">
                  <c:v>1.0112720446642864</c:v>
                </c:pt>
                <c:pt idx="13">
                  <c:v>1.0813531973595214</c:v>
                </c:pt>
                <c:pt idx="14">
                  <c:v>1.0982990833153425</c:v>
                </c:pt>
                <c:pt idx="15">
                  <c:v>1.1265660068226293</c:v>
                </c:pt>
                <c:pt idx="16">
                  <c:v>1.1315172644226146</c:v>
                </c:pt>
                <c:pt idx="17">
                  <c:v>1.2356824807508315</c:v>
                </c:pt>
                <c:pt idx="18">
                  <c:v>1.2245613384240741</c:v>
                </c:pt>
                <c:pt idx="19">
                  <c:v>1.2408051445782695</c:v>
                </c:pt>
                <c:pt idx="20">
                  <c:v>1.22546010735527</c:v>
                </c:pt>
                <c:pt idx="21">
                  <c:v>1.2832736388399697</c:v>
                </c:pt>
                <c:pt idx="22">
                  <c:v>1.3439108848224361</c:v>
                </c:pt>
                <c:pt idx="23">
                  <c:v>1.3261013777767692</c:v>
                </c:pt>
                <c:pt idx="24">
                  <c:v>1.3322027702159203</c:v>
                </c:pt>
                <c:pt idx="25">
                  <c:v>1.2219869706304167</c:v>
                </c:pt>
                <c:pt idx="26">
                  <c:v>1.1226223221005751</c:v>
                </c:pt>
                <c:pt idx="27">
                  <c:v>1.062880852607671</c:v>
                </c:pt>
                <c:pt idx="28">
                  <c:v>1.1933409742184415</c:v>
                </c:pt>
                <c:pt idx="29">
                  <c:v>1.2215455881440944</c:v>
                </c:pt>
                <c:pt idx="30">
                  <c:v>1.1904743545640613</c:v>
                </c:pt>
                <c:pt idx="31">
                  <c:v>1.1287732592413604</c:v>
                </c:pt>
                <c:pt idx="32">
                  <c:v>1.1816449987042257</c:v>
                </c:pt>
                <c:pt idx="33">
                  <c:v>1.0919297838226061</c:v>
                </c:pt>
                <c:pt idx="34">
                  <c:v>1.0658020879552987</c:v>
                </c:pt>
                <c:pt idx="35">
                  <c:v>0.93554508577584194</c:v>
                </c:pt>
                <c:pt idx="36">
                  <c:v>0.80670836537839341</c:v>
                </c:pt>
                <c:pt idx="37">
                  <c:v>0.85888868257616402</c:v>
                </c:pt>
                <c:pt idx="38">
                  <c:v>0.78042920142283145</c:v>
                </c:pt>
                <c:pt idx="39">
                  <c:v>0.84275115573165305</c:v>
                </c:pt>
                <c:pt idx="40">
                  <c:v>0.91396025738635467</c:v>
                </c:pt>
                <c:pt idx="41">
                  <c:v>0.85002965134243647</c:v>
                </c:pt>
                <c:pt idx="42">
                  <c:v>0.80279180355803459</c:v>
                </c:pt>
                <c:pt idx="43">
                  <c:v>0.76772264641140531</c:v>
                </c:pt>
                <c:pt idx="44">
                  <c:v>0.75578072064647595</c:v>
                </c:pt>
                <c:pt idx="45">
                  <c:v>0.84338779866093283</c:v>
                </c:pt>
                <c:pt idx="46">
                  <c:v>0.91361670065542866</c:v>
                </c:pt>
                <c:pt idx="47">
                  <c:v>0.91828436837907723</c:v>
                </c:pt>
                <c:pt idx="48">
                  <c:v>0.92618069566276895</c:v>
                </c:pt>
                <c:pt idx="49">
                  <c:v>0.96350114679450016</c:v>
                </c:pt>
                <c:pt idx="50">
                  <c:v>0.93081533389064364</c:v>
                </c:pt>
                <c:pt idx="51">
                  <c:v>0.99365467708160093</c:v>
                </c:pt>
                <c:pt idx="52">
                  <c:v>1.0200958280387424</c:v>
                </c:pt>
                <c:pt idx="53">
                  <c:v>1.0790940903491912</c:v>
                </c:pt>
                <c:pt idx="54">
                  <c:v>1.1122978155092358</c:v>
                </c:pt>
                <c:pt idx="55">
                  <c:v>1.1453964616053443</c:v>
                </c:pt>
                <c:pt idx="56">
                  <c:v>1.1404334587372082</c:v>
                </c:pt>
                <c:pt idx="57">
                  <c:v>1.0989239617060913</c:v>
                </c:pt>
                <c:pt idx="58">
                  <c:v>1.1107582738497042</c:v>
                </c:pt>
                <c:pt idx="59">
                  <c:v>1.1402466845038661</c:v>
                </c:pt>
                <c:pt idx="60">
                  <c:v>1.1153687823413607</c:v>
                </c:pt>
                <c:pt idx="61">
                  <c:v>1.1165109199744783</c:v>
                </c:pt>
                <c:pt idx="62">
                  <c:v>1.1470385615484204</c:v>
                </c:pt>
                <c:pt idx="63">
                  <c:v>1.1778858695841421</c:v>
                </c:pt>
                <c:pt idx="64">
                  <c:v>1.2516062125038048</c:v>
                </c:pt>
                <c:pt idx="65">
                  <c:v>1.2988493406009736</c:v>
                </c:pt>
                <c:pt idx="66">
                  <c:v>1.2767208443851548</c:v>
                </c:pt>
                <c:pt idx="67">
                  <c:v>1.3170703299511031</c:v>
                </c:pt>
                <c:pt idx="68">
                  <c:v>1.3185941803228567</c:v>
                </c:pt>
                <c:pt idx="69">
                  <c:v>1.2891341491460835</c:v>
                </c:pt>
                <c:pt idx="70">
                  <c:v>1.342871706153238</c:v>
                </c:pt>
                <c:pt idx="71">
                  <c:v>1.3816216121059959</c:v>
                </c:pt>
                <c:pt idx="72">
                  <c:v>1.4368325933473634</c:v>
                </c:pt>
                <c:pt idx="73">
                  <c:v>1.4423011781976434</c:v>
                </c:pt>
                <c:pt idx="74">
                  <c:v>1.4701851868757385</c:v>
                </c:pt>
                <c:pt idx="75">
                  <c:v>1.4391995638771455</c:v>
                </c:pt>
                <c:pt idx="76">
                  <c:v>1.4808615128522611</c:v>
                </c:pt>
                <c:pt idx="77">
                  <c:v>1.4821246877227241</c:v>
                </c:pt>
                <c:pt idx="78">
                  <c:v>1.5472092291346922</c:v>
                </c:pt>
                <c:pt idx="79">
                  <c:v>1.5347696669324491</c:v>
                </c:pt>
                <c:pt idx="80">
                  <c:v>1.5588716897819561</c:v>
                </c:pt>
                <c:pt idx="81">
                  <c:v>1.6100930957648116</c:v>
                </c:pt>
                <c:pt idx="82">
                  <c:v>1.5829243848668761</c:v>
                </c:pt>
                <c:pt idx="83">
                  <c:v>1.596444142038024</c:v>
                </c:pt>
                <c:pt idx="84">
                  <c:v>1.6073989417406889</c:v>
                </c:pt>
                <c:pt idx="85">
                  <c:v>1.6100366834040853</c:v>
                </c:pt>
                <c:pt idx="86">
                  <c:v>1.6452884365872178</c:v>
                </c:pt>
                <c:pt idx="87">
                  <c:v>1.7173734588594138</c:v>
                </c:pt>
                <c:pt idx="88">
                  <c:v>1.750954979473951</c:v>
                </c:pt>
                <c:pt idx="89">
                  <c:v>1.8067491598948884</c:v>
                </c:pt>
                <c:pt idx="90">
                  <c:v>1.8283090976199141</c:v>
                </c:pt>
                <c:pt idx="91">
                  <c:v>1.8048409220428649</c:v>
                </c:pt>
                <c:pt idx="92">
                  <c:v>1.8108510423132678</c:v>
                </c:pt>
                <c:pt idx="93">
                  <c:v>1.879641651708664</c:v>
                </c:pt>
                <c:pt idx="94">
                  <c:v>1.9421904869525732</c:v>
                </c:pt>
                <c:pt idx="95">
                  <c:v>1.8997846998604506</c:v>
                </c:pt>
                <c:pt idx="96">
                  <c:v>1.7969284564253061</c:v>
                </c:pt>
                <c:pt idx="97">
                  <c:v>1.7974154240369973</c:v>
                </c:pt>
                <c:pt idx="98">
                  <c:v>1.8519058700321029</c:v>
                </c:pt>
                <c:pt idx="99">
                  <c:v>1.8636988066124673</c:v>
                </c:pt>
                <c:pt idx="100">
                  <c:v>1.7779891621951665</c:v>
                </c:pt>
                <c:pt idx="101">
                  <c:v>1.7701873457514541</c:v>
                </c:pt>
                <c:pt idx="102">
                  <c:v>1.7013748530600576</c:v>
                </c:pt>
                <c:pt idx="103">
                  <c:v>1.6249559001600122</c:v>
                </c:pt>
                <c:pt idx="104">
                  <c:v>1.6078971131201325</c:v>
                </c:pt>
                <c:pt idx="105">
                  <c:v>1.6895027153023188</c:v>
                </c:pt>
                <c:pt idx="106">
                  <c:v>1.7231508513802798</c:v>
                </c:pt>
                <c:pt idx="107">
                  <c:v>1.5366421726794324</c:v>
                </c:pt>
                <c:pt idx="108">
                  <c:v>1.6403808857570208</c:v>
                </c:pt>
                <c:pt idx="109">
                  <c:v>1.6520915649004402</c:v>
                </c:pt>
                <c:pt idx="110">
                  <c:v>1.6181080414104381</c:v>
                </c:pt>
                <c:pt idx="111">
                  <c:v>1.2683183898826609</c:v>
                </c:pt>
                <c:pt idx="112">
                  <c:v>1.0629104216859944</c:v>
                </c:pt>
                <c:pt idx="113">
                  <c:v>1.0789444253971276</c:v>
                </c:pt>
                <c:pt idx="114">
                  <c:v>0.86593382221309978</c:v>
                </c:pt>
                <c:pt idx="115">
                  <c:v>0.72216109784341442</c:v>
                </c:pt>
                <c:pt idx="116">
                  <c:v>0.81902167725276021</c:v>
                </c:pt>
                <c:pt idx="117">
                  <c:v>0.95702191573978668</c:v>
                </c:pt>
                <c:pt idx="118">
                  <c:v>1.0190101392660842</c:v>
                </c:pt>
                <c:pt idx="119">
                  <c:v>1.0201718108248474</c:v>
                </c:pt>
                <c:pt idx="120">
                  <c:v>1.1220145425276811</c:v>
                </c:pt>
                <c:pt idx="121">
                  <c:v>1.2319730897099364</c:v>
                </c:pt>
                <c:pt idx="122">
                  <c:v>1.2846929141378938</c:v>
                </c:pt>
                <c:pt idx="123">
                  <c:v>1.2018507762626258</c:v>
                </c:pt>
                <c:pt idx="124">
                  <c:v>1.248263849540336</c:v>
                </c:pt>
                <c:pt idx="125">
                  <c:v>1.2696952915730939</c:v>
                </c:pt>
                <c:pt idx="126">
                  <c:v>1.213188772316925</c:v>
                </c:pt>
                <c:pt idx="127">
                  <c:v>1.2789326850775515</c:v>
                </c:pt>
                <c:pt idx="128">
                  <c:v>1.3776164099908206</c:v>
                </c:pt>
                <c:pt idx="129">
                  <c:v>1.3950363694951546</c:v>
                </c:pt>
                <c:pt idx="130">
                  <c:v>1.2855246194534153</c:v>
                </c:pt>
                <c:pt idx="131">
                  <c:v>1.1735862776898898</c:v>
                </c:pt>
                <c:pt idx="132">
                  <c:v>1.240285880196117</c:v>
                </c:pt>
                <c:pt idx="133">
                  <c:v>1.160454879517294</c:v>
                </c:pt>
                <c:pt idx="134">
                  <c:v>1.2399576433130239</c:v>
                </c:pt>
                <c:pt idx="135">
                  <c:v>1.2462541482257674</c:v>
                </c:pt>
                <c:pt idx="136">
                  <c:v>1.2334763044440087</c:v>
                </c:pt>
                <c:pt idx="137">
                  <c:v>1.3590121218524933</c:v>
                </c:pt>
                <c:pt idx="138">
                  <c:v>1.3979383060587143</c:v>
                </c:pt>
                <c:pt idx="139">
                  <c:v>1.4615053567118161</c:v>
                </c:pt>
                <c:pt idx="140">
                  <c:v>1.438502723902529</c:v>
                </c:pt>
                <c:pt idx="141">
                  <c:v>1.4548038367697922</c:v>
                </c:pt>
                <c:pt idx="142">
                  <c:v>1.4111597216666985</c:v>
                </c:pt>
                <c:pt idx="143">
                  <c:v>1.3799688583386995</c:v>
                </c:pt>
                <c:pt idx="144">
                  <c:v>1.3239559223787316</c:v>
                </c:pt>
                <c:pt idx="145">
                  <c:v>1.2132930666067052</c:v>
                </c:pt>
                <c:pt idx="146">
                  <c:v>1.0904240910445107</c:v>
                </c:pt>
                <c:pt idx="147">
                  <c:v>1.2276136172110936</c:v>
                </c:pt>
                <c:pt idx="148">
                  <c:v>1.1952500394205576</c:v>
                </c:pt>
                <c:pt idx="149">
                  <c:v>1.2117444899645613</c:v>
                </c:pt>
                <c:pt idx="150">
                  <c:v>1.2841147178832049</c:v>
                </c:pt>
                <c:pt idx="151">
                  <c:v>1.3609715519779504</c:v>
                </c:pt>
                <c:pt idx="152">
                  <c:v>1.4334323993483604</c:v>
                </c:pt>
                <c:pt idx="153">
                  <c:v>1.3968440373549935</c:v>
                </c:pt>
                <c:pt idx="154">
                  <c:v>1.286248910697412</c:v>
                </c:pt>
                <c:pt idx="155">
                  <c:v>1.3517730027061596</c:v>
                </c:pt>
                <c:pt idx="156">
                  <c:v>1.3459563234755152</c:v>
                </c:pt>
                <c:pt idx="157">
                  <c:v>1.40668183492176</c:v>
                </c:pt>
                <c:pt idx="158">
                  <c:v>1.4667949764553065</c:v>
                </c:pt>
                <c:pt idx="159">
                  <c:v>1.4890887933024506</c:v>
                </c:pt>
                <c:pt idx="160">
                  <c:v>1.4841494857750663</c:v>
                </c:pt>
                <c:pt idx="161">
                  <c:v>1.5589595247550443</c:v>
                </c:pt>
                <c:pt idx="162">
                  <c:v>1.6753982116589985</c:v>
                </c:pt>
                <c:pt idx="163">
                  <c:v>1.6971783884105653</c:v>
                </c:pt>
                <c:pt idx="164">
                  <c:v>1.7654932129008674</c:v>
                </c:pt>
                <c:pt idx="165">
                  <c:v>1.8033047810415652</c:v>
                </c:pt>
                <c:pt idx="166">
                  <c:v>1.9301239930730945</c:v>
                </c:pt>
                <c:pt idx="167">
                  <c:v>1.8948973000755174</c:v>
                </c:pt>
                <c:pt idx="168">
                  <c:v>2.0137907362714556</c:v>
                </c:pt>
                <c:pt idx="169">
                  <c:v>1.9263237494322412</c:v>
                </c:pt>
                <c:pt idx="170">
                  <c:v>1.9725092876486285</c:v>
                </c:pt>
                <c:pt idx="171">
                  <c:v>2.0470267435174185</c:v>
                </c:pt>
                <c:pt idx="172">
                  <c:v>2.1423567789630247</c:v>
                </c:pt>
                <c:pt idx="173">
                  <c:v>2.1871256085730151</c:v>
                </c:pt>
                <c:pt idx="174">
                  <c:v>2.1019348789934877</c:v>
                </c:pt>
                <c:pt idx="175">
                  <c:v>2.1695099834182492</c:v>
                </c:pt>
                <c:pt idx="176">
                  <c:v>2.2663438920181393</c:v>
                </c:pt>
                <c:pt idx="177">
                  <c:v>2.245430070582596</c:v>
                </c:pt>
                <c:pt idx="178">
                  <c:v>2.2773017050044455</c:v>
                </c:pt>
                <c:pt idx="179">
                  <c:v>2.3458234360063241</c:v>
                </c:pt>
                <c:pt idx="180">
                  <c:v>2.2926741144167289</c:v>
                </c:pt>
                <c:pt idx="181">
                  <c:v>2.3944229916145434</c:v>
                </c:pt>
                <c:pt idx="182">
                  <c:v>2.3488044447783034</c:v>
                </c:pt>
                <c:pt idx="183">
                  <c:v>2.3840130234055303</c:v>
                </c:pt>
                <c:pt idx="184">
                  <c:v>2.3930770409205184</c:v>
                </c:pt>
                <c:pt idx="185">
                  <c:v>2.440943367893011</c:v>
                </c:pt>
                <c:pt idx="186">
                  <c:v>2.2847400789514336</c:v>
                </c:pt>
                <c:pt idx="187">
                  <c:v>2.4089819597047337</c:v>
                </c:pt>
                <c:pt idx="188">
                  <c:v>2.3797971432629108</c:v>
                </c:pt>
                <c:pt idx="189">
                  <c:v>2.4157463589090407</c:v>
                </c:pt>
                <c:pt idx="190">
                  <c:v>2.4389544341790796</c:v>
                </c:pt>
                <c:pt idx="191">
                  <c:v>2.4074528987072226</c:v>
                </c:pt>
                <c:pt idx="192">
                  <c:v>2.4093788610261879</c:v>
                </c:pt>
                <c:pt idx="193">
                  <c:v>2.250648981661783</c:v>
                </c:pt>
                <c:pt idx="194">
                  <c:v>2.1557953803296472</c:v>
                </c:pt>
                <c:pt idx="195">
                  <c:v>2.2939883315949188</c:v>
                </c:pt>
                <c:pt idx="196">
                  <c:v>2.3323185826275386</c:v>
                </c:pt>
                <c:pt idx="197">
                  <c:v>2.2489848396702565</c:v>
                </c:pt>
                <c:pt idx="198">
                  <c:v>2.0651010922242974</c:v>
                </c:pt>
                <c:pt idx="199">
                  <c:v>2.0193756238402671</c:v>
                </c:pt>
                <c:pt idx="200">
                  <c:v>2.1850593356494894</c:v>
                </c:pt>
                <c:pt idx="201">
                  <c:v>2.2884497882344164</c:v>
                </c:pt>
                <c:pt idx="202">
                  <c:v>2.3036771331253281</c:v>
                </c:pt>
                <c:pt idx="203">
                  <c:v>2.2437469725070724</c:v>
                </c:pt>
                <c:pt idx="204">
                  <c:v>2.3262315987103772</c:v>
                </c:pt>
                <c:pt idx="205">
                  <c:v>2.4161451024637306</c:v>
                </c:pt>
                <c:pt idx="206">
                  <c:v>2.4054995671422752</c:v>
                </c:pt>
                <c:pt idx="207">
                  <c:v>2.4318109214076773</c:v>
                </c:pt>
                <c:pt idx="208">
                  <c:v>2.7367308292211434</c:v>
                </c:pt>
                <c:pt idx="209">
                  <c:v>2.8319252743847714</c:v>
                </c:pt>
                <c:pt idx="210">
                  <c:v>2.8434342186998713</c:v>
                </c:pt>
                <c:pt idx="211">
                  <c:v>2.9571005015923988</c:v>
                </c:pt>
                <c:pt idx="212">
                  <c:v>2.8805914403146984</c:v>
                </c:pt>
                <c:pt idx="213">
                  <c:v>2.8547410127293142</c:v>
                </c:pt>
                <c:pt idx="214">
                  <c:v>2.8077947967749806</c:v>
                </c:pt>
                <c:pt idx="215">
                  <c:v>2.9259131082857106</c:v>
                </c:pt>
                <c:pt idx="216">
                  <c:v>2.9884310936704512</c:v>
                </c:pt>
                <c:pt idx="217">
                  <c:v>2.9536606978955957</c:v>
                </c:pt>
                <c:pt idx="218">
                  <c:v>3.0927692557843844</c:v>
                </c:pt>
                <c:pt idx="219">
                  <c:v>3.1812843118849337</c:v>
                </c:pt>
                <c:pt idx="220">
                  <c:v>3.2835721463649703</c:v>
                </c:pt>
                <c:pt idx="221">
                  <c:v>3.3474671767610857</c:v>
                </c:pt>
                <c:pt idx="222">
                  <c:v>3.5223823791483833</c:v>
                </c:pt>
                <c:pt idx="223">
                  <c:v>3.3808495327718222</c:v>
                </c:pt>
                <c:pt idx="224">
                  <c:v>3.26875408566324</c:v>
                </c:pt>
                <c:pt idx="225">
                  <c:v>3.2851207373701556</c:v>
                </c:pt>
                <c:pt idx="226">
                  <c:v>3.2753902097460652</c:v>
                </c:pt>
                <c:pt idx="227">
                  <c:v>3.2328592678725125</c:v>
                </c:pt>
                <c:pt idx="228">
                  <c:v>3.3821721060184724</c:v>
                </c:pt>
                <c:pt idx="229">
                  <c:v>3.4094357953650878</c:v>
                </c:pt>
                <c:pt idx="230">
                  <c:v>3.3507116732257196</c:v>
                </c:pt>
                <c:pt idx="231">
                  <c:v>3.1654843319298021</c:v>
                </c:pt>
                <c:pt idx="232">
                  <c:v>3.2368849965208106</c:v>
                </c:pt>
                <c:pt idx="233">
                  <c:v>2.8619015803288641</c:v>
                </c:pt>
                <c:pt idx="234">
                  <c:v>3.1233305658887454</c:v>
                </c:pt>
                <c:pt idx="235">
                  <c:v>3.1608511359767668</c:v>
                </c:pt>
                <c:pt idx="236">
                  <c:v>3.1008518597136558</c:v>
                </c:pt>
                <c:pt idx="237">
                  <c:v>3.3281474018825268</c:v>
                </c:pt>
                <c:pt idx="238">
                  <c:v>3.0521507941392128</c:v>
                </c:pt>
                <c:pt idx="239">
                  <c:v>3.2796214885248198</c:v>
                </c:pt>
                <c:pt idx="240">
                  <c:v>3.3647342253950159</c:v>
                </c:pt>
                <c:pt idx="241">
                  <c:v>3.1389740178079117</c:v>
                </c:pt>
                <c:pt idx="242">
                  <c:v>3.3205134411538144</c:v>
                </c:pt>
                <c:pt idx="243">
                  <c:v>3.406594431602286</c:v>
                </c:pt>
                <c:pt idx="244">
                  <c:v>3.5073240223503337</c:v>
                </c:pt>
                <c:pt idx="245">
                  <c:v>3.6569148992275977</c:v>
                </c:pt>
                <c:pt idx="246">
                  <c:v>3.4941639016374735</c:v>
                </c:pt>
                <c:pt idx="247">
                  <c:v>3.115822822695971</c:v>
                </c:pt>
                <c:pt idx="248">
                  <c:v>2.267487090229007</c:v>
                </c:pt>
                <c:pt idx="249">
                  <c:v>2.5939916262994425</c:v>
                </c:pt>
                <c:pt idx="250">
                  <c:v>2.6803456075389511</c:v>
                </c:pt>
                <c:pt idx="251">
                  <c:v>2.7088939686048485</c:v>
                </c:pt>
                <c:pt idx="252">
                  <c:v>2.8079230054151361</c:v>
                </c:pt>
                <c:pt idx="253">
                  <c:v>2.9575319510666596</c:v>
                </c:pt>
                <c:pt idx="254">
                  <c:v>2.8309732438166151</c:v>
                </c:pt>
                <c:pt idx="255">
                  <c:v>2.8328077144786081</c:v>
                </c:pt>
                <c:pt idx="256">
                  <c:v>3.3487413179011685</c:v>
                </c:pt>
                <c:pt idx="257">
                  <c:v>3.5416154228470043</c:v>
                </c:pt>
                <c:pt idx="258">
                  <c:v>3.566176525804448</c:v>
                </c:pt>
                <c:pt idx="259">
                  <c:v>3.9645327084429081</c:v>
                </c:pt>
                <c:pt idx="260">
                  <c:v>4.25116842326333</c:v>
                </c:pt>
                <c:pt idx="261">
                  <c:v>4.4843024995950911</c:v>
                </c:pt>
                <c:pt idx="262">
                  <c:v>4.7304279265878675</c:v>
                </c:pt>
                <c:pt idx="263">
                  <c:v>4.5413338006504445</c:v>
                </c:pt>
                <c:pt idx="264">
                  <c:v>4.4368831232354839</c:v>
                </c:pt>
                <c:pt idx="265">
                  <c:v>4.5716357005712682</c:v>
                </c:pt>
                <c:pt idx="266">
                  <c:v>4.5600877487916254</c:v>
                </c:pt>
                <c:pt idx="267">
                  <c:v>4.8445825032632381</c:v>
                </c:pt>
                <c:pt idx="268">
                  <c:v>4.6300014104461997</c:v>
                </c:pt>
                <c:pt idx="269">
                  <c:v>4.8467827064847011</c:v>
                </c:pt>
                <c:pt idx="270">
                  <c:v>5.0999107801135715</c:v>
                </c:pt>
                <c:pt idx="271">
                  <c:v>5.1172249772120573</c:v>
                </c:pt>
                <c:pt idx="272">
                  <c:v>5.2163814455954949</c:v>
                </c:pt>
                <c:pt idx="273">
                  <c:v>4.8920320636898129</c:v>
                </c:pt>
                <c:pt idx="274">
                  <c:v>5.1679084278574718</c:v>
                </c:pt>
                <c:pt idx="275">
                  <c:v>4.5322918665899978</c:v>
                </c:pt>
                <c:pt idx="276">
                  <c:v>4.8946757950750674</c:v>
                </c:pt>
                <c:pt idx="277">
                  <c:v>4.8175112311657085</c:v>
                </c:pt>
                <c:pt idx="278">
                  <c:v>4.4037785491219665</c:v>
                </c:pt>
                <c:pt idx="279">
                  <c:v>5.0628040089980688</c:v>
                </c:pt>
                <c:pt idx="280">
                  <c:v>5.3077424669533961</c:v>
                </c:pt>
                <c:pt idx="281">
                  <c:v>5.0448075206254588</c:v>
                </c:pt>
                <c:pt idx="282">
                  <c:v>5.3059217130855121</c:v>
                </c:pt>
                <c:pt idx="283">
                  <c:v>5.1088863102700817</c:v>
                </c:pt>
                <c:pt idx="284">
                  <c:v>4.8369300742017849</c:v>
                </c:pt>
                <c:pt idx="285">
                  <c:v>4.944058401485206</c:v>
                </c:pt>
                <c:pt idx="286">
                  <c:v>4.6324393444979952</c:v>
                </c:pt>
                <c:pt idx="287">
                  <c:v>4.9164588331485115</c:v>
                </c:pt>
                <c:pt idx="288">
                  <c:v>5.260060308079594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B-4F53-81CA-D61A4FF9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70400"/>
        <c:axId val="830381200"/>
      </c:lineChart>
      <c:catAx>
        <c:axId val="8303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81200"/>
        <c:crosses val="autoZero"/>
        <c:auto val="1"/>
        <c:lblAlgn val="ctr"/>
        <c:lblOffset val="100"/>
        <c:noMultiLvlLbl val="0"/>
      </c:catAx>
      <c:valAx>
        <c:axId val="8303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7</xdr:row>
      <xdr:rowOff>0</xdr:rowOff>
    </xdr:from>
    <xdr:to>
      <xdr:col>53</xdr:col>
      <xdr:colOff>285750</xdr:colOff>
      <xdr:row>21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12BEEB6-522E-4C98-8ED5-D4123CEC9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0</xdr:colOff>
      <xdr:row>7</xdr:row>
      <xdr:rowOff>0</xdr:rowOff>
    </xdr:from>
    <xdr:to>
      <xdr:col>61</xdr:col>
      <xdr:colOff>285750</xdr:colOff>
      <xdr:row>21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143D03-E4E5-4BE8-A9E7-9E891CA6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0</xdr:colOff>
      <xdr:row>22</xdr:row>
      <xdr:rowOff>0</xdr:rowOff>
    </xdr:from>
    <xdr:to>
      <xdr:col>53</xdr:col>
      <xdr:colOff>285750</xdr:colOff>
      <xdr:row>36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CAA6103-2D5A-4A4D-B260-A68DEFFF8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37</xdr:row>
      <xdr:rowOff>0</xdr:rowOff>
    </xdr:from>
    <xdr:to>
      <xdr:col>53</xdr:col>
      <xdr:colOff>285750</xdr:colOff>
      <xdr:row>51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61BBC68-D6F3-43BF-87E4-029149936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52</xdr:row>
      <xdr:rowOff>0</xdr:rowOff>
    </xdr:from>
    <xdr:to>
      <xdr:col>53</xdr:col>
      <xdr:colOff>285750</xdr:colOff>
      <xdr:row>66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AA8889E-148B-444F-9652-F1183A560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0</xdr:colOff>
      <xdr:row>22</xdr:row>
      <xdr:rowOff>0</xdr:rowOff>
    </xdr:from>
    <xdr:to>
      <xdr:col>61</xdr:col>
      <xdr:colOff>285750</xdr:colOff>
      <xdr:row>36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CECBCF1-D8B0-4394-9746-179281BBE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0</xdr:colOff>
      <xdr:row>37</xdr:row>
      <xdr:rowOff>0</xdr:rowOff>
    </xdr:from>
    <xdr:to>
      <xdr:col>61</xdr:col>
      <xdr:colOff>285750</xdr:colOff>
      <xdr:row>51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DDBB91C-2B11-4A44-8D68-ADF29EC53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0</xdr:colOff>
      <xdr:row>52</xdr:row>
      <xdr:rowOff>0</xdr:rowOff>
    </xdr:from>
    <xdr:to>
      <xdr:col>61</xdr:col>
      <xdr:colOff>285750</xdr:colOff>
      <xdr:row>66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9C02A80-138C-4E19-B383-FEEA92E58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90"/>
  <sheetViews>
    <sheetView tabSelected="1" topLeftCell="AF1" zoomScale="115" zoomScaleNormal="115" workbookViewId="0">
      <pane ySplit="1" topLeftCell="A2" activePane="bottomLeft" state="frozen"/>
      <selection pane="bottomLeft" activeCell="BL1" sqref="BL1"/>
    </sheetView>
  </sheetViews>
  <sheetFormatPr defaultRowHeight="15" x14ac:dyDescent="0.25"/>
  <sheetData>
    <row r="1" spans="1:63" x14ac:dyDescent="0.25">
      <c r="A1" t="s">
        <v>10</v>
      </c>
      <c r="B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15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t="s">
        <v>9</v>
      </c>
      <c r="U1" t="s">
        <v>0</v>
      </c>
      <c r="V1" s="4" t="s">
        <v>1</v>
      </c>
      <c r="W1" s="4" t="s">
        <v>2</v>
      </c>
      <c r="X1" s="4" t="s">
        <v>3</v>
      </c>
      <c r="Y1" s="4" t="s">
        <v>4</v>
      </c>
      <c r="Z1" s="4" t="s">
        <v>5</v>
      </c>
      <c r="AA1" s="4" t="s">
        <v>6</v>
      </c>
      <c r="AB1" s="4" t="s">
        <v>16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4" t="s">
        <v>7</v>
      </c>
      <c r="AJ1" s="4" t="s">
        <v>8</v>
      </c>
      <c r="AK1" s="4" t="s">
        <v>15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4" t="s">
        <v>7</v>
      </c>
      <c r="AS1" s="4" t="s">
        <v>8</v>
      </c>
      <c r="AU1" t="s">
        <v>12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8</v>
      </c>
      <c r="BK1" t="s">
        <v>14</v>
      </c>
    </row>
    <row r="2" spans="1:63" x14ac:dyDescent="0.25">
      <c r="B2">
        <v>199907</v>
      </c>
      <c r="C2">
        <v>-5.6845070854762998E-3</v>
      </c>
      <c r="D2">
        <v>-1.12555669447274E-2</v>
      </c>
      <c r="E2">
        <v>-7.6982724010232796E-3</v>
      </c>
      <c r="F2">
        <v>-3.0590508415843001E-2</v>
      </c>
      <c r="G2">
        <v>-3.2745624584104301E-2</v>
      </c>
      <c r="H2">
        <v>-2.27054447692264E-2</v>
      </c>
      <c r="I2">
        <v>2.0467743779315602E-2</v>
      </c>
      <c r="J2">
        <v>2.9356491655347901E-3</v>
      </c>
      <c r="L2">
        <f>1*(1+C2)</f>
        <v>0.9943154929145237</v>
      </c>
      <c r="M2">
        <f>1*(1+D2)</f>
        <v>0.9887444330552726</v>
      </c>
      <c r="N2">
        <f>1*(1+E2)</f>
        <v>0.99230172759897672</v>
      </c>
      <c r="O2">
        <f>1*(1+F2)</f>
        <v>0.96940949158415701</v>
      </c>
      <c r="P2">
        <f>1*(1+G2)</f>
        <v>0.96725437541589565</v>
      </c>
      <c r="Q2">
        <f>1*(1+H2)</f>
        <v>0.97729455523077358</v>
      </c>
      <c r="R2">
        <f>1*(1+I2)</f>
        <v>1.0204677437793157</v>
      </c>
      <c r="S2">
        <f>1*(1+J2)</f>
        <v>1.0029356491655348</v>
      </c>
      <c r="U2">
        <v>199907</v>
      </c>
      <c r="V2">
        <v>-1.1252</v>
      </c>
      <c r="W2">
        <v>-0.51690000000000003</v>
      </c>
      <c r="X2">
        <v>-1.17</v>
      </c>
      <c r="Y2">
        <v>-2.9887000000000001</v>
      </c>
      <c r="Z2">
        <v>-3.7972999999999999</v>
      </c>
      <c r="AA2">
        <v>-3.8208000000000002</v>
      </c>
      <c r="AC2">
        <f>V2/100</f>
        <v>-1.1252E-2</v>
      </c>
      <c r="AD2">
        <f>W2/100</f>
        <v>-5.169E-3</v>
      </c>
      <c r="AE2">
        <f>X2/100</f>
        <v>-1.1699999999999999E-2</v>
      </c>
      <c r="AF2">
        <f>Y2/100</f>
        <v>-2.9887E-2</v>
      </c>
      <c r="AG2">
        <f>Z2/100</f>
        <v>-3.7973E-2</v>
      </c>
      <c r="AH2">
        <f>AA2/100</f>
        <v>-3.8207999999999999E-2</v>
      </c>
      <c r="AI2">
        <f>(AVERAGE(AC2:AE2)-AVERAGE(AF2:AH2))</f>
        <v>2.5982333333333333E-2</v>
      </c>
      <c r="AJ2">
        <f>AVERAGE(AE2,AH2)-AVERAGE(AC2,AF2)</f>
        <v>-4.384499999999996E-3</v>
      </c>
      <c r="AL2">
        <f>1*(1+AC2)</f>
        <v>0.98874799999999996</v>
      </c>
      <c r="AM2">
        <f>1*(1+AD2)</f>
        <v>0.99483100000000002</v>
      </c>
      <c r="AN2">
        <f>1*(1+AE2)</f>
        <v>0.98829999999999996</v>
      </c>
      <c r="AO2">
        <f>1*(1+AF2)</f>
        <v>0.970113</v>
      </c>
      <c r="AP2">
        <f>1*(1+AG2)</f>
        <v>0.96202699999999997</v>
      </c>
      <c r="AQ2">
        <f>1*(1+AH2)</f>
        <v>0.96179199999999998</v>
      </c>
      <c r="AR2">
        <f>1*(1+AI2)</f>
        <v>1.0259823333333333</v>
      </c>
      <c r="AS2">
        <f>1*(1+AJ2)</f>
        <v>0.99561549999999999</v>
      </c>
      <c r="AU2" t="s">
        <v>11</v>
      </c>
      <c r="AV2" s="2">
        <f>CORREL(L:L,AL:AL)</f>
        <v>0.98470023857528066</v>
      </c>
      <c r="AW2" s="2">
        <f>CORREL(M:M,AM:AM)</f>
        <v>0.99281369111307927</v>
      </c>
      <c r="AX2" s="2">
        <f>CORREL(N:N,AN:AN)</f>
        <v>0.98520162335588757</v>
      </c>
      <c r="AY2" s="2">
        <f>CORREL(O:O,AO:AO)</f>
        <v>0.99865465212064819</v>
      </c>
      <c r="AZ2" s="2">
        <f>CORREL(P:P,AP:AP)</f>
        <v>0.99806855201684763</v>
      </c>
      <c r="BA2" s="2">
        <f>CORREL(Q:Q,AQ:AQ)</f>
        <v>0.99090241046403849</v>
      </c>
      <c r="BB2" s="2">
        <f>CORREL(R:R,AR:AR)</f>
        <v>0.93223082248451228</v>
      </c>
      <c r="BC2" s="2">
        <f>CORREL(S:S,AS:AS)</f>
        <v>0.96748822400371359</v>
      </c>
    </row>
    <row r="3" spans="1:63" x14ac:dyDescent="0.25">
      <c r="B3">
        <v>199908</v>
      </c>
      <c r="C3">
        <v>-2.87684122075463E-2</v>
      </c>
      <c r="D3">
        <v>-3.0708087780739701E-2</v>
      </c>
      <c r="E3">
        <v>-2.73110867666734E-2</v>
      </c>
      <c r="F3">
        <v>-4.5964878394547702E-3</v>
      </c>
      <c r="G3">
        <v>-2.0118803301831099E-2</v>
      </c>
      <c r="H3">
        <v>-2.8882512102201899E-2</v>
      </c>
      <c r="I3">
        <v>-1.10632611704905E-2</v>
      </c>
      <c r="J3">
        <v>-1.1414349410937099E-2</v>
      </c>
      <c r="L3">
        <f>L2*(1+C3)</f>
        <v>0.96571061495000909</v>
      </c>
      <c r="M3">
        <f t="shared" ref="M3:M5" si="0">M2*(1+D3)</f>
        <v>0.95838198221229354</v>
      </c>
      <c r="N3">
        <f t="shared" ref="N3:N5" si="1">N2*(1+E3)</f>
        <v>0.96520088901780121</v>
      </c>
      <c r="O3">
        <f t="shared" ref="O3:O5" si="2">O2*(1+F3)</f>
        <v>0.96495361264463841</v>
      </c>
      <c r="P3">
        <f t="shared" ref="P3:P5" si="3">P2*(1+G3)</f>
        <v>0.9477943748940677</v>
      </c>
      <c r="Q3">
        <f t="shared" ref="Q3:Q5" si="4">Q2*(1+H3)</f>
        <v>0.9490678334119047</v>
      </c>
      <c r="R3">
        <f t="shared" ref="R3:R5" si="5">R2*(1+I3)</f>
        <v>1.0091780426138239</v>
      </c>
      <c r="S3">
        <f t="shared" ref="S3:S5" si="6">S2*(1+J3)</f>
        <v>0.99148779122927433</v>
      </c>
      <c r="U3">
        <v>199908</v>
      </c>
      <c r="V3">
        <v>-2.7648999999999999</v>
      </c>
      <c r="W3">
        <v>-3.0497999999999998</v>
      </c>
      <c r="X3">
        <v>-3.4268000000000001</v>
      </c>
      <c r="Y3">
        <v>4.5600000000000002E-2</v>
      </c>
      <c r="Z3">
        <v>-3.4352999999999998</v>
      </c>
      <c r="AA3">
        <v>-3.0356999999999998</v>
      </c>
      <c r="AC3">
        <f t="shared" ref="AC3:AC66" si="7">V3/100</f>
        <v>-2.7649E-2</v>
      </c>
      <c r="AD3">
        <f t="shared" ref="AD3:AD66" si="8">W3/100</f>
        <v>-3.0497999999999997E-2</v>
      </c>
      <c r="AE3">
        <f t="shared" ref="AE3:AE66" si="9">X3/100</f>
        <v>-3.4268E-2</v>
      </c>
      <c r="AF3">
        <f t="shared" ref="AF3:AF66" si="10">Y3/100</f>
        <v>4.5600000000000003E-4</v>
      </c>
      <c r="AG3">
        <f t="shared" ref="AG3:AG66" si="11">Z3/100</f>
        <v>-3.4352999999999995E-2</v>
      </c>
      <c r="AH3">
        <f t="shared" ref="AH3:AH66" si="12">AA3/100</f>
        <v>-3.0356999999999999E-2</v>
      </c>
      <c r="AI3">
        <f>(AVERAGE(AC3:AE3)-AVERAGE(AF3:AH3))</f>
        <v>-9.387000000000003E-3</v>
      </c>
      <c r="AJ3">
        <f>AVERAGE(AE3,AH3)-AVERAGE(AC3,AF3)</f>
        <v>-1.8716000000000003E-2</v>
      </c>
      <c r="AL3">
        <f>AL2*(1+AC3)</f>
        <v>0.96141010654799997</v>
      </c>
      <c r="AM3">
        <f>AM2*(1+AD3)</f>
        <v>0.96449064416200003</v>
      </c>
      <c r="AN3">
        <f>AN2*(1+AE3)</f>
        <v>0.95443293559999998</v>
      </c>
      <c r="AO3">
        <f>AO2*(1+AF3)</f>
        <v>0.97055537152799998</v>
      </c>
      <c r="AP3">
        <f>AP2*(1+AG3)</f>
        <v>0.92897848646900005</v>
      </c>
      <c r="AQ3">
        <f>AQ2*(1+AH3)</f>
        <v>0.93259488025600001</v>
      </c>
      <c r="AR3">
        <f>AR2*(1+AI3)</f>
        <v>1.0163514371703333</v>
      </c>
      <c r="AS3">
        <f>AS2*(1+AJ3)</f>
        <v>0.97698156030200001</v>
      </c>
    </row>
    <row r="4" spans="1:63" x14ac:dyDescent="0.25">
      <c r="B4">
        <v>199909</v>
      </c>
      <c r="C4">
        <v>7.6748320281563301E-3</v>
      </c>
      <c r="D4">
        <v>-8.2635298777784492E-3</v>
      </c>
      <c r="E4">
        <v>-2.1711253132683801E-2</v>
      </c>
      <c r="F4">
        <v>-1.8369932169978499E-2</v>
      </c>
      <c r="G4">
        <v>-5.29025468777874E-2</v>
      </c>
      <c r="H4">
        <v>-3.0312547836648902E-2</v>
      </c>
      <c r="I4">
        <v>2.6428358634036302E-2</v>
      </c>
      <c r="J4">
        <v>-2.0664350413755299E-2</v>
      </c>
      <c r="L4">
        <f t="shared" ref="L4:L5" si="13">L3*(1+C4)</f>
        <v>0.97312228170755799</v>
      </c>
      <c r="M4">
        <f t="shared" si="0"/>
        <v>0.9504623640679577</v>
      </c>
      <c r="N4">
        <f t="shared" si="1"/>
        <v>0.9442451681924442</v>
      </c>
      <c r="O4">
        <f t="shared" si="2"/>
        <v>0.94722748023318071</v>
      </c>
      <c r="P4">
        <f t="shared" si="3"/>
        <v>0.8976536385457311</v>
      </c>
      <c r="Q4">
        <f t="shared" si="4"/>
        <v>0.92029916931138156</v>
      </c>
      <c r="R4">
        <f t="shared" si="5"/>
        <v>1.0358489618496169</v>
      </c>
      <c r="S4">
        <f t="shared" si="6"/>
        <v>0.97099934008035238</v>
      </c>
      <c r="U4">
        <v>199909</v>
      </c>
      <c r="V4">
        <v>0.63139999999999996</v>
      </c>
      <c r="W4">
        <v>-0.18970000000000001</v>
      </c>
      <c r="X4">
        <v>-2.8843000000000001</v>
      </c>
      <c r="Y4">
        <v>-1.7866</v>
      </c>
      <c r="Z4">
        <v>-5.6162000000000001</v>
      </c>
      <c r="AA4">
        <v>-5.2602000000000002</v>
      </c>
      <c r="AC4">
        <f t="shared" si="7"/>
        <v>6.3139999999999993E-3</v>
      </c>
      <c r="AD4">
        <f t="shared" si="8"/>
        <v>-1.897E-3</v>
      </c>
      <c r="AE4">
        <f t="shared" si="9"/>
        <v>-2.8843000000000001E-2</v>
      </c>
      <c r="AF4">
        <f t="shared" si="10"/>
        <v>-1.7866E-2</v>
      </c>
      <c r="AG4">
        <f t="shared" si="11"/>
        <v>-5.6162000000000004E-2</v>
      </c>
      <c r="AH4">
        <f t="shared" si="12"/>
        <v>-5.2602000000000003E-2</v>
      </c>
      <c r="AI4">
        <f t="shared" ref="AI4:AI66" si="14">(AVERAGE(AC4:AE4)-AVERAGE(AF4:AH4))</f>
        <v>3.4068000000000001E-2</v>
      </c>
      <c r="AJ4">
        <f t="shared" ref="AJ4:AJ66" si="15">AVERAGE(AE4,AH4)-AVERAGE(AC4,AF4)</f>
        <v>-3.4946500000000005E-2</v>
      </c>
      <c r="AL4">
        <f t="shared" ref="AL4:AL67" si="16">AL3*(1+AC4)</f>
        <v>0.967480449960744</v>
      </c>
      <c r="AM4">
        <f t="shared" ref="AM4:AM67" si="17">AM3*(1+AD4)</f>
        <v>0.96266100541002464</v>
      </c>
      <c r="AN4">
        <f t="shared" ref="AN4:AN67" si="18">AN3*(1+AE4)</f>
        <v>0.92690422643848924</v>
      </c>
      <c r="AO4">
        <f t="shared" ref="AO4:AO67" si="19">AO3*(1+AF4)</f>
        <v>0.95321542926028069</v>
      </c>
      <c r="AP4">
        <f t="shared" ref="AP4:AP67" si="20">AP3*(1+AG4)</f>
        <v>0.87680519671192803</v>
      </c>
      <c r="AQ4">
        <f t="shared" ref="AQ4:AQ67" si="21">AQ3*(1+AH4)</f>
        <v>0.88353852436477387</v>
      </c>
      <c r="AR4">
        <f t="shared" ref="AR4:AR67" si="22">AR3*(1+AI4)</f>
        <v>1.0509764979318521</v>
      </c>
      <c r="AS4">
        <f t="shared" ref="AS4:AS67" si="23">AS3*(1+AJ4)</f>
        <v>0.94283947420490621</v>
      </c>
      <c r="AU4" t="s">
        <v>13</v>
      </c>
      <c r="AV4" t="s">
        <v>1</v>
      </c>
      <c r="AW4" t="s">
        <v>2</v>
      </c>
      <c r="AX4" t="s">
        <v>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</row>
    <row r="5" spans="1:63" x14ac:dyDescent="0.25">
      <c r="B5">
        <v>199910</v>
      </c>
      <c r="C5">
        <v>1.8287345490331001E-3</v>
      </c>
      <c r="D5">
        <v>-7.7503121288669003E-3</v>
      </c>
      <c r="E5">
        <v>-3.02885994943408E-2</v>
      </c>
      <c r="F5">
        <v>6.5389363151302907E-2</v>
      </c>
      <c r="G5">
        <v>5.1829667271851697E-2</v>
      </c>
      <c r="H5">
        <v>3.20663536771775E-2</v>
      </c>
      <c r="I5">
        <v>-6.18318537248356E-2</v>
      </c>
      <c r="J5">
        <v>-3.2720171758749701E-2</v>
      </c>
      <c r="L5">
        <f t="shared" si="13"/>
        <v>0.97490186404455048</v>
      </c>
      <c r="M5">
        <f t="shared" si="0"/>
        <v>0.94309598407969031</v>
      </c>
      <c r="N5">
        <f t="shared" si="1"/>
        <v>0.91564530446859682</v>
      </c>
      <c r="O5">
        <f t="shared" si="2"/>
        <v>1.0091660819250419</v>
      </c>
      <c r="P5">
        <f t="shared" si="3"/>
        <v>0.94417872795692337</v>
      </c>
      <c r="Q5">
        <f t="shared" si="4"/>
        <v>0.94980980796333292</v>
      </c>
      <c r="R5">
        <f t="shared" si="5"/>
        <v>0.9718005003595086</v>
      </c>
      <c r="S5">
        <f t="shared" si="6"/>
        <v>0.93922807489529059</v>
      </c>
      <c r="U5">
        <v>199910</v>
      </c>
      <c r="V5">
        <v>0.95250000000000001</v>
      </c>
      <c r="W5">
        <v>-0.44750000000000001</v>
      </c>
      <c r="X5">
        <v>-2.7004000000000001</v>
      </c>
      <c r="Y5">
        <v>6.6470000000000002</v>
      </c>
      <c r="Z5">
        <v>7.5254000000000003</v>
      </c>
      <c r="AA5">
        <v>3.5623999999999998</v>
      </c>
      <c r="AC5">
        <f t="shared" si="7"/>
        <v>9.5250000000000005E-3</v>
      </c>
      <c r="AD5">
        <f t="shared" si="8"/>
        <v>-4.4749999999999998E-3</v>
      </c>
      <c r="AE5">
        <f t="shared" si="9"/>
        <v>-2.7004E-2</v>
      </c>
      <c r="AF5">
        <f t="shared" si="10"/>
        <v>6.6470000000000001E-2</v>
      </c>
      <c r="AG5">
        <f t="shared" si="11"/>
        <v>7.5254000000000001E-2</v>
      </c>
      <c r="AH5">
        <f t="shared" si="12"/>
        <v>3.5623999999999996E-2</v>
      </c>
      <c r="AI5">
        <f t="shared" si="14"/>
        <v>-6.6434000000000007E-2</v>
      </c>
      <c r="AJ5">
        <f t="shared" si="15"/>
        <v>-3.3687500000000009E-2</v>
      </c>
      <c r="AL5">
        <f t="shared" si="16"/>
        <v>0.97669570124662008</v>
      </c>
      <c r="AM5">
        <f t="shared" si="17"/>
        <v>0.95835309741081476</v>
      </c>
      <c r="AN5">
        <f t="shared" si="18"/>
        <v>0.90187410470774421</v>
      </c>
      <c r="AO5">
        <f t="shared" si="19"/>
        <v>1.0165756588432115</v>
      </c>
      <c r="AP5">
        <f t="shared" si="20"/>
        <v>0.94278829498528738</v>
      </c>
      <c r="AQ5">
        <f t="shared" si="21"/>
        <v>0.91501370075674471</v>
      </c>
      <c r="AR5">
        <f t="shared" si="22"/>
        <v>0.98115592526824746</v>
      </c>
      <c r="AS5">
        <f t="shared" si="23"/>
        <v>0.91107756941762841</v>
      </c>
      <c r="AU5" s="3" t="s">
        <v>10</v>
      </c>
      <c r="AV5" s="2">
        <f>AVERAGE(C:C)</f>
        <v>6.5097520898667093E-3</v>
      </c>
      <c r="AW5" s="2">
        <f>AVERAGE(D:D)</f>
        <v>8.5045516611742134E-3</v>
      </c>
      <c r="AX5" s="2">
        <f>AVERAGE(E:E)</f>
        <v>9.2188038638711268E-3</v>
      </c>
      <c r="AY5" s="2">
        <f>AVERAGE(F:F)</f>
        <v>6.5085215673847873E-3</v>
      </c>
      <c r="AZ5" s="2">
        <f>AVERAGE(G:G)</f>
        <v>6.2729562747484225E-3</v>
      </c>
      <c r="BA5" s="2">
        <f>AVERAGE(H:H)</f>
        <v>6.8414883905820829E-3</v>
      </c>
      <c r="BB5" s="2">
        <f>AVERAGE(I:I)</f>
        <v>1.5367137940655853E-3</v>
      </c>
      <c r="BC5" s="2">
        <f>AVERAGE(J:J)</f>
        <v>1.5210092986008528E-3</v>
      </c>
    </row>
    <row r="6" spans="1:63" x14ac:dyDescent="0.25">
      <c r="B6">
        <v>199911</v>
      </c>
      <c r="C6">
        <v>0.122471952997267</v>
      </c>
      <c r="D6">
        <v>4.6170479540648797E-2</v>
      </c>
      <c r="E6">
        <v>2.6188930815726201E-2</v>
      </c>
      <c r="F6">
        <v>4.2699688926051999E-2</v>
      </c>
      <c r="G6">
        <v>-2.1729267086294999E-2</v>
      </c>
      <c r="H6">
        <v>-6.5929103593467299E-3</v>
      </c>
      <c r="I6">
        <v>6.0151283957744002E-2</v>
      </c>
      <c r="J6">
        <v>-7.2787810733470001E-2</v>
      </c>
      <c r="L6">
        <f t="shared" ref="L6:L69" si="24">L5*(1+C6)</f>
        <v>1.0942999993147629</v>
      </c>
      <c r="M6">
        <f t="shared" ref="M6:M69" si="25">M5*(1+D6)</f>
        <v>0.98663917791750966</v>
      </c>
      <c r="N6">
        <f t="shared" ref="N6:N69" si="26">N5*(1+E6)</f>
        <v>0.93962507599906941</v>
      </c>
      <c r="O6">
        <f t="shared" ref="O6:O69" si="27">O5*(1+F6)</f>
        <v>1.052257159697964</v>
      </c>
      <c r="P6">
        <f t="shared" ref="P6:P69" si="28">P5*(1+G6)</f>
        <v>0.92366241619994915</v>
      </c>
      <c r="Q6">
        <f t="shared" ref="Q6:Q69" si="29">Q5*(1+H6)</f>
        <v>0.94354779704100233</v>
      </c>
      <c r="R6">
        <f t="shared" ref="R6:R69" si="30">R5*(1+I6)</f>
        <v>1.0302555482069111</v>
      </c>
      <c r="S6">
        <f t="shared" ref="S6:S69" si="31">S5*(1+J6)</f>
        <v>0.87086371954425079</v>
      </c>
      <c r="U6">
        <v>199911</v>
      </c>
      <c r="V6">
        <v>13.3583</v>
      </c>
      <c r="W6">
        <v>6.4204999999999997</v>
      </c>
      <c r="X6">
        <v>4.3349000000000002</v>
      </c>
      <c r="Y6">
        <v>4.1943999999999999</v>
      </c>
      <c r="Z6">
        <v>-2.6936</v>
      </c>
      <c r="AA6">
        <v>0.97660000000000002</v>
      </c>
      <c r="AC6">
        <f t="shared" si="7"/>
        <v>0.13358300000000001</v>
      </c>
      <c r="AD6">
        <f t="shared" si="8"/>
        <v>6.4204999999999998E-2</v>
      </c>
      <c r="AE6">
        <f t="shared" si="9"/>
        <v>4.3348999999999999E-2</v>
      </c>
      <c r="AF6">
        <f t="shared" si="10"/>
        <v>4.1944000000000002E-2</v>
      </c>
      <c r="AG6">
        <f t="shared" si="11"/>
        <v>-2.6936000000000002E-2</v>
      </c>
      <c r="AH6">
        <f t="shared" si="12"/>
        <v>9.7660000000000004E-3</v>
      </c>
      <c r="AI6">
        <f t="shared" si="14"/>
        <v>7.2121000000000005E-2</v>
      </c>
      <c r="AJ6">
        <f t="shared" si="15"/>
        <v>-6.120600000000001E-2</v>
      </c>
      <c r="AL6">
        <f t="shared" si="16"/>
        <v>1.1071656431062473</v>
      </c>
      <c r="AM6">
        <f t="shared" si="17"/>
        <v>1.0198841580300761</v>
      </c>
      <c r="AN6">
        <f t="shared" si="18"/>
        <v>0.94096944527272031</v>
      </c>
      <c r="AO6">
        <f t="shared" si="19"/>
        <v>1.0592149082777311</v>
      </c>
      <c r="AP6">
        <f t="shared" si="20"/>
        <v>0.9173933494715637</v>
      </c>
      <c r="AQ6">
        <f t="shared" si="21"/>
        <v>0.92394972455833502</v>
      </c>
      <c r="AR6">
        <f t="shared" si="22"/>
        <v>1.0519178717545188</v>
      </c>
      <c r="AS6">
        <f t="shared" si="23"/>
        <v>0.85531415570385305</v>
      </c>
      <c r="AU6" s="4" t="s">
        <v>9</v>
      </c>
      <c r="AV6" s="2">
        <f>AVERAGE(AC:AC)</f>
        <v>8.2590276816609017E-3</v>
      </c>
      <c r="AW6" s="2">
        <f>AVERAGE(AD:AD)</f>
        <v>1.0502889273356408E-2</v>
      </c>
      <c r="AX6" s="2">
        <f>AVERAGE(AE:AE)</f>
        <v>1.0431557093425607E-2</v>
      </c>
      <c r="AY6" s="2">
        <f>AVERAGE(AF:AF)</f>
        <v>7.7683529411764736E-3</v>
      </c>
      <c r="AZ6" s="2">
        <f>AVERAGE(AG:AG)</f>
        <v>6.8426505190311397E-3</v>
      </c>
      <c r="BA6" s="2">
        <f>AVERAGE(AH:AH)</f>
        <v>7.5605743944636679E-3</v>
      </c>
      <c r="BB6" s="2">
        <f>AVERAGE(AI:AI)</f>
        <v>2.3406320645905422E-3</v>
      </c>
      <c r="BC6" s="2">
        <f>AVERAGE(AJ:AJ)</f>
        <v>9.8237543252595251E-4</v>
      </c>
    </row>
    <row r="7" spans="1:63" x14ac:dyDescent="0.25">
      <c r="B7">
        <v>199912</v>
      </c>
      <c r="C7">
        <v>0.15937121765717499</v>
      </c>
      <c r="D7">
        <v>5.9640368576079801E-2</v>
      </c>
      <c r="E7">
        <v>6.4071188201493504E-2</v>
      </c>
      <c r="F7">
        <v>7.9287480550183295E-2</v>
      </c>
      <c r="G7">
        <v>2.6011103364700999E-2</v>
      </c>
      <c r="H7">
        <v>5.4399887136214797E-2</v>
      </c>
      <c r="I7">
        <v>4.11281011278831E-2</v>
      </c>
      <c r="J7">
        <v>-6.0093811434825103E-2</v>
      </c>
      <c r="L7">
        <f t="shared" si="24"/>
        <v>1.2686999226878024</v>
      </c>
      <c r="M7">
        <f t="shared" si="25"/>
        <v>1.0454827021401103</v>
      </c>
      <c r="N7">
        <f t="shared" si="26"/>
        <v>0.99982797108224841</v>
      </c>
      <c r="O7">
        <f t="shared" si="27"/>
        <v>1.1356879787813075</v>
      </c>
      <c r="P7">
        <f t="shared" si="28"/>
        <v>0.94768789478181559</v>
      </c>
      <c r="Q7">
        <f t="shared" si="29"/>
        <v>0.99487669070765694</v>
      </c>
      <c r="R7">
        <f t="shared" si="30"/>
        <v>1.0726280025811274</v>
      </c>
      <c r="S7">
        <f t="shared" si="31"/>
        <v>0.81853019939652816</v>
      </c>
      <c r="U7">
        <v>199912</v>
      </c>
      <c r="V7">
        <v>18.3003</v>
      </c>
      <c r="W7">
        <v>9.0251999999999999</v>
      </c>
      <c r="X7">
        <v>6.6658999999999997</v>
      </c>
      <c r="Y7">
        <v>8.3423999999999996</v>
      </c>
      <c r="Z7">
        <v>1.2492000000000001</v>
      </c>
      <c r="AA7">
        <v>3.3241999999999998</v>
      </c>
      <c r="AC7">
        <f t="shared" si="7"/>
        <v>0.183003</v>
      </c>
      <c r="AD7">
        <f t="shared" si="8"/>
        <v>9.0251999999999999E-2</v>
      </c>
      <c r="AE7">
        <f t="shared" si="9"/>
        <v>6.6658999999999996E-2</v>
      </c>
      <c r="AF7">
        <f t="shared" si="10"/>
        <v>8.3423999999999998E-2</v>
      </c>
      <c r="AG7">
        <f t="shared" si="11"/>
        <v>1.2492000000000001E-2</v>
      </c>
      <c r="AH7">
        <f t="shared" si="12"/>
        <v>3.3242000000000001E-2</v>
      </c>
      <c r="AI7">
        <f t="shared" si="14"/>
        <v>7.0252000000000009E-2</v>
      </c>
      <c r="AJ7">
        <f t="shared" si="15"/>
        <v>-8.326299999999999E-2</v>
      </c>
      <c r="AL7">
        <f t="shared" si="16"/>
        <v>1.3097802772916198</v>
      </c>
      <c r="AM7">
        <f t="shared" si="17"/>
        <v>1.1119307430606067</v>
      </c>
      <c r="AN7">
        <f t="shared" si="18"/>
        <v>1.0036935275251546</v>
      </c>
      <c r="AO7">
        <f t="shared" si="19"/>
        <v>1.1475788527858926</v>
      </c>
      <c r="AP7">
        <f t="shared" si="20"/>
        <v>0.92885342719316244</v>
      </c>
      <c r="AQ7">
        <f t="shared" si="21"/>
        <v>0.95466366130210323</v>
      </c>
      <c r="AR7">
        <f t="shared" si="22"/>
        <v>1.1258172060810172</v>
      </c>
      <c r="AS7">
        <f t="shared" si="23"/>
        <v>0.78409813315748311</v>
      </c>
    </row>
    <row r="8" spans="1:63" x14ac:dyDescent="0.25">
      <c r="B8">
        <v>200001</v>
      </c>
      <c r="C8">
        <v>6.2295794690823102E-3</v>
      </c>
      <c r="D8">
        <v>-1.3506675367558299E-3</v>
      </c>
      <c r="E8">
        <v>1.40333978204721E-2</v>
      </c>
      <c r="F8">
        <v>-4.3272030330114397E-2</v>
      </c>
      <c r="G8">
        <v>-2.5170590412824299E-2</v>
      </c>
      <c r="H8">
        <v>-4.8041181739469502E-2</v>
      </c>
      <c r="I8">
        <v>4.5132037411735597E-2</v>
      </c>
      <c r="J8">
        <v>1.51733347101735E-3</v>
      </c>
      <c r="L8">
        <f t="shared" si="24"/>
        <v>1.2766033896786046</v>
      </c>
      <c r="M8">
        <f t="shared" si="25"/>
        <v>1.0440706025940898</v>
      </c>
      <c r="N8">
        <f t="shared" si="26"/>
        <v>1.013858954752481</v>
      </c>
      <c r="O8">
        <f t="shared" si="27"/>
        <v>1.0865444541179363</v>
      </c>
      <c r="P8">
        <f t="shared" si="28"/>
        <v>0.92383403094307071</v>
      </c>
      <c r="Q8">
        <f t="shared" si="29"/>
        <v>0.94708163880100849</v>
      </c>
      <c r="R8">
        <f t="shared" si="30"/>
        <v>1.1210378897224942</v>
      </c>
      <c r="S8">
        <f t="shared" si="31"/>
        <v>0.81977218266511109</v>
      </c>
      <c r="U8">
        <v>200001</v>
      </c>
      <c r="V8">
        <v>1.1975</v>
      </c>
      <c r="W8">
        <v>-0.93540000000000001</v>
      </c>
      <c r="X8">
        <v>0.36249999999999999</v>
      </c>
      <c r="Y8">
        <v>-4.8391000000000002</v>
      </c>
      <c r="Z8">
        <v>-4.0903999999999998</v>
      </c>
      <c r="AA8">
        <v>-7.7629000000000001</v>
      </c>
      <c r="AC8">
        <f t="shared" si="7"/>
        <v>1.1975E-2</v>
      </c>
      <c r="AD8">
        <f t="shared" si="8"/>
        <v>-9.3539999999999995E-3</v>
      </c>
      <c r="AE8">
        <f t="shared" si="9"/>
        <v>3.6249999999999998E-3</v>
      </c>
      <c r="AF8">
        <f t="shared" si="10"/>
        <v>-4.8391000000000003E-2</v>
      </c>
      <c r="AG8">
        <f t="shared" si="11"/>
        <v>-4.0903999999999996E-2</v>
      </c>
      <c r="AH8">
        <f t="shared" si="12"/>
        <v>-7.7629000000000004E-2</v>
      </c>
      <c r="AI8">
        <f t="shared" si="14"/>
        <v>5.7723333333333342E-2</v>
      </c>
      <c r="AJ8">
        <f t="shared" si="15"/>
        <v>-1.8793999999999998E-2</v>
      </c>
      <c r="AL8">
        <f t="shared" si="16"/>
        <v>1.3254648961121871</v>
      </c>
      <c r="AM8">
        <f t="shared" si="17"/>
        <v>1.1015297428900177</v>
      </c>
      <c r="AN8">
        <f t="shared" si="18"/>
        <v>1.0073319165624333</v>
      </c>
      <c r="AO8">
        <f t="shared" si="19"/>
        <v>1.0920463645207306</v>
      </c>
      <c r="AP8">
        <f t="shared" si="20"/>
        <v>0.89085960660725327</v>
      </c>
      <c r="AQ8">
        <f t="shared" si="21"/>
        <v>0.88055407593888235</v>
      </c>
      <c r="AR8">
        <f t="shared" si="22"/>
        <v>1.1908031279400337</v>
      </c>
      <c r="AS8">
        <f t="shared" si="23"/>
        <v>0.76936179284292139</v>
      </c>
    </row>
    <row r="9" spans="1:63" x14ac:dyDescent="0.25">
      <c r="B9">
        <v>200002</v>
      </c>
      <c r="C9">
        <v>0.26323511244672998</v>
      </c>
      <c r="D9">
        <v>0.10768182421634299</v>
      </c>
      <c r="E9">
        <v>0.13081318758833499</v>
      </c>
      <c r="F9">
        <v>1.7949727701316798E-2</v>
      </c>
      <c r="G9">
        <v>-4.5970395219262099E-2</v>
      </c>
      <c r="H9">
        <v>-5.3609531259948197E-2</v>
      </c>
      <c r="I9">
        <v>0.194453441009767</v>
      </c>
      <c r="J9">
        <v>-0.10199059190982999</v>
      </c>
      <c r="L9">
        <f t="shared" si="24"/>
        <v>1.6126502265105289</v>
      </c>
      <c r="M9">
        <f t="shared" si="25"/>
        <v>1.1564980296920779</v>
      </c>
      <c r="N9">
        <f t="shared" si="26"/>
        <v>1.1464850763886305</v>
      </c>
      <c r="O9">
        <f t="shared" si="27"/>
        <v>1.1060476312047292</v>
      </c>
      <c r="P9">
        <f t="shared" si="28"/>
        <v>0.88136501542361378</v>
      </c>
      <c r="Q9">
        <f t="shared" si="29"/>
        <v>0.89630903607998291</v>
      </c>
      <c r="R9">
        <f t="shared" si="30"/>
        <v>1.3390275648813608</v>
      </c>
      <c r="S9">
        <f t="shared" si="31"/>
        <v>0.73616313252388321</v>
      </c>
      <c r="U9">
        <v>200002</v>
      </c>
      <c r="V9">
        <v>28.0883</v>
      </c>
      <c r="W9">
        <v>15.649800000000001</v>
      </c>
      <c r="X9">
        <v>13.130100000000001</v>
      </c>
      <c r="Y9">
        <v>1.2418</v>
      </c>
      <c r="Z9">
        <v>-5.4572000000000003</v>
      </c>
      <c r="AA9">
        <v>-2.9891000000000001</v>
      </c>
      <c r="AC9">
        <f t="shared" si="7"/>
        <v>0.28088299999999999</v>
      </c>
      <c r="AD9">
        <f t="shared" si="8"/>
        <v>0.156498</v>
      </c>
      <c r="AE9">
        <f t="shared" si="9"/>
        <v>0.131301</v>
      </c>
      <c r="AF9">
        <f t="shared" si="10"/>
        <v>1.2418E-2</v>
      </c>
      <c r="AG9">
        <f t="shared" si="11"/>
        <v>-5.4572000000000002E-2</v>
      </c>
      <c r="AH9">
        <f t="shared" si="12"/>
        <v>-2.9891000000000001E-2</v>
      </c>
      <c r="AI9">
        <f t="shared" si="14"/>
        <v>0.21357566666666669</v>
      </c>
      <c r="AJ9">
        <f t="shared" si="15"/>
        <v>-9.5945499999999989E-2</v>
      </c>
      <c r="AL9">
        <f t="shared" si="16"/>
        <v>1.6977654525268666</v>
      </c>
      <c r="AM9">
        <f t="shared" si="17"/>
        <v>1.2739169445928198</v>
      </c>
      <c r="AN9">
        <f t="shared" si="18"/>
        <v>1.1395956045389974</v>
      </c>
      <c r="AO9">
        <f t="shared" si="19"/>
        <v>1.105607396275349</v>
      </c>
      <c r="AP9">
        <f t="shared" si="20"/>
        <v>0.84224361615548227</v>
      </c>
      <c r="AQ9">
        <f t="shared" si="21"/>
        <v>0.85423343405499319</v>
      </c>
      <c r="AR9">
        <f t="shared" si="22"/>
        <v>1.4451296998585783</v>
      </c>
      <c r="AS9">
        <f t="shared" si="23"/>
        <v>0.69554499094771083</v>
      </c>
    </row>
    <row r="10" spans="1:63" x14ac:dyDescent="0.25">
      <c r="B10">
        <v>200003</v>
      </c>
      <c r="C10">
        <v>-0.116141181701909</v>
      </c>
      <c r="D10">
        <v>-2.1189278713864099E-2</v>
      </c>
      <c r="E10">
        <v>-1.48363995168542E-2</v>
      </c>
      <c r="F10">
        <v>8.0939748062530695E-2</v>
      </c>
      <c r="G10">
        <v>0.11686160673547701</v>
      </c>
      <c r="H10">
        <v>9.3059259739339401E-2</v>
      </c>
      <c r="I10">
        <v>-0.147675824823325</v>
      </c>
      <c r="J10">
        <v>5.6712146930932003E-2</v>
      </c>
      <c r="L10">
        <f t="shared" si="24"/>
        <v>1.4253551235317448</v>
      </c>
      <c r="M10">
        <f t="shared" si="25"/>
        <v>1.1319926706088979</v>
      </c>
      <c r="N10">
        <f t="shared" si="26"/>
        <v>1.1294753657552177</v>
      </c>
      <c r="O10">
        <f t="shared" si="27"/>
        <v>1.1955708478195988</v>
      </c>
      <c r="P10">
        <f t="shared" si="28"/>
        <v>0.98436274724645578</v>
      </c>
      <c r="Q10">
        <f t="shared" si="29"/>
        <v>0.97971889147526692</v>
      </c>
      <c r="R10">
        <f t="shared" si="30"/>
        <v>1.1412855647763376</v>
      </c>
      <c r="S10">
        <f t="shared" si="31"/>
        <v>0.77791252426071278</v>
      </c>
      <c r="U10">
        <v>200003</v>
      </c>
      <c r="V10">
        <v>-13.484</v>
      </c>
      <c r="W10">
        <v>-4.8053999999999997</v>
      </c>
      <c r="X10">
        <v>-1.2042999999999999</v>
      </c>
      <c r="Y10">
        <v>8.6670999999999996</v>
      </c>
      <c r="Z10">
        <v>10.795299999999999</v>
      </c>
      <c r="AA10">
        <v>12.643700000000001</v>
      </c>
      <c r="AC10">
        <f t="shared" si="7"/>
        <v>-0.13483999999999999</v>
      </c>
      <c r="AD10">
        <f t="shared" si="8"/>
        <v>-4.8053999999999999E-2</v>
      </c>
      <c r="AE10">
        <f t="shared" si="9"/>
        <v>-1.2043E-2</v>
      </c>
      <c r="AF10">
        <f t="shared" si="10"/>
        <v>8.6670999999999998E-2</v>
      </c>
      <c r="AG10">
        <f t="shared" si="11"/>
        <v>0.10795299999999999</v>
      </c>
      <c r="AH10">
        <f t="shared" si="12"/>
        <v>0.12643700000000002</v>
      </c>
      <c r="AI10">
        <f t="shared" si="14"/>
        <v>-0.17199933333333334</v>
      </c>
      <c r="AJ10">
        <f t="shared" si="15"/>
        <v>8.1281500000000007E-2</v>
      </c>
      <c r="AL10">
        <f t="shared" si="16"/>
        <v>1.468838758908144</v>
      </c>
      <c r="AM10">
        <f t="shared" si="17"/>
        <v>1.2127001397373565</v>
      </c>
      <c r="AN10">
        <f t="shared" si="18"/>
        <v>1.1258714546735342</v>
      </c>
      <c r="AO10">
        <f t="shared" si="19"/>
        <v>1.2014314949179297</v>
      </c>
      <c r="AP10">
        <f t="shared" si="20"/>
        <v>0.93316634125031506</v>
      </c>
      <c r="AQ10">
        <f t="shared" si="21"/>
        <v>0.96224014675660452</v>
      </c>
      <c r="AR10">
        <f t="shared" si="22"/>
        <v>1.1965683549027026</v>
      </c>
      <c r="AS10">
        <f t="shared" si="23"/>
        <v>0.75207993112942717</v>
      </c>
    </row>
    <row r="11" spans="1:63" x14ac:dyDescent="0.25">
      <c r="B11">
        <v>200004</v>
      </c>
      <c r="C11">
        <v>-0.112491571227243</v>
      </c>
      <c r="D11">
        <v>-4.0645533630379302E-2</v>
      </c>
      <c r="E11">
        <v>-4.5200331912084599E-2</v>
      </c>
      <c r="F11">
        <v>-4.3509532979008697E-2</v>
      </c>
      <c r="G11">
        <v>-8.5217689831128506E-3</v>
      </c>
      <c r="H11">
        <v>4.2443361673061304E-3</v>
      </c>
      <c r="I11">
        <v>-5.0183490324963803E-2</v>
      </c>
      <c r="J11">
        <v>5.7522554230736503E-2</v>
      </c>
      <c r="L11">
        <f t="shared" si="24"/>
        <v>1.2650146861288578</v>
      </c>
      <c r="M11">
        <f t="shared" si="25"/>
        <v>1.0859822244463211</v>
      </c>
      <c r="N11">
        <f t="shared" si="26"/>
        <v>1.0784227043365586</v>
      </c>
      <c r="O11">
        <f t="shared" si="27"/>
        <v>1.1435521185876505</v>
      </c>
      <c r="P11">
        <f t="shared" si="28"/>
        <v>0.9759742353188392</v>
      </c>
      <c r="Q11">
        <f t="shared" si="29"/>
        <v>0.98387714780014845</v>
      </c>
      <c r="R11">
        <f t="shared" si="30"/>
        <v>1.0840118716783633</v>
      </c>
      <c r="S11">
        <f t="shared" si="31"/>
        <v>0.8226600396242687</v>
      </c>
      <c r="U11">
        <v>200004</v>
      </c>
      <c r="V11">
        <v>-14.645899999999999</v>
      </c>
      <c r="W11">
        <v>-5.7927</v>
      </c>
      <c r="X11">
        <v>-4.3475999999999999</v>
      </c>
      <c r="Y11">
        <v>-4.2256</v>
      </c>
      <c r="Z11">
        <v>-0.51529999999999998</v>
      </c>
      <c r="AA11">
        <v>-2.7000000000000001E-3</v>
      </c>
      <c r="AC11">
        <f t="shared" si="7"/>
        <v>-0.14645900000000001</v>
      </c>
      <c r="AD11">
        <f t="shared" si="8"/>
        <v>-5.7926999999999999E-2</v>
      </c>
      <c r="AE11">
        <f t="shared" si="9"/>
        <v>-4.3476000000000001E-2</v>
      </c>
      <c r="AF11">
        <f t="shared" si="10"/>
        <v>-4.2256000000000002E-2</v>
      </c>
      <c r="AG11">
        <f t="shared" si="11"/>
        <v>-5.1529999999999996E-3</v>
      </c>
      <c r="AH11">
        <f t="shared" si="12"/>
        <v>-2.7000000000000002E-5</v>
      </c>
      <c r="AI11">
        <f t="shared" si="14"/>
        <v>-6.6808666666666683E-2</v>
      </c>
      <c r="AJ11">
        <f t="shared" si="15"/>
        <v>7.2606000000000004E-2</v>
      </c>
      <c r="AL11">
        <f t="shared" si="16"/>
        <v>1.2537141031172161</v>
      </c>
      <c r="AM11">
        <f t="shared" si="17"/>
        <v>1.1424520587427907</v>
      </c>
      <c r="AN11">
        <f t="shared" si="18"/>
        <v>1.0769230673101478</v>
      </c>
      <c r="AO11">
        <f t="shared" si="19"/>
        <v>1.1506638056686778</v>
      </c>
      <c r="AP11">
        <f t="shared" si="20"/>
        <v>0.92835773509385222</v>
      </c>
      <c r="AQ11">
        <f t="shared" si="21"/>
        <v>0.96221416627264211</v>
      </c>
      <c r="AR11">
        <f t="shared" si="22"/>
        <v>1.1166272185361261</v>
      </c>
      <c r="AS11">
        <f t="shared" si="23"/>
        <v>0.80668544660901031</v>
      </c>
    </row>
    <row r="12" spans="1:63" x14ac:dyDescent="0.25">
      <c r="B12">
        <v>200005</v>
      </c>
      <c r="C12">
        <v>-6.7659965876759695E-2</v>
      </c>
      <c r="D12">
        <v>-4.3576854109876703E-2</v>
      </c>
      <c r="E12">
        <v>-3.5520730946878201E-2</v>
      </c>
      <c r="F12">
        <v>-3.4636082657130703E-2</v>
      </c>
      <c r="G12">
        <v>8.4250557838170294E-3</v>
      </c>
      <c r="H12">
        <v>9.4514980053881405E-3</v>
      </c>
      <c r="I12">
        <v>-4.3332674021862999E-2</v>
      </c>
      <c r="J12">
        <v>3.8113407796200101E-2</v>
      </c>
      <c r="L12">
        <f t="shared" si="24"/>
        <v>1.1794238356317794</v>
      </c>
      <c r="M12">
        <f t="shared" si="25"/>
        <v>1.0386585354857045</v>
      </c>
      <c r="N12">
        <f t="shared" si="26"/>
        <v>1.0401163416088148</v>
      </c>
      <c r="O12">
        <f t="shared" si="27"/>
        <v>1.1039439528855117</v>
      </c>
      <c r="P12">
        <f t="shared" si="28"/>
        <v>0.98419687269496858</v>
      </c>
      <c r="Q12">
        <f t="shared" si="29"/>
        <v>0.99317626070012854</v>
      </c>
      <c r="R12">
        <f t="shared" si="30"/>
        <v>1.0370387386070952</v>
      </c>
      <c r="S12">
        <f t="shared" si="31"/>
        <v>0.85401441719210669</v>
      </c>
      <c r="U12">
        <v>200005</v>
      </c>
      <c r="V12">
        <v>-7.4688999999999997</v>
      </c>
      <c r="W12">
        <v>-5.3605</v>
      </c>
      <c r="X12">
        <v>-4.9489000000000001</v>
      </c>
      <c r="Y12">
        <v>-3.4721000000000002</v>
      </c>
      <c r="Z12">
        <v>0.35410000000000003</v>
      </c>
      <c r="AA12">
        <v>3.4988999999999999</v>
      </c>
      <c r="AC12">
        <f t="shared" si="7"/>
        <v>-7.4688999999999992E-2</v>
      </c>
      <c r="AD12">
        <f t="shared" si="8"/>
        <v>-5.3605E-2</v>
      </c>
      <c r="AE12">
        <f t="shared" si="9"/>
        <v>-4.9488999999999998E-2</v>
      </c>
      <c r="AF12">
        <f t="shared" si="10"/>
        <v>-3.4721000000000002E-2</v>
      </c>
      <c r="AG12">
        <f t="shared" si="11"/>
        <v>3.5410000000000003E-3</v>
      </c>
      <c r="AH12">
        <f t="shared" si="12"/>
        <v>3.4988999999999999E-2</v>
      </c>
      <c r="AI12">
        <f t="shared" si="14"/>
        <v>-6.0530666666666663E-2</v>
      </c>
      <c r="AJ12">
        <f t="shared" si="15"/>
        <v>4.7454999999999997E-2</v>
      </c>
      <c r="AL12">
        <f t="shared" si="16"/>
        <v>1.1600754504694943</v>
      </c>
      <c r="AM12">
        <f t="shared" si="17"/>
        <v>1.0812109161338834</v>
      </c>
      <c r="AN12">
        <f t="shared" si="18"/>
        <v>1.0236272216320359</v>
      </c>
      <c r="AO12">
        <f t="shared" si="19"/>
        <v>1.1107116076720556</v>
      </c>
      <c r="AP12">
        <f t="shared" si="20"/>
        <v>0.93164504983381957</v>
      </c>
      <c r="AQ12">
        <f t="shared" si="21"/>
        <v>0.99588107773635548</v>
      </c>
      <c r="AR12">
        <f t="shared" si="22"/>
        <v>1.0490370285799888</v>
      </c>
      <c r="AS12">
        <f t="shared" si="23"/>
        <v>0.84496670447784095</v>
      </c>
    </row>
    <row r="13" spans="1:63" x14ac:dyDescent="0.25">
      <c r="B13">
        <v>200006</v>
      </c>
      <c r="C13">
        <v>0.14147261917340601</v>
      </c>
      <c r="D13">
        <v>7.26699485693372E-2</v>
      </c>
      <c r="E13">
        <v>7.3926513508139904E-2</v>
      </c>
      <c r="F13">
        <v>4.9173396167924599E-2</v>
      </c>
      <c r="G13">
        <v>-4.3096270796139598E-2</v>
      </c>
      <c r="H13">
        <v>-1.17082449439707E-2</v>
      </c>
      <c r="I13">
        <v>9.7900066941022906E-2</v>
      </c>
      <c r="J13">
        <v>-6.4213873388580506E-2</v>
      </c>
      <c r="L13">
        <f t="shared" si="24"/>
        <v>1.3462800147741518</v>
      </c>
      <c r="M13">
        <f t="shared" si="25"/>
        <v>1.1141377978405538</v>
      </c>
      <c r="N13">
        <f t="shared" si="26"/>
        <v>1.117008516386796</v>
      </c>
      <c r="O13">
        <f t="shared" si="27"/>
        <v>1.1582286262279358</v>
      </c>
      <c r="P13">
        <f t="shared" si="28"/>
        <v>0.94178165775259248</v>
      </c>
      <c r="Q13">
        <f t="shared" si="29"/>
        <v>0.98154790976731454</v>
      </c>
      <c r="R13">
        <f t="shared" si="30"/>
        <v>1.1385649005371636</v>
      </c>
      <c r="S13">
        <f t="shared" si="31"/>
        <v>0.7991748435345104</v>
      </c>
      <c r="U13">
        <v>200006</v>
      </c>
      <c r="V13">
        <v>17.777899999999999</v>
      </c>
      <c r="W13">
        <v>9.2662999999999993</v>
      </c>
      <c r="X13">
        <v>8.5776000000000003</v>
      </c>
      <c r="Y13">
        <v>4.7732000000000001</v>
      </c>
      <c r="Z13">
        <v>-4.8059000000000003</v>
      </c>
      <c r="AA13">
        <v>-2.8696000000000002</v>
      </c>
      <c r="AC13">
        <f t="shared" si="7"/>
        <v>0.17777899999999999</v>
      </c>
      <c r="AD13">
        <f t="shared" si="8"/>
        <v>9.2662999999999995E-2</v>
      </c>
      <c r="AE13">
        <f t="shared" si="9"/>
        <v>8.5776000000000005E-2</v>
      </c>
      <c r="AF13">
        <f t="shared" si="10"/>
        <v>4.7732000000000004E-2</v>
      </c>
      <c r="AG13">
        <f t="shared" si="11"/>
        <v>-4.8059000000000004E-2</v>
      </c>
      <c r="AH13">
        <f t="shared" si="12"/>
        <v>-2.8696000000000003E-2</v>
      </c>
      <c r="AI13">
        <f t="shared" si="14"/>
        <v>0.12841366666666665</v>
      </c>
      <c r="AJ13">
        <f t="shared" si="15"/>
        <v>-8.4215499999999999E-2</v>
      </c>
      <c r="AL13">
        <f t="shared" si="16"/>
        <v>1.3663125039785105</v>
      </c>
      <c r="AM13">
        <f t="shared" si="17"/>
        <v>1.1813991632555974</v>
      </c>
      <c r="AN13">
        <f t="shared" si="18"/>
        <v>1.1114298701947456</v>
      </c>
      <c r="AO13">
        <f t="shared" si="19"/>
        <v>1.1637280941294583</v>
      </c>
      <c r="AP13">
        <f t="shared" si="20"/>
        <v>0.88687112038385607</v>
      </c>
      <c r="AQ13">
        <f t="shared" si="21"/>
        <v>0.96730327432963292</v>
      </c>
      <c r="AR13">
        <f t="shared" si="22"/>
        <v>1.18374771988905</v>
      </c>
      <c r="AS13">
        <f t="shared" si="23"/>
        <v>0.77380741097688732</v>
      </c>
    </row>
    <row r="14" spans="1:63" x14ac:dyDescent="0.25">
      <c r="B14">
        <v>200007</v>
      </c>
      <c r="C14">
        <v>-5.36907117958796E-2</v>
      </c>
      <c r="D14">
        <v>1.33783929344431E-2</v>
      </c>
      <c r="E14">
        <v>1.77901478586815E-2</v>
      </c>
      <c r="F14">
        <v>-2.43872580801642E-2</v>
      </c>
      <c r="G14">
        <v>2.95827268630076E-2</v>
      </c>
      <c r="H14">
        <v>4.4011297371128397E-2</v>
      </c>
      <c r="I14">
        <v>-2.3909645718908901E-2</v>
      </c>
      <c r="J14">
        <v>6.9939707552926805E-2</v>
      </c>
      <c r="L14">
        <f t="shared" si="24"/>
        <v>1.2739972825043604</v>
      </c>
      <c r="M14">
        <f t="shared" si="25"/>
        <v>1.1290431710831799</v>
      </c>
      <c r="N14">
        <f t="shared" si="26"/>
        <v>1.1368802630527235</v>
      </c>
      <c r="O14">
        <f t="shared" si="27"/>
        <v>1.129982605804281</v>
      </c>
      <c r="P14">
        <f t="shared" si="28"/>
        <v>0.96964212729847787</v>
      </c>
      <c r="Q14">
        <f t="shared" si="29"/>
        <v>1.0247471067080933</v>
      </c>
      <c r="R14">
        <f t="shared" si="30"/>
        <v>1.1113422171373353</v>
      </c>
      <c r="S14">
        <f t="shared" si="31"/>
        <v>0.85506889837497013</v>
      </c>
      <c r="U14">
        <v>200007</v>
      </c>
      <c r="V14">
        <v>-7.1352000000000002</v>
      </c>
      <c r="W14">
        <v>1.3482000000000001</v>
      </c>
      <c r="X14">
        <v>1.8849</v>
      </c>
      <c r="Y14">
        <v>-3.0451999999999999</v>
      </c>
      <c r="Z14">
        <v>3.7997999999999998</v>
      </c>
      <c r="AA14">
        <v>4.5454999999999997</v>
      </c>
      <c r="AC14">
        <f t="shared" si="7"/>
        <v>-7.1351999999999999E-2</v>
      </c>
      <c r="AD14">
        <f t="shared" si="8"/>
        <v>1.3482000000000001E-2</v>
      </c>
      <c r="AE14">
        <f t="shared" si="9"/>
        <v>1.8849000000000001E-2</v>
      </c>
      <c r="AF14">
        <f t="shared" si="10"/>
        <v>-3.0452E-2</v>
      </c>
      <c r="AG14">
        <f t="shared" si="11"/>
        <v>3.7997999999999997E-2</v>
      </c>
      <c r="AH14">
        <f t="shared" si="12"/>
        <v>4.5454999999999995E-2</v>
      </c>
      <c r="AI14">
        <f t="shared" si="14"/>
        <v>-3.0674E-2</v>
      </c>
      <c r="AJ14">
        <f t="shared" si="15"/>
        <v>8.3054000000000003E-2</v>
      </c>
      <c r="AL14">
        <f t="shared" si="16"/>
        <v>1.2688233741946358</v>
      </c>
      <c r="AM14">
        <f t="shared" si="17"/>
        <v>1.1973267867746094</v>
      </c>
      <c r="AN14">
        <f t="shared" si="18"/>
        <v>1.1323792118180462</v>
      </c>
      <c r="AO14">
        <f t="shared" si="19"/>
        <v>1.1282902462070281</v>
      </c>
      <c r="AP14">
        <f t="shared" si="20"/>
        <v>0.92057044921620179</v>
      </c>
      <c r="AQ14">
        <f t="shared" si="21"/>
        <v>1.0112720446642864</v>
      </c>
      <c r="AR14">
        <f t="shared" si="22"/>
        <v>1.1474374423291733</v>
      </c>
      <c r="AS14">
        <f t="shared" si="23"/>
        <v>0.83807521168816168</v>
      </c>
    </row>
    <row r="15" spans="1:63" x14ac:dyDescent="0.25">
      <c r="B15">
        <v>200008</v>
      </c>
      <c r="C15">
        <v>8.3360948565645701E-2</v>
      </c>
      <c r="D15">
        <v>5.14715307127913E-2</v>
      </c>
      <c r="E15">
        <v>5.9351481820796498E-2</v>
      </c>
      <c r="F15">
        <v>7.4775420337625007E-2</v>
      </c>
      <c r="G15">
        <v>7.7954538065209106E-2</v>
      </c>
      <c r="H15">
        <v>5.6095892389851798E-2</v>
      </c>
      <c r="I15">
        <v>-4.8806298978174602E-3</v>
      </c>
      <c r="J15">
        <v>-2.1344497346311199E-2</v>
      </c>
      <c r="L15">
        <f t="shared" si="24"/>
        <v>1.3801989044439789</v>
      </c>
      <c r="M15">
        <f t="shared" si="25"/>
        <v>1.187156751339655</v>
      </c>
      <c r="N15">
        <f t="shared" si="26"/>
        <v>1.2043557913177196</v>
      </c>
      <c r="O15">
        <f t="shared" si="27"/>
        <v>1.2144775301275008</v>
      </c>
      <c r="P15">
        <f t="shared" si="28"/>
        <v>1.0452301314205974</v>
      </c>
      <c r="Q15">
        <f t="shared" si="29"/>
        <v>1.0822312101328024</v>
      </c>
      <c r="R15">
        <f t="shared" si="30"/>
        <v>1.1059181670856681</v>
      </c>
      <c r="S15">
        <f t="shared" si="31"/>
        <v>0.8368178825426924</v>
      </c>
      <c r="U15">
        <v>200008</v>
      </c>
      <c r="V15">
        <v>8.7959999999999994</v>
      </c>
      <c r="W15">
        <v>5.1353</v>
      </c>
      <c r="X15">
        <v>6.6710000000000003</v>
      </c>
      <c r="Y15">
        <v>7.5805999999999996</v>
      </c>
      <c r="Z15">
        <v>7.93</v>
      </c>
      <c r="AA15">
        <v>6.93</v>
      </c>
      <c r="AC15">
        <f t="shared" si="7"/>
        <v>8.7959999999999997E-2</v>
      </c>
      <c r="AD15">
        <f t="shared" si="8"/>
        <v>5.1353000000000003E-2</v>
      </c>
      <c r="AE15">
        <f t="shared" si="9"/>
        <v>6.6710000000000005E-2</v>
      </c>
      <c r="AF15">
        <f t="shared" si="10"/>
        <v>7.5805999999999998E-2</v>
      </c>
      <c r="AG15">
        <f t="shared" si="11"/>
        <v>7.9299999999999995E-2</v>
      </c>
      <c r="AH15">
        <f t="shared" si="12"/>
        <v>6.93E-2</v>
      </c>
      <c r="AI15">
        <f t="shared" si="14"/>
        <v>-6.1276666666666563E-3</v>
      </c>
      <c r="AJ15">
        <f t="shared" si="15"/>
        <v>-1.3877999999999988E-2</v>
      </c>
      <c r="AL15">
        <f t="shared" si="16"/>
        <v>1.380429078188796</v>
      </c>
      <c r="AM15">
        <f t="shared" si="17"/>
        <v>1.2588131092558459</v>
      </c>
      <c r="AN15">
        <f t="shared" si="18"/>
        <v>1.2079202290384281</v>
      </c>
      <c r="AO15">
        <f t="shared" si="19"/>
        <v>1.2138214166109982</v>
      </c>
      <c r="AP15">
        <f t="shared" si="20"/>
        <v>0.99357168583904654</v>
      </c>
      <c r="AQ15">
        <f t="shared" si="21"/>
        <v>1.0813531973595214</v>
      </c>
      <c r="AR15">
        <f t="shared" si="22"/>
        <v>1.1404063281617276</v>
      </c>
      <c r="AS15">
        <f t="shared" si="23"/>
        <v>0.82644440390035345</v>
      </c>
    </row>
    <row r="16" spans="1:63" x14ac:dyDescent="0.25">
      <c r="B16">
        <v>200009</v>
      </c>
      <c r="C16">
        <v>-5.5353623848654797E-2</v>
      </c>
      <c r="D16">
        <v>-1.9327217250197901E-4</v>
      </c>
      <c r="E16">
        <v>-6.0599233406076801E-3</v>
      </c>
      <c r="F16">
        <v>-5.8581558828802997E-2</v>
      </c>
      <c r="G16">
        <v>1.34964562664766E-2</v>
      </c>
      <c r="H16">
        <v>2.38322174564836E-2</v>
      </c>
      <c r="I16">
        <v>-1.34513114186405E-2</v>
      </c>
      <c r="J16">
        <v>6.5853738396666903E-2</v>
      </c>
      <c r="L16">
        <f t="shared" si="24"/>
        <v>1.3037998934510613</v>
      </c>
      <c r="M16">
        <f t="shared" si="25"/>
        <v>1.1869273069752233</v>
      </c>
      <c r="N16">
        <f t="shared" si="26"/>
        <v>1.1970574875475173</v>
      </c>
      <c r="O16">
        <f t="shared" si="27"/>
        <v>1.1433315432500772</v>
      </c>
      <c r="P16">
        <f t="shared" si="28"/>
        <v>1.0593370341777191</v>
      </c>
      <c r="Q16">
        <f t="shared" si="29"/>
        <v>1.1080231796708808</v>
      </c>
      <c r="R16">
        <f t="shared" si="30"/>
        <v>1.0910421174166667</v>
      </c>
      <c r="S16">
        <f t="shared" si="31"/>
        <v>0.89192546846531151</v>
      </c>
      <c r="U16">
        <v>200009</v>
      </c>
      <c r="V16">
        <v>-7.2712000000000003</v>
      </c>
      <c r="W16">
        <v>-0.57299999999999995</v>
      </c>
      <c r="X16">
        <v>-0.45689999999999997</v>
      </c>
      <c r="Y16">
        <v>-5.9659000000000004</v>
      </c>
      <c r="Z16">
        <v>1.5545</v>
      </c>
      <c r="AA16">
        <v>1.5670999999999999</v>
      </c>
      <c r="AC16">
        <f t="shared" si="7"/>
        <v>-7.2711999999999999E-2</v>
      </c>
      <c r="AD16">
        <f t="shared" si="8"/>
        <v>-5.7299999999999999E-3</v>
      </c>
      <c r="AE16">
        <f t="shared" si="9"/>
        <v>-4.5690000000000001E-3</v>
      </c>
      <c r="AF16">
        <f t="shared" si="10"/>
        <v>-5.9659000000000004E-2</v>
      </c>
      <c r="AG16">
        <f t="shared" si="11"/>
        <v>1.5545E-2</v>
      </c>
      <c r="AH16">
        <f t="shared" si="12"/>
        <v>1.5671000000000001E-2</v>
      </c>
      <c r="AI16">
        <f t="shared" si="14"/>
        <v>-1.8189333333333335E-2</v>
      </c>
      <c r="AJ16">
        <f t="shared" si="15"/>
        <v>7.1736500000000009E-2</v>
      </c>
      <c r="AL16">
        <f t="shared" si="16"/>
        <v>1.2800553190555324</v>
      </c>
      <c r="AM16">
        <f t="shared" si="17"/>
        <v>1.2516001101398098</v>
      </c>
      <c r="AN16">
        <f t="shared" si="18"/>
        <v>1.2024012415119514</v>
      </c>
      <c r="AO16">
        <f t="shared" si="19"/>
        <v>1.1414060447174026</v>
      </c>
      <c r="AP16">
        <f t="shared" si="20"/>
        <v>1.0090167576954145</v>
      </c>
      <c r="AQ16">
        <f t="shared" si="21"/>
        <v>1.0982990833153425</v>
      </c>
      <c r="AR16">
        <f t="shared" si="22"/>
        <v>1.1196630973233512</v>
      </c>
      <c r="AS16">
        <f t="shared" si="23"/>
        <v>0.88573063288075127</v>
      </c>
    </row>
    <row r="17" spans="2:45" x14ac:dyDescent="0.25">
      <c r="B17">
        <v>200010</v>
      </c>
      <c r="C17">
        <v>-7.2609063158216802E-2</v>
      </c>
      <c r="D17">
        <v>-1.53839289890908E-2</v>
      </c>
      <c r="E17">
        <v>-2.73259192539449E-2</v>
      </c>
      <c r="F17">
        <v>-2.25669639462007E-2</v>
      </c>
      <c r="G17">
        <v>-7.45091729715974E-3</v>
      </c>
      <c r="H17">
        <v>1.69687736147155E-2</v>
      </c>
      <c r="I17">
        <v>-3.4089934590869203E-2</v>
      </c>
      <c r="J17">
        <v>4.2409440732594103E-2</v>
      </c>
      <c r="L17">
        <f t="shared" si="24"/>
        <v>1.2091322046417969</v>
      </c>
      <c r="M17">
        <f t="shared" si="25"/>
        <v>1.1686677015695037</v>
      </c>
      <c r="N17">
        <f t="shared" si="26"/>
        <v>1.1643467913004637</v>
      </c>
      <c r="O17">
        <f t="shared" si="27"/>
        <v>1.1175300215349988</v>
      </c>
      <c r="P17">
        <f t="shared" si="28"/>
        <v>1.0514440015462425</v>
      </c>
      <c r="Q17">
        <f t="shared" si="29"/>
        <v>1.1268249741665732</v>
      </c>
      <c r="R17">
        <f t="shared" si="30"/>
        <v>1.0538485629980492</v>
      </c>
      <c r="S17">
        <f t="shared" si="31"/>
        <v>0.92975152875808242</v>
      </c>
      <c r="U17">
        <v>200010</v>
      </c>
      <c r="V17">
        <v>-8.4070999999999998</v>
      </c>
      <c r="W17">
        <v>-1.3293999999999999</v>
      </c>
      <c r="X17">
        <v>-1.5683</v>
      </c>
      <c r="Y17">
        <v>-2.0152999999999999</v>
      </c>
      <c r="Z17">
        <v>-0.23130000000000001</v>
      </c>
      <c r="AA17">
        <v>2.5737000000000001</v>
      </c>
      <c r="AC17">
        <f t="shared" si="7"/>
        <v>-8.4070999999999993E-2</v>
      </c>
      <c r="AD17">
        <f t="shared" si="8"/>
        <v>-1.3293999999999999E-2</v>
      </c>
      <c r="AE17">
        <f t="shared" si="9"/>
        <v>-1.5682999999999999E-2</v>
      </c>
      <c r="AF17">
        <f t="shared" si="10"/>
        <v>-2.0152999999999997E-2</v>
      </c>
      <c r="AG17">
        <f t="shared" si="11"/>
        <v>-2.313E-3</v>
      </c>
      <c r="AH17">
        <f t="shared" si="12"/>
        <v>2.5736999999999999E-2</v>
      </c>
      <c r="AI17">
        <f t="shared" si="14"/>
        <v>-3.8772999999999995E-2</v>
      </c>
      <c r="AJ17">
        <f t="shared" si="15"/>
        <v>5.7138999999999995E-2</v>
      </c>
      <c r="AL17">
        <f t="shared" si="16"/>
        <v>1.1724397883272146</v>
      </c>
      <c r="AM17">
        <f t="shared" si="17"/>
        <v>1.2349613382756111</v>
      </c>
      <c r="AN17">
        <f t="shared" si="18"/>
        <v>1.1835439828413195</v>
      </c>
      <c r="AO17">
        <f t="shared" si="19"/>
        <v>1.1184032886982127</v>
      </c>
      <c r="AP17">
        <f t="shared" si="20"/>
        <v>1.0066829019348651</v>
      </c>
      <c r="AQ17">
        <f t="shared" si="21"/>
        <v>1.1265660068226293</v>
      </c>
      <c r="AR17">
        <f t="shared" si="22"/>
        <v>1.0762504000508331</v>
      </c>
      <c r="AS17">
        <f t="shared" si="23"/>
        <v>0.93634039551292458</v>
      </c>
    </row>
    <row r="18" spans="2:45" x14ac:dyDescent="0.25">
      <c r="B18">
        <v>200011</v>
      </c>
      <c r="C18">
        <v>-0.14182074195522101</v>
      </c>
      <c r="D18">
        <v>-3.8566313681202703E-2</v>
      </c>
      <c r="E18">
        <v>-2.7708794247181302E-2</v>
      </c>
      <c r="F18">
        <v>-0.104414111969932</v>
      </c>
      <c r="G18">
        <v>-4.4913261490148702E-2</v>
      </c>
      <c r="H18">
        <v>1.29645268296019E-2</v>
      </c>
      <c r="I18">
        <v>-2.39110010843754E-2</v>
      </c>
      <c r="J18">
        <v>0.115745293253787</v>
      </c>
      <c r="L18">
        <f t="shared" si="24"/>
        <v>1.0376521782575452</v>
      </c>
      <c r="M18">
        <f t="shared" si="25"/>
        <v>1.123596496401684</v>
      </c>
      <c r="N18">
        <f t="shared" si="26"/>
        <v>1.1320841456279533</v>
      </c>
      <c r="O18">
        <f t="shared" si="27"/>
        <v>1.0008441167366828</v>
      </c>
      <c r="P18">
        <f t="shared" si="28"/>
        <v>1.0042202221625478</v>
      </c>
      <c r="Q18">
        <f t="shared" si="29"/>
        <v>1.1414337267764212</v>
      </c>
      <c r="R18">
        <f t="shared" si="30"/>
        <v>1.0286499888654355</v>
      </c>
      <c r="S18">
        <f t="shared" si="31"/>
        <v>1.0373658921073434</v>
      </c>
      <c r="U18">
        <v>200011</v>
      </c>
      <c r="V18">
        <v>-16.5288</v>
      </c>
      <c r="W18">
        <v>-4.3037999999999998</v>
      </c>
      <c r="X18">
        <v>-2.9312999999999998</v>
      </c>
      <c r="Y18">
        <v>-10.553699999999999</v>
      </c>
      <c r="Z18">
        <v>-3.4093</v>
      </c>
      <c r="AA18">
        <v>0.4395</v>
      </c>
      <c r="AC18">
        <f t="shared" si="7"/>
        <v>-0.16528799999999999</v>
      </c>
      <c r="AD18">
        <f t="shared" si="8"/>
        <v>-4.3038E-2</v>
      </c>
      <c r="AE18">
        <f t="shared" si="9"/>
        <v>-2.9312999999999999E-2</v>
      </c>
      <c r="AF18">
        <f t="shared" si="10"/>
        <v>-0.10553699999999999</v>
      </c>
      <c r="AG18">
        <f t="shared" si="11"/>
        <v>-3.4092999999999998E-2</v>
      </c>
      <c r="AH18">
        <f t="shared" si="12"/>
        <v>4.3949999999999996E-3</v>
      </c>
      <c r="AI18">
        <f t="shared" si="14"/>
        <v>-3.4134666666666667E-2</v>
      </c>
      <c r="AJ18">
        <f t="shared" si="15"/>
        <v>0.12295349999999999</v>
      </c>
      <c r="AL18">
        <f t="shared" si="16"/>
        <v>0.97864956059418595</v>
      </c>
      <c r="AM18">
        <f t="shared" si="17"/>
        <v>1.1818110721989052</v>
      </c>
      <c r="AN18">
        <f t="shared" si="18"/>
        <v>1.1488507580722918</v>
      </c>
      <c r="AO18">
        <f t="shared" si="19"/>
        <v>1.0003703608188694</v>
      </c>
      <c r="AP18">
        <f t="shared" si="20"/>
        <v>0.9723620617591997</v>
      </c>
      <c r="AQ18">
        <f t="shared" si="21"/>
        <v>1.1315172644226146</v>
      </c>
      <c r="AR18">
        <f t="shared" si="22"/>
        <v>1.0395129513952313</v>
      </c>
      <c r="AS18">
        <f t="shared" si="23"/>
        <v>1.051466724332623</v>
      </c>
    </row>
    <row r="19" spans="2:45" x14ac:dyDescent="0.25">
      <c r="B19">
        <v>200012</v>
      </c>
      <c r="C19">
        <v>2.8653680934593199E-2</v>
      </c>
      <c r="D19">
        <v>7.8465029094838795E-2</v>
      </c>
      <c r="E19">
        <v>7.5188841807965603E-2</v>
      </c>
      <c r="F19">
        <v>8.9565892322362995E-4</v>
      </c>
      <c r="G19">
        <v>9.0226274361647804E-2</v>
      </c>
      <c r="H19">
        <v>6.9607466105932894E-2</v>
      </c>
      <c r="I19">
        <v>7.1927174821977396E-3</v>
      </c>
      <c r="J19">
        <v>5.7623484028040899E-2</v>
      </c>
      <c r="L19">
        <f t="shared" si="24"/>
        <v>1.0673847326944226</v>
      </c>
      <c r="M19">
        <f t="shared" si="25"/>
        <v>1.2117595281827012</v>
      </c>
      <c r="N19">
        <f t="shared" si="26"/>
        <v>1.2172042413668793</v>
      </c>
      <c r="O19">
        <f t="shared" si="27"/>
        <v>1.0017405317005939</v>
      </c>
      <c r="P19">
        <f t="shared" si="28"/>
        <v>1.0948272714469007</v>
      </c>
      <c r="Q19">
        <f t="shared" si="29"/>
        <v>1.2208860362251797</v>
      </c>
      <c r="R19">
        <f t="shared" si="30"/>
        <v>1.0360487776234104</v>
      </c>
      <c r="S19">
        <f t="shared" si="31"/>
        <v>1.0971425290224255</v>
      </c>
      <c r="U19">
        <v>200012</v>
      </c>
      <c r="V19">
        <v>2.7926000000000002</v>
      </c>
      <c r="W19">
        <v>8.7299000000000007</v>
      </c>
      <c r="X19">
        <v>8.6265000000000001</v>
      </c>
      <c r="Y19">
        <v>-0.18279999999999999</v>
      </c>
      <c r="Z19">
        <v>8.9451999999999998</v>
      </c>
      <c r="AA19">
        <v>9.2058</v>
      </c>
      <c r="AC19">
        <f t="shared" si="7"/>
        <v>2.7926000000000003E-2</v>
      </c>
      <c r="AD19">
        <f t="shared" si="8"/>
        <v>8.7299000000000002E-2</v>
      </c>
      <c r="AE19">
        <f t="shared" si="9"/>
        <v>8.6264999999999994E-2</v>
      </c>
      <c r="AF19">
        <f t="shared" si="10"/>
        <v>-1.828E-3</v>
      </c>
      <c r="AG19">
        <f t="shared" si="11"/>
        <v>8.9452000000000004E-2</v>
      </c>
      <c r="AH19">
        <f t="shared" si="12"/>
        <v>9.2058000000000001E-2</v>
      </c>
      <c r="AI19">
        <f t="shared" si="14"/>
        <v>7.269333333333336E-3</v>
      </c>
      <c r="AJ19">
        <f t="shared" si="15"/>
        <v>7.61125E-2</v>
      </c>
      <c r="AL19">
        <f t="shared" si="16"/>
        <v>1.0059793282233391</v>
      </c>
      <c r="AM19">
        <f t="shared" si="17"/>
        <v>1.2849819969907974</v>
      </c>
      <c r="AN19">
        <f t="shared" si="18"/>
        <v>1.247956368717398</v>
      </c>
      <c r="AO19">
        <f t="shared" si="19"/>
        <v>0.99854168379929253</v>
      </c>
      <c r="AP19">
        <f t="shared" si="20"/>
        <v>1.0593417929076838</v>
      </c>
      <c r="AQ19">
        <f t="shared" si="21"/>
        <v>1.2356824807508315</v>
      </c>
      <c r="AR19">
        <f t="shared" si="22"/>
        <v>1.0470695175432403</v>
      </c>
      <c r="AS19">
        <f t="shared" si="23"/>
        <v>1.1314964853883898</v>
      </c>
    </row>
    <row r="20" spans="2:45" x14ac:dyDescent="0.25">
      <c r="B20">
        <v>200101</v>
      </c>
      <c r="C20">
        <v>0.10681344484380099</v>
      </c>
      <c r="D20">
        <v>5.0616633667199797E-2</v>
      </c>
      <c r="E20">
        <v>6.93053383049822E-2</v>
      </c>
      <c r="F20">
        <v>4.1549351348520301E-2</v>
      </c>
      <c r="G20">
        <v>1.2872029240433401E-2</v>
      </c>
      <c r="H20">
        <v>-1.8731868082137101E-2</v>
      </c>
      <c r="I20">
        <v>6.3681968103055403E-2</v>
      </c>
      <c r="J20">
        <v>-4.8894662984737998E-2</v>
      </c>
      <c r="L20">
        <f t="shared" si="24"/>
        <v>1.1813957729671936</v>
      </c>
      <c r="M20">
        <f t="shared" si="25"/>
        <v>1.2730947163134638</v>
      </c>
      <c r="N20">
        <f t="shared" si="26"/>
        <v>1.3015629931010702</v>
      </c>
      <c r="O20">
        <f t="shared" si="27"/>
        <v>1.0433622010122754</v>
      </c>
      <c r="P20">
        <f t="shared" si="28"/>
        <v>1.1089199200981892</v>
      </c>
      <c r="Q20">
        <f t="shared" si="29"/>
        <v>1.1980165600512864</v>
      </c>
      <c r="R20">
        <f t="shared" si="30"/>
        <v>1.1020264028332341</v>
      </c>
      <c r="S20">
        <f t="shared" si="31"/>
        <v>1.0434981148196509</v>
      </c>
      <c r="U20">
        <v>200101</v>
      </c>
      <c r="V20">
        <v>12.6089</v>
      </c>
      <c r="W20">
        <v>5.0388999999999999</v>
      </c>
      <c r="X20">
        <v>6.8630000000000004</v>
      </c>
      <c r="Y20">
        <v>3.4847999999999999</v>
      </c>
      <c r="Z20">
        <v>1.8939999999999999</v>
      </c>
      <c r="AA20">
        <v>-0.9</v>
      </c>
      <c r="AC20">
        <f t="shared" si="7"/>
        <v>0.12608900000000001</v>
      </c>
      <c r="AD20">
        <f t="shared" si="8"/>
        <v>5.0388999999999996E-2</v>
      </c>
      <c r="AE20">
        <f t="shared" si="9"/>
        <v>6.863000000000001E-2</v>
      </c>
      <c r="AF20">
        <f t="shared" si="10"/>
        <v>3.4847999999999997E-2</v>
      </c>
      <c r="AG20">
        <f t="shared" si="11"/>
        <v>1.8939999999999999E-2</v>
      </c>
      <c r="AH20">
        <f t="shared" si="12"/>
        <v>-9.0000000000000011E-3</v>
      </c>
      <c r="AI20">
        <f t="shared" si="14"/>
        <v>6.6773333333333323E-2</v>
      </c>
      <c r="AJ20">
        <f t="shared" si="15"/>
        <v>-5.065349999999999E-2</v>
      </c>
      <c r="AL20">
        <f t="shared" si="16"/>
        <v>1.1328222557396916</v>
      </c>
      <c r="AM20">
        <f t="shared" si="17"/>
        <v>1.3497309548371668</v>
      </c>
      <c r="AN20">
        <f t="shared" si="18"/>
        <v>1.333603614302473</v>
      </c>
      <c r="AO20">
        <f t="shared" si="19"/>
        <v>1.0333388643963304</v>
      </c>
      <c r="AP20">
        <f t="shared" si="20"/>
        <v>1.0794057264653554</v>
      </c>
      <c r="AQ20">
        <f t="shared" si="21"/>
        <v>1.2245613384240741</v>
      </c>
      <c r="AR20">
        <f t="shared" si="22"/>
        <v>1.1169858394613277</v>
      </c>
      <c r="AS20">
        <f t="shared" si="23"/>
        <v>1.0741822281657689</v>
      </c>
    </row>
    <row r="21" spans="2:45" x14ac:dyDescent="0.25">
      <c r="B21">
        <v>200102</v>
      </c>
      <c r="C21">
        <v>-9.2859603279000197E-2</v>
      </c>
      <c r="D21">
        <v>-2.40820731284952E-3</v>
      </c>
      <c r="E21">
        <v>3.8823853052913902E-3</v>
      </c>
      <c r="F21">
        <v>-0.10877771473829299</v>
      </c>
      <c r="G21">
        <v>-9.6696256932425895E-3</v>
      </c>
      <c r="H21">
        <v>2.6018777615406399E-2</v>
      </c>
      <c r="I21">
        <v>3.4771250985687901E-4</v>
      </c>
      <c r="J21">
        <v>0.115769240468995</v>
      </c>
      <c r="L21">
        <f t="shared" si="24"/>
        <v>1.0716918301739722</v>
      </c>
      <c r="M21">
        <f t="shared" si="25"/>
        <v>1.2700288403076876</v>
      </c>
      <c r="N21">
        <f t="shared" si="26"/>
        <v>1.3066161621393968</v>
      </c>
      <c r="O21">
        <f t="shared" si="27"/>
        <v>0.92986764514184461</v>
      </c>
      <c r="P21">
        <f t="shared" si="28"/>
        <v>1.0981970795470593</v>
      </c>
      <c r="Q21">
        <f t="shared" si="29"/>
        <v>1.2291874865068351</v>
      </c>
      <c r="R21">
        <f t="shared" si="30"/>
        <v>1.1024095911996918</v>
      </c>
      <c r="S21">
        <f t="shared" si="31"/>
        <v>1.16430309900315</v>
      </c>
      <c r="U21">
        <v>200102</v>
      </c>
      <c r="V21">
        <v>-12.4032</v>
      </c>
      <c r="W21">
        <v>-0.67510000000000003</v>
      </c>
      <c r="X21">
        <v>2.2000000000000001E-3</v>
      </c>
      <c r="Y21">
        <v>-11.2013</v>
      </c>
      <c r="Z21">
        <v>-0.86040000000000005</v>
      </c>
      <c r="AA21">
        <v>1.3265</v>
      </c>
      <c r="AC21">
        <f t="shared" si="7"/>
        <v>-0.124032</v>
      </c>
      <c r="AD21">
        <f t="shared" si="8"/>
        <v>-6.7510000000000001E-3</v>
      </c>
      <c r="AE21">
        <f t="shared" si="9"/>
        <v>2.2000000000000003E-5</v>
      </c>
      <c r="AF21">
        <f t="shared" si="10"/>
        <v>-0.112013</v>
      </c>
      <c r="AG21">
        <f t="shared" si="11"/>
        <v>-8.6040000000000005E-3</v>
      </c>
      <c r="AH21">
        <f t="shared" si="12"/>
        <v>1.3265000000000001E-2</v>
      </c>
      <c r="AI21">
        <f t="shared" si="14"/>
        <v>-7.8030000000000044E-3</v>
      </c>
      <c r="AJ21">
        <f t="shared" si="15"/>
        <v>0.124666</v>
      </c>
      <c r="AL21">
        <f t="shared" si="16"/>
        <v>0.99231604571578613</v>
      </c>
      <c r="AM21">
        <f t="shared" si="17"/>
        <v>1.3406189211610611</v>
      </c>
      <c r="AN21">
        <f t="shared" si="18"/>
        <v>1.3336329535819875</v>
      </c>
      <c r="AO21">
        <f t="shared" si="19"/>
        <v>0.91759147817870423</v>
      </c>
      <c r="AP21">
        <f t="shared" si="20"/>
        <v>1.0701185195948475</v>
      </c>
      <c r="AQ21">
        <f t="shared" si="21"/>
        <v>1.2408051445782695</v>
      </c>
      <c r="AR21">
        <f t="shared" si="22"/>
        <v>1.108269998956011</v>
      </c>
      <c r="AS21">
        <f t="shared" si="23"/>
        <v>1.2080962298222826</v>
      </c>
    </row>
    <row r="22" spans="2:45" x14ac:dyDescent="0.25">
      <c r="B22">
        <v>200103</v>
      </c>
      <c r="C22">
        <v>-5.9629086530176602E-2</v>
      </c>
      <c r="D22">
        <v>-1.42730837637153E-2</v>
      </c>
      <c r="E22">
        <v>-7.34663259410417E-3</v>
      </c>
      <c r="F22">
        <v>-8.0503520241214002E-2</v>
      </c>
      <c r="G22">
        <v>-1.88063291165383E-2</v>
      </c>
      <c r="H22">
        <v>-5.9956846394556597E-3</v>
      </c>
      <c r="I22">
        <v>8.0189103697373004E-3</v>
      </c>
      <c r="J22">
        <v>6.3395144768915404E-2</v>
      </c>
      <c r="L22">
        <f t="shared" si="24"/>
        <v>1.007787825298845</v>
      </c>
      <c r="M22">
        <f t="shared" si="25"/>
        <v>1.2519016122876419</v>
      </c>
      <c r="N22">
        <f t="shared" si="26"/>
        <v>1.2970169332546402</v>
      </c>
      <c r="O22">
        <f t="shared" si="27"/>
        <v>0.85501002634951817</v>
      </c>
      <c r="P22">
        <f t="shared" si="28"/>
        <v>1.0775440238342759</v>
      </c>
      <c r="Q22">
        <f t="shared" si="29"/>
        <v>1.2218176659749749</v>
      </c>
      <c r="R22">
        <f t="shared" si="30"/>
        <v>1.1112497149022609</v>
      </c>
      <c r="S22">
        <f t="shared" si="31"/>
        <v>1.2381142625193515</v>
      </c>
      <c r="U22">
        <v>200103</v>
      </c>
      <c r="V22">
        <v>-7.6214000000000004</v>
      </c>
      <c r="W22">
        <v>-0.88239999999999996</v>
      </c>
      <c r="X22">
        <v>-1.5864</v>
      </c>
      <c r="Y22">
        <v>-8.0351999999999997</v>
      </c>
      <c r="Z22">
        <v>-1.5624</v>
      </c>
      <c r="AA22">
        <v>-1.2366999999999999</v>
      </c>
      <c r="AC22">
        <f t="shared" si="7"/>
        <v>-7.6214000000000004E-2</v>
      </c>
      <c r="AD22">
        <f t="shared" si="8"/>
        <v>-8.8240000000000002E-3</v>
      </c>
      <c r="AE22">
        <f t="shared" si="9"/>
        <v>-1.5864E-2</v>
      </c>
      <c r="AF22">
        <f t="shared" si="10"/>
        <v>-8.0351999999999993E-2</v>
      </c>
      <c r="AG22">
        <f t="shared" si="11"/>
        <v>-1.5624000000000001E-2</v>
      </c>
      <c r="AH22">
        <f t="shared" si="12"/>
        <v>-1.2367E-2</v>
      </c>
      <c r="AI22">
        <f t="shared" si="14"/>
        <v>2.4803333333333275E-3</v>
      </c>
      <c r="AJ22">
        <f t="shared" si="15"/>
        <v>6.4167499999999988E-2</v>
      </c>
      <c r="AL22">
        <f t="shared" si="16"/>
        <v>0.91668767060760326</v>
      </c>
      <c r="AM22">
        <f t="shared" si="17"/>
        <v>1.3287892998007358</v>
      </c>
      <c r="AN22">
        <f t="shared" si="18"/>
        <v>1.3124762004063628</v>
      </c>
      <c r="AO22">
        <f t="shared" si="19"/>
        <v>0.84386116772408903</v>
      </c>
      <c r="AP22">
        <f t="shared" si="20"/>
        <v>1.0533989878446977</v>
      </c>
      <c r="AQ22">
        <f t="shared" si="21"/>
        <v>1.22546010735527</v>
      </c>
      <c r="AR22">
        <f t="shared" si="22"/>
        <v>1.1110188779767549</v>
      </c>
      <c r="AS22">
        <f t="shared" si="23"/>
        <v>1.2856167446494038</v>
      </c>
    </row>
    <row r="23" spans="2:45" x14ac:dyDescent="0.25">
      <c r="B23">
        <v>200104</v>
      </c>
      <c r="C23">
        <v>8.3532252138356397E-2</v>
      </c>
      <c r="D23">
        <v>4.4609082978319399E-2</v>
      </c>
      <c r="E23">
        <v>4.86114369258119E-2</v>
      </c>
      <c r="F23">
        <v>8.7007730167928607E-2</v>
      </c>
      <c r="G23">
        <v>5.0324310087949797E-2</v>
      </c>
      <c r="H23">
        <v>3.8686135261557501E-2</v>
      </c>
      <c r="I23">
        <v>2.4486550835060199E-4</v>
      </c>
      <c r="J23">
        <v>-4.1621205059457801E-2</v>
      </c>
      <c r="L23">
        <f t="shared" si="24"/>
        <v>1.0919706120236741</v>
      </c>
      <c r="M23">
        <f t="shared" si="25"/>
        <v>1.3077477951908731</v>
      </c>
      <c r="N23">
        <f t="shared" si="26"/>
        <v>1.3600667900972581</v>
      </c>
      <c r="O23">
        <f t="shared" si="27"/>
        <v>0.92940250801301061</v>
      </c>
      <c r="P23">
        <f t="shared" si="28"/>
        <v>1.1317706834231291</v>
      </c>
      <c r="Q23">
        <f t="shared" si="29"/>
        <v>1.2690850694658433</v>
      </c>
      <c r="R23">
        <f t="shared" si="30"/>
        <v>1.1115218216286049</v>
      </c>
      <c r="S23">
        <f t="shared" si="31"/>
        <v>1.1865824549119943</v>
      </c>
      <c r="U23">
        <v>200104</v>
      </c>
      <c r="V23">
        <v>10.183199999999999</v>
      </c>
      <c r="W23">
        <v>5.0033000000000003</v>
      </c>
      <c r="X23">
        <v>5.0815999999999999</v>
      </c>
      <c r="Y23">
        <v>8.9573</v>
      </c>
      <c r="Z23">
        <v>4.9485999999999999</v>
      </c>
      <c r="AA23">
        <v>4.7176999999999998</v>
      </c>
      <c r="AC23">
        <f t="shared" si="7"/>
        <v>0.10183199999999999</v>
      </c>
      <c r="AD23">
        <f t="shared" si="8"/>
        <v>5.0033000000000001E-2</v>
      </c>
      <c r="AE23">
        <f t="shared" si="9"/>
        <v>5.0816E-2</v>
      </c>
      <c r="AF23">
        <f t="shared" si="10"/>
        <v>8.9573E-2</v>
      </c>
      <c r="AG23">
        <f t="shared" si="11"/>
        <v>4.9486000000000002E-2</v>
      </c>
      <c r="AH23">
        <f t="shared" si="12"/>
        <v>4.7176999999999997E-2</v>
      </c>
      <c r="AI23">
        <f t="shared" si="14"/>
        <v>5.4816666666666694E-3</v>
      </c>
      <c r="AJ23">
        <f t="shared" si="15"/>
        <v>-4.6705999999999998E-2</v>
      </c>
      <c r="AL23">
        <f t="shared" si="16"/>
        <v>1.0100358094809165</v>
      </c>
      <c r="AM23">
        <f t="shared" si="17"/>
        <v>1.395272614837666</v>
      </c>
      <c r="AN23">
        <f t="shared" si="18"/>
        <v>1.3791709910062124</v>
      </c>
      <c r="AO23">
        <f t="shared" si="19"/>
        <v>0.9194483441006388</v>
      </c>
      <c r="AP23">
        <f t="shared" si="20"/>
        <v>1.1055274901571803</v>
      </c>
      <c r="AQ23">
        <f t="shared" si="21"/>
        <v>1.2832736388399697</v>
      </c>
      <c r="AR23">
        <f t="shared" si="22"/>
        <v>1.1171091131261974</v>
      </c>
      <c r="AS23">
        <f t="shared" si="23"/>
        <v>1.2255707289738087</v>
      </c>
    </row>
    <row r="24" spans="2:45" x14ac:dyDescent="0.25">
      <c r="B24">
        <v>200105</v>
      </c>
      <c r="C24">
        <v>4.1119048150227003E-2</v>
      </c>
      <c r="D24">
        <v>4.3810790091814801E-2</v>
      </c>
      <c r="E24">
        <v>6.0781040212112898E-2</v>
      </c>
      <c r="F24">
        <v>3.7242830961963201E-3</v>
      </c>
      <c r="G24">
        <v>1.72897797315761E-2</v>
      </c>
      <c r="H24">
        <v>3.3963665100122303E-2</v>
      </c>
      <c r="I24">
        <v>3.02443835087534E-2</v>
      </c>
      <c r="J24">
        <v>2.4950687032905899E-2</v>
      </c>
      <c r="L24">
        <f t="shared" si="24"/>
        <v>1.1368714041981085</v>
      </c>
      <c r="M24">
        <f t="shared" si="25"/>
        <v>1.365041259339014</v>
      </c>
      <c r="N24">
        <f t="shared" si="26"/>
        <v>1.4427330643573189</v>
      </c>
      <c r="O24">
        <f t="shared" si="27"/>
        <v>0.93286386606316596</v>
      </c>
      <c r="P24">
        <f t="shared" si="28"/>
        <v>1.1513387492461704</v>
      </c>
      <c r="Q24">
        <f t="shared" si="29"/>
        <v>1.3121878497487467</v>
      </c>
      <c r="R24">
        <f t="shared" si="30"/>
        <v>1.1451391138802887</v>
      </c>
      <c r="S24">
        <f t="shared" si="31"/>
        <v>1.2161885023832406</v>
      </c>
      <c r="U24">
        <v>200105</v>
      </c>
      <c r="V24">
        <v>3.8731</v>
      </c>
      <c r="W24">
        <v>4.6138000000000003</v>
      </c>
      <c r="X24">
        <v>6.31</v>
      </c>
      <c r="Y24">
        <v>0.43809999999999999</v>
      </c>
      <c r="Z24">
        <v>2.1236999999999999</v>
      </c>
      <c r="AA24">
        <v>4.7252000000000001</v>
      </c>
      <c r="AC24">
        <f t="shared" si="7"/>
        <v>3.8731000000000002E-2</v>
      </c>
      <c r="AD24">
        <f t="shared" si="8"/>
        <v>4.6138000000000005E-2</v>
      </c>
      <c r="AE24">
        <f t="shared" si="9"/>
        <v>6.3099999999999989E-2</v>
      </c>
      <c r="AF24">
        <f t="shared" si="10"/>
        <v>4.3809999999999995E-3</v>
      </c>
      <c r="AG24">
        <f t="shared" si="11"/>
        <v>2.1236999999999999E-2</v>
      </c>
      <c r="AH24">
        <f t="shared" si="12"/>
        <v>4.7252000000000002E-2</v>
      </c>
      <c r="AI24">
        <f t="shared" si="14"/>
        <v>2.5032999999999996E-2</v>
      </c>
      <c r="AJ24">
        <f t="shared" si="15"/>
        <v>3.3619999999999997E-2</v>
      </c>
      <c r="AL24">
        <f t="shared" si="16"/>
        <v>1.0491555064179219</v>
      </c>
      <c r="AM24">
        <f t="shared" si="17"/>
        <v>1.4596477027410462</v>
      </c>
      <c r="AN24">
        <f t="shared" si="18"/>
        <v>1.4661966805387043</v>
      </c>
      <c r="AO24">
        <f t="shared" si="19"/>
        <v>0.92347644729614364</v>
      </c>
      <c r="AP24">
        <f t="shared" si="20"/>
        <v>1.1290055774656482</v>
      </c>
      <c r="AQ24">
        <f t="shared" si="21"/>
        <v>1.3439108848224361</v>
      </c>
      <c r="AR24">
        <f t="shared" si="22"/>
        <v>1.1450737055550857</v>
      </c>
      <c r="AS24">
        <f t="shared" si="23"/>
        <v>1.2667744168819082</v>
      </c>
    </row>
    <row r="25" spans="2:45" x14ac:dyDescent="0.25">
      <c r="B25">
        <v>200106</v>
      </c>
      <c r="C25">
        <v>6.5450031533650796E-2</v>
      </c>
      <c r="D25">
        <v>4.2513954527987598E-2</v>
      </c>
      <c r="E25">
        <v>1.85055466561748E-2</v>
      </c>
      <c r="F25">
        <v>-2.0427630879837601E-2</v>
      </c>
      <c r="G25">
        <v>-1.3891022725920601E-2</v>
      </c>
      <c r="H25">
        <v>-1.41305606383669E-2</v>
      </c>
      <c r="I25">
        <v>5.8306248987312702E-2</v>
      </c>
      <c r="J25">
        <v>-2.03237073180027E-2</v>
      </c>
      <c r="L25">
        <f t="shared" si="24"/>
        <v>1.2112796734525806</v>
      </c>
      <c r="M25">
        <f t="shared" si="25"/>
        <v>1.4230745613673796</v>
      </c>
      <c r="N25">
        <f t="shared" si="26"/>
        <v>1.4694316283921891</v>
      </c>
      <c r="O25">
        <f t="shared" si="27"/>
        <v>0.91380766734608943</v>
      </c>
      <c r="P25">
        <f t="shared" si="28"/>
        <v>1.1353454765151589</v>
      </c>
      <c r="Q25">
        <f t="shared" si="29"/>
        <v>1.2936458997689437</v>
      </c>
      <c r="R25">
        <f t="shared" si="30"/>
        <v>1.2119078801793035</v>
      </c>
      <c r="S25">
        <f t="shared" si="31"/>
        <v>1.1914710432172837</v>
      </c>
      <c r="U25">
        <v>200106</v>
      </c>
      <c r="V25">
        <v>6.3064</v>
      </c>
      <c r="W25">
        <v>4.6371000000000002</v>
      </c>
      <c r="X25">
        <v>3.1503000000000001</v>
      </c>
      <c r="Y25">
        <v>-2.2317</v>
      </c>
      <c r="Z25">
        <v>-1.0819000000000001</v>
      </c>
      <c r="AA25">
        <v>-1.3251999999999999</v>
      </c>
      <c r="AC25">
        <f t="shared" si="7"/>
        <v>6.3063999999999995E-2</v>
      </c>
      <c r="AD25">
        <f t="shared" si="8"/>
        <v>4.6371000000000002E-2</v>
      </c>
      <c r="AE25">
        <f t="shared" si="9"/>
        <v>3.1503000000000003E-2</v>
      </c>
      <c r="AF25">
        <f t="shared" si="10"/>
        <v>-2.2317E-2</v>
      </c>
      <c r="AG25">
        <f t="shared" si="11"/>
        <v>-1.0819E-2</v>
      </c>
      <c r="AH25">
        <f t="shared" si="12"/>
        <v>-1.3252E-2</v>
      </c>
      <c r="AI25">
        <f t="shared" si="14"/>
        <v>6.2442000000000004E-2</v>
      </c>
      <c r="AJ25">
        <f t="shared" si="15"/>
        <v>-1.1247999999999994E-2</v>
      </c>
      <c r="AL25">
        <f t="shared" si="16"/>
        <v>1.1153194492746616</v>
      </c>
      <c r="AM25">
        <f t="shared" si="17"/>
        <v>1.527333026364851</v>
      </c>
      <c r="AN25">
        <f t="shared" si="18"/>
        <v>1.5123862745657153</v>
      </c>
      <c r="AO25">
        <f t="shared" si="19"/>
        <v>0.90286722342183556</v>
      </c>
      <c r="AP25">
        <f t="shared" si="20"/>
        <v>1.1167908661230475</v>
      </c>
      <c r="AQ25">
        <f t="shared" si="21"/>
        <v>1.3261013777767692</v>
      </c>
      <c r="AR25">
        <f t="shared" si="22"/>
        <v>1.2165743978773564</v>
      </c>
      <c r="AS25">
        <f t="shared" si="23"/>
        <v>1.2525257382408204</v>
      </c>
    </row>
    <row r="26" spans="2:45" x14ac:dyDescent="0.25">
      <c r="B26">
        <v>200107</v>
      </c>
      <c r="C26">
        <v>-8.1608721400219603E-2</v>
      </c>
      <c r="D26">
        <v>-3.7811523326383503E-2</v>
      </c>
      <c r="E26">
        <v>-2.1152566764769301E-2</v>
      </c>
      <c r="F26">
        <v>-1.8813876005691101E-2</v>
      </c>
      <c r="G26">
        <v>-1.24223775674129E-2</v>
      </c>
      <c r="H26">
        <v>-2.5958162875633398E-3</v>
      </c>
      <c r="I26">
        <v>-3.5580247210234998E-2</v>
      </c>
      <c r="J26">
        <v>3.8337107176789002E-2</v>
      </c>
      <c r="L26">
        <f t="shared" si="24"/>
        <v>1.1124286880440399</v>
      </c>
      <c r="M26">
        <f t="shared" si="25"/>
        <v>1.3692659443950541</v>
      </c>
      <c r="N26">
        <f t="shared" si="26"/>
        <v>1.4383493777663596</v>
      </c>
      <c r="O26">
        <f t="shared" si="27"/>
        <v>0.89661540319959032</v>
      </c>
      <c r="P26">
        <f t="shared" si="28"/>
        <v>1.1212417863364332</v>
      </c>
      <c r="Q26">
        <f t="shared" si="29"/>
        <v>1.290287832671984</v>
      </c>
      <c r="R26">
        <f t="shared" si="30"/>
        <v>1.1687878982064921</v>
      </c>
      <c r="S26">
        <f t="shared" si="31"/>
        <v>1.2371485962991453</v>
      </c>
      <c r="U26">
        <v>200107</v>
      </c>
      <c r="V26">
        <v>-9.3318999999999992</v>
      </c>
      <c r="W26">
        <v>-4.5298999999999996</v>
      </c>
      <c r="X26">
        <v>-1.089</v>
      </c>
      <c r="Y26">
        <v>-1.7118</v>
      </c>
      <c r="Z26">
        <v>-1.1435999999999999</v>
      </c>
      <c r="AA26">
        <v>0.46010000000000001</v>
      </c>
      <c r="AC26">
        <f t="shared" si="7"/>
        <v>-9.3318999999999985E-2</v>
      </c>
      <c r="AD26">
        <f t="shared" si="8"/>
        <v>-4.5298999999999999E-2</v>
      </c>
      <c r="AE26">
        <f t="shared" si="9"/>
        <v>-1.089E-2</v>
      </c>
      <c r="AF26">
        <f t="shared" si="10"/>
        <v>-1.7118000000000001E-2</v>
      </c>
      <c r="AG26">
        <f t="shared" si="11"/>
        <v>-1.1436E-2</v>
      </c>
      <c r="AH26">
        <f t="shared" si="12"/>
        <v>4.6010000000000001E-3</v>
      </c>
      <c r="AI26">
        <f t="shared" si="14"/>
        <v>-4.1851666666666662E-2</v>
      </c>
      <c r="AJ26">
        <f t="shared" si="15"/>
        <v>5.2073999999999988E-2</v>
      </c>
      <c r="AL26">
        <f t="shared" si="16"/>
        <v>1.0112389535877995</v>
      </c>
      <c r="AM26">
        <f t="shared" si="17"/>
        <v>1.4581463676035498</v>
      </c>
      <c r="AN26">
        <f t="shared" si="18"/>
        <v>1.4959163880356947</v>
      </c>
      <c r="AO26">
        <f t="shared" si="19"/>
        <v>0.8874119422913006</v>
      </c>
      <c r="AP26">
        <f t="shared" si="20"/>
        <v>1.1040192457780642</v>
      </c>
      <c r="AQ26">
        <f t="shared" si="21"/>
        <v>1.3322027702159203</v>
      </c>
      <c r="AR26">
        <f t="shared" si="22"/>
        <v>1.1656587317021927</v>
      </c>
      <c r="AS26">
        <f t="shared" si="23"/>
        <v>1.3177497635339728</v>
      </c>
    </row>
    <row r="27" spans="2:45" x14ac:dyDescent="0.25">
      <c r="B27">
        <v>200108</v>
      </c>
      <c r="C27">
        <v>-6.6179770695335802E-2</v>
      </c>
      <c r="D27">
        <v>-2.5196050382321901E-2</v>
      </c>
      <c r="E27">
        <v>-1.2262682062234199E-2</v>
      </c>
      <c r="F27">
        <v>-6.8544674110847206E-2</v>
      </c>
      <c r="G27">
        <v>-3.8964295745123501E-2</v>
      </c>
      <c r="H27">
        <v>-5.3295086036961002E-2</v>
      </c>
      <c r="I27">
        <v>1.90551842510133E-2</v>
      </c>
      <c r="J27">
        <v>3.4583338353493899E-2</v>
      </c>
      <c r="L27">
        <f t="shared" si="24"/>
        <v>1.0388084125543722</v>
      </c>
      <c r="M27">
        <f t="shared" si="25"/>
        <v>1.3347658506732789</v>
      </c>
      <c r="N27">
        <f t="shared" si="26"/>
        <v>1.4207113566523983</v>
      </c>
      <c r="O27">
        <f t="shared" si="27"/>
        <v>0.8351571925845086</v>
      </c>
      <c r="P27">
        <f t="shared" si="28"/>
        <v>1.0775533897718299</v>
      </c>
      <c r="Q27">
        <f t="shared" si="29"/>
        <v>1.2215218316172867</v>
      </c>
      <c r="R27">
        <f t="shared" si="30"/>
        <v>1.1910593669571714</v>
      </c>
      <c r="S27">
        <f t="shared" si="31"/>
        <v>1.2799333247985087</v>
      </c>
      <c r="U27">
        <v>200108</v>
      </c>
      <c r="V27">
        <v>-7.4608999999999996</v>
      </c>
      <c r="W27">
        <v>-2.6798000000000002</v>
      </c>
      <c r="X27">
        <v>-1.4791000000000001</v>
      </c>
      <c r="Y27">
        <v>-6.9023000000000003</v>
      </c>
      <c r="Z27">
        <v>-3.8984000000000001</v>
      </c>
      <c r="AA27">
        <v>-8.2731999999999992</v>
      </c>
      <c r="AC27">
        <f t="shared" si="7"/>
        <v>-7.4608999999999995E-2</v>
      </c>
      <c r="AD27">
        <f t="shared" si="8"/>
        <v>-2.6798000000000002E-2</v>
      </c>
      <c r="AE27">
        <f t="shared" si="9"/>
        <v>-1.4791E-2</v>
      </c>
      <c r="AF27">
        <f t="shared" si="10"/>
        <v>-6.9023000000000001E-2</v>
      </c>
      <c r="AG27">
        <f t="shared" si="11"/>
        <v>-3.8983999999999998E-2</v>
      </c>
      <c r="AH27">
        <f t="shared" si="12"/>
        <v>-8.2731999999999986E-2</v>
      </c>
      <c r="AI27">
        <f t="shared" si="14"/>
        <v>2.4846999999999994E-2</v>
      </c>
      <c r="AJ27">
        <f t="shared" si="15"/>
        <v>2.3054499999999999E-2</v>
      </c>
      <c r="AL27">
        <f t="shared" si="16"/>
        <v>0.93579142649956726</v>
      </c>
      <c r="AM27">
        <f t="shared" si="17"/>
        <v>1.4190709612445098</v>
      </c>
      <c r="AN27">
        <f t="shared" si="18"/>
        <v>1.4737902887402587</v>
      </c>
      <c r="AO27">
        <f t="shared" si="19"/>
        <v>0.82616010779852811</v>
      </c>
      <c r="AP27">
        <f t="shared" si="20"/>
        <v>1.0609801595006521</v>
      </c>
      <c r="AQ27">
        <f t="shared" si="21"/>
        <v>1.2219869706304167</v>
      </c>
      <c r="AR27">
        <f t="shared" si="22"/>
        <v>1.1946218542087972</v>
      </c>
      <c r="AS27">
        <f t="shared" si="23"/>
        <v>1.3481298254573668</v>
      </c>
    </row>
    <row r="28" spans="2:45" x14ac:dyDescent="0.25">
      <c r="B28">
        <v>200109</v>
      </c>
      <c r="C28">
        <v>-0.16485577024494599</v>
      </c>
      <c r="D28">
        <v>-0.121584318641867</v>
      </c>
      <c r="E28">
        <v>-0.13660260771254901</v>
      </c>
      <c r="F28">
        <v>-8.3713007852093305E-2</v>
      </c>
      <c r="G28">
        <v>-9.86987460169194E-2</v>
      </c>
      <c r="H28">
        <v>-8.9075703288725896E-2</v>
      </c>
      <c r="I28">
        <v>-5.05184131472078E-2</v>
      </c>
      <c r="J28">
        <v>1.1445233547882201E-2</v>
      </c>
      <c r="L28">
        <f t="shared" si="24"/>
        <v>0.86755485156579148</v>
      </c>
      <c r="M28">
        <f t="shared" si="25"/>
        <v>1.1724792541727362</v>
      </c>
      <c r="N28">
        <f t="shared" si="26"/>
        <v>1.2266384805268473</v>
      </c>
      <c r="O28">
        <f t="shared" si="27"/>
        <v>0.76524367196394938</v>
      </c>
      <c r="P28">
        <f t="shared" si="28"/>
        <v>0.97120022143506946</v>
      </c>
      <c r="Q28">
        <f t="shared" si="29"/>
        <v>1.1127139153834442</v>
      </c>
      <c r="R28">
        <f t="shared" si="30"/>
        <v>1.1308889377743772</v>
      </c>
      <c r="S28">
        <f t="shared" si="31"/>
        <v>1.2945824606265453</v>
      </c>
      <c r="U28">
        <v>200109</v>
      </c>
      <c r="V28">
        <v>-17.015899999999998</v>
      </c>
      <c r="W28">
        <v>-13.4339</v>
      </c>
      <c r="X28">
        <v>-14.152100000000001</v>
      </c>
      <c r="Y28">
        <v>-8.1659000000000006</v>
      </c>
      <c r="Z28">
        <v>-9.6087000000000007</v>
      </c>
      <c r="AA28">
        <v>-8.1313999999999993</v>
      </c>
      <c r="AC28">
        <f t="shared" si="7"/>
        <v>-0.17015899999999998</v>
      </c>
      <c r="AD28">
        <f t="shared" si="8"/>
        <v>-0.13433899999999999</v>
      </c>
      <c r="AE28">
        <f t="shared" si="9"/>
        <v>-0.14152100000000001</v>
      </c>
      <c r="AF28">
        <f t="shared" si="10"/>
        <v>-8.1659000000000009E-2</v>
      </c>
      <c r="AG28">
        <f t="shared" si="11"/>
        <v>-9.6087000000000006E-2</v>
      </c>
      <c r="AH28">
        <f t="shared" si="12"/>
        <v>-8.1313999999999997E-2</v>
      </c>
      <c r="AI28">
        <f t="shared" si="14"/>
        <v>-6.2319666666666634E-2</v>
      </c>
      <c r="AJ28">
        <f t="shared" si="15"/>
        <v>1.4491499999999991E-2</v>
      </c>
      <c r="AL28">
        <f t="shared" si="16"/>
        <v>0.77655809315782742</v>
      </c>
      <c r="AM28">
        <f t="shared" si="17"/>
        <v>1.2284343873818837</v>
      </c>
      <c r="AN28">
        <f t="shared" si="18"/>
        <v>1.2652180132874487</v>
      </c>
      <c r="AO28">
        <f t="shared" si="19"/>
        <v>0.7586966995558081</v>
      </c>
      <c r="AP28">
        <f t="shared" si="20"/>
        <v>0.95903375891471287</v>
      </c>
      <c r="AQ28">
        <f t="shared" si="21"/>
        <v>1.1226223221005751</v>
      </c>
      <c r="AR28">
        <f t="shared" si="22"/>
        <v>1.1201734184617897</v>
      </c>
      <c r="AS28">
        <f t="shared" si="23"/>
        <v>1.3676662488229825</v>
      </c>
    </row>
    <row r="29" spans="2:45" x14ac:dyDescent="0.25">
      <c r="B29">
        <v>200110</v>
      </c>
      <c r="C29">
        <v>0.104045830328425</v>
      </c>
      <c r="D29">
        <v>4.1309494745863401E-2</v>
      </c>
      <c r="E29">
        <v>4.45725969796529E-2</v>
      </c>
      <c r="F29">
        <v>3.2130675906838303E-2</v>
      </c>
      <c r="G29">
        <v>1.27596513295163E-2</v>
      </c>
      <c r="H29">
        <v>-3.9161913258711503E-2</v>
      </c>
      <c r="I29">
        <v>6.13998360254326E-2</v>
      </c>
      <c r="J29">
        <v>-6.5382911257160795E-2</v>
      </c>
      <c r="L29">
        <f t="shared" si="24"/>
        <v>0.95782031645240784</v>
      </c>
      <c r="M29">
        <f t="shared" si="25"/>
        <v>1.2209137797626188</v>
      </c>
      <c r="N29">
        <f t="shared" si="26"/>
        <v>1.2813129431591044</v>
      </c>
      <c r="O29">
        <f t="shared" si="27"/>
        <v>0.78983146837758189</v>
      </c>
      <c r="P29">
        <f t="shared" si="28"/>
        <v>0.9835923976317299</v>
      </c>
      <c r="Q29">
        <f t="shared" si="29"/>
        <v>1.0691379095474365</v>
      </c>
      <c r="R29">
        <f t="shared" si="30"/>
        <v>1.2003253331166996</v>
      </c>
      <c r="S29">
        <f t="shared" si="31"/>
        <v>1.209938890488323</v>
      </c>
      <c r="U29">
        <v>200110</v>
      </c>
      <c r="V29">
        <v>11.118</v>
      </c>
      <c r="W29">
        <v>5.4264999999999999</v>
      </c>
      <c r="X29">
        <v>4.4856999999999996</v>
      </c>
      <c r="Y29">
        <v>3.3534000000000002</v>
      </c>
      <c r="Z29">
        <v>0.55830000000000002</v>
      </c>
      <c r="AA29">
        <v>-5.3216000000000001</v>
      </c>
      <c r="AC29">
        <f t="shared" si="7"/>
        <v>0.11118</v>
      </c>
      <c r="AD29">
        <f t="shared" si="8"/>
        <v>5.4265000000000001E-2</v>
      </c>
      <c r="AE29">
        <f t="shared" si="9"/>
        <v>4.4856999999999994E-2</v>
      </c>
      <c r="AF29">
        <f t="shared" si="10"/>
        <v>3.3534000000000001E-2</v>
      </c>
      <c r="AG29">
        <f t="shared" si="11"/>
        <v>5.5830000000000003E-3</v>
      </c>
      <c r="AH29">
        <f t="shared" si="12"/>
        <v>-5.3215999999999999E-2</v>
      </c>
      <c r="AI29">
        <f t="shared" si="14"/>
        <v>7.480033333333333E-2</v>
      </c>
      <c r="AJ29">
        <f t="shared" si="15"/>
        <v>-7.6536500000000007E-2</v>
      </c>
      <c r="AL29">
        <f t="shared" si="16"/>
        <v>0.86289582195511472</v>
      </c>
      <c r="AM29">
        <f t="shared" si="17"/>
        <v>1.2950953794131617</v>
      </c>
      <c r="AN29">
        <f t="shared" si="18"/>
        <v>1.3219718977094836</v>
      </c>
      <c r="AO29">
        <f t="shared" si="19"/>
        <v>0.78413883467871248</v>
      </c>
      <c r="AP29">
        <f t="shared" si="20"/>
        <v>0.96438804439073367</v>
      </c>
      <c r="AQ29">
        <f t="shared" si="21"/>
        <v>1.062880852607671</v>
      </c>
      <c r="AR29">
        <f t="shared" si="22"/>
        <v>1.2039627635538712</v>
      </c>
      <c r="AS29">
        <f t="shared" si="23"/>
        <v>1.2629898609699424</v>
      </c>
    </row>
    <row r="30" spans="2:45" x14ac:dyDescent="0.25">
      <c r="B30">
        <v>200111</v>
      </c>
      <c r="C30">
        <v>8.5132663998226402E-2</v>
      </c>
      <c r="D30">
        <v>6.8511330438929804E-2</v>
      </c>
      <c r="E30">
        <v>7.8891375885333806E-2</v>
      </c>
      <c r="F30">
        <v>8.3256400865089994E-2</v>
      </c>
      <c r="G30">
        <v>5.9958744239385603E-2</v>
      </c>
      <c r="H30">
        <v>9.8385175292142996E-2</v>
      </c>
      <c r="I30">
        <v>-3.0216500247095498E-3</v>
      </c>
      <c r="J30">
        <v>4.4437431570801796E-3</v>
      </c>
      <c r="L30">
        <f t="shared" si="24"/>
        <v>1.0393621116236256</v>
      </c>
      <c r="M30">
        <f t="shared" si="25"/>
        <v>1.3045602071653783</v>
      </c>
      <c r="N30">
        <f t="shared" si="26"/>
        <v>1.3823974841846127</v>
      </c>
      <c r="O30">
        <f t="shared" si="27"/>
        <v>0.85558999372468847</v>
      </c>
      <c r="P30">
        <f t="shared" si="28"/>
        <v>1.0425673626371348</v>
      </c>
      <c r="Q30">
        <f t="shared" si="29"/>
        <v>1.1743252301897362</v>
      </c>
      <c r="R30">
        <f t="shared" si="30"/>
        <v>1.196698370044228</v>
      </c>
      <c r="S30">
        <f t="shared" si="31"/>
        <v>1.2153155481534155</v>
      </c>
      <c r="U30">
        <v>200111</v>
      </c>
      <c r="V30">
        <v>9.0378000000000007</v>
      </c>
      <c r="W30">
        <v>7.3094000000000001</v>
      </c>
      <c r="X30">
        <v>9.0716999999999999</v>
      </c>
      <c r="Y30">
        <v>7.8875000000000002</v>
      </c>
      <c r="Z30">
        <v>6.6539999999999999</v>
      </c>
      <c r="AA30">
        <v>12.2742</v>
      </c>
      <c r="AC30">
        <f t="shared" si="7"/>
        <v>9.0378000000000014E-2</v>
      </c>
      <c r="AD30">
        <f t="shared" si="8"/>
        <v>7.3094000000000006E-2</v>
      </c>
      <c r="AE30">
        <f t="shared" si="9"/>
        <v>9.0716999999999992E-2</v>
      </c>
      <c r="AF30">
        <f t="shared" si="10"/>
        <v>7.8875000000000001E-2</v>
      </c>
      <c r="AG30">
        <f t="shared" si="11"/>
        <v>6.6540000000000002E-2</v>
      </c>
      <c r="AH30">
        <f t="shared" si="12"/>
        <v>0.122742</v>
      </c>
      <c r="AI30">
        <f t="shared" si="14"/>
        <v>-4.6560000000000212E-3</v>
      </c>
      <c r="AJ30">
        <f t="shared" si="15"/>
        <v>2.2102999999999998E-2</v>
      </c>
      <c r="AL30">
        <f t="shared" si="16"/>
        <v>0.94088262055177418</v>
      </c>
      <c r="AM30">
        <f t="shared" si="17"/>
        <v>1.3897590810759872</v>
      </c>
      <c r="AN30">
        <f t="shared" si="18"/>
        <v>1.4418972223539948</v>
      </c>
      <c r="AO30">
        <f t="shared" si="19"/>
        <v>0.84598778526399598</v>
      </c>
      <c r="AP30">
        <f t="shared" si="20"/>
        <v>1.0285584248644932</v>
      </c>
      <c r="AQ30">
        <f t="shared" si="21"/>
        <v>1.1933409742184415</v>
      </c>
      <c r="AR30">
        <f t="shared" si="22"/>
        <v>1.1983571129267645</v>
      </c>
      <c r="AS30">
        <f t="shared" si="23"/>
        <v>1.290905725866961</v>
      </c>
    </row>
    <row r="31" spans="2:45" x14ac:dyDescent="0.25">
      <c r="B31">
        <v>200112</v>
      </c>
      <c r="C31">
        <v>6.3837658765385899E-2</v>
      </c>
      <c r="D31">
        <v>6.3558844529599798E-2</v>
      </c>
      <c r="E31">
        <v>6.5555623302071306E-2</v>
      </c>
      <c r="F31">
        <v>8.5599424912383704E-3</v>
      </c>
      <c r="G31">
        <v>2.9925440924098799E-2</v>
      </c>
      <c r="H31">
        <v>2.7435884089699301E-2</v>
      </c>
      <c r="I31">
        <v>4.2343619697340198E-2</v>
      </c>
      <c r="J31">
        <v>1.02969530675732E-2</v>
      </c>
      <c r="L31">
        <f t="shared" si="24"/>
        <v>1.1057125554391256</v>
      </c>
      <c r="M31">
        <f t="shared" si="25"/>
        <v>1.3874765465521051</v>
      </c>
      <c r="N31">
        <f t="shared" si="26"/>
        <v>1.4730214129115502</v>
      </c>
      <c r="O31">
        <f t="shared" si="27"/>
        <v>0.86291379486705078</v>
      </c>
      <c r="P31">
        <f t="shared" si="28"/>
        <v>1.0737666506571257</v>
      </c>
      <c r="Q31">
        <f t="shared" si="29"/>
        <v>1.2065438810888314</v>
      </c>
      <c r="R31">
        <f t="shared" si="30"/>
        <v>1.2473709107178075</v>
      </c>
      <c r="S31">
        <f t="shared" si="31"/>
        <v>1.2278295953150431</v>
      </c>
      <c r="U31">
        <v>200112</v>
      </c>
      <c r="V31">
        <v>6.7106000000000003</v>
      </c>
      <c r="W31">
        <v>6.8198999999999996</v>
      </c>
      <c r="X31">
        <v>6.6890000000000001</v>
      </c>
      <c r="Y31">
        <v>0.66459999999999997</v>
      </c>
      <c r="Z31">
        <v>2.9847000000000001</v>
      </c>
      <c r="AA31">
        <v>2.3635000000000002</v>
      </c>
      <c r="AC31">
        <f t="shared" si="7"/>
        <v>6.7105999999999999E-2</v>
      </c>
      <c r="AD31">
        <f t="shared" si="8"/>
        <v>6.8198999999999996E-2</v>
      </c>
      <c r="AE31">
        <f t="shared" si="9"/>
        <v>6.6890000000000005E-2</v>
      </c>
      <c r="AF31">
        <f t="shared" si="10"/>
        <v>6.646E-3</v>
      </c>
      <c r="AG31">
        <f t="shared" si="11"/>
        <v>2.9847000000000002E-2</v>
      </c>
      <c r="AH31">
        <f t="shared" si="12"/>
        <v>2.3635000000000003E-2</v>
      </c>
      <c r="AI31">
        <f t="shared" si="14"/>
        <v>4.7355666666666671E-2</v>
      </c>
      <c r="AJ31">
        <f t="shared" si="15"/>
        <v>8.3865000000000051E-3</v>
      </c>
      <c r="AL31">
        <f t="shared" si="16"/>
        <v>1.0040214896865214</v>
      </c>
      <c r="AM31">
        <f t="shared" si="17"/>
        <v>1.4845392606462884</v>
      </c>
      <c r="AN31">
        <f t="shared" si="18"/>
        <v>1.5383457275572534</v>
      </c>
      <c r="AO31">
        <f t="shared" si="19"/>
        <v>0.85161022008486043</v>
      </c>
      <c r="AP31">
        <f t="shared" si="20"/>
        <v>1.0592578081714237</v>
      </c>
      <c r="AQ31">
        <f t="shared" si="21"/>
        <v>1.2215455881440944</v>
      </c>
      <c r="AR31">
        <f t="shared" si="22"/>
        <v>1.2551061129141532</v>
      </c>
      <c r="AS31">
        <f t="shared" si="23"/>
        <v>1.3017319067369444</v>
      </c>
    </row>
    <row r="32" spans="2:45" x14ac:dyDescent="0.25">
      <c r="B32">
        <v>200201</v>
      </c>
      <c r="C32">
        <v>-4.68622974468451E-2</v>
      </c>
      <c r="D32">
        <v>7.7456758645837497E-3</v>
      </c>
      <c r="E32">
        <v>2.8452786611032701E-2</v>
      </c>
      <c r="F32">
        <v>-1.4710672503368201E-2</v>
      </c>
      <c r="G32">
        <v>-1.9845680024209899E-2</v>
      </c>
      <c r="H32">
        <v>-1.8067916464329301E-2</v>
      </c>
      <c r="I32">
        <v>1.39868113402262E-2</v>
      </c>
      <c r="J32">
        <v>3.5978920048458402E-2</v>
      </c>
      <c r="L32">
        <f t="shared" si="24"/>
        <v>1.0538963247754261</v>
      </c>
      <c r="M32">
        <f t="shared" si="25"/>
        <v>1.3982234901514097</v>
      </c>
      <c r="N32">
        <f t="shared" si="26"/>
        <v>1.5149329768466044</v>
      </c>
      <c r="O32">
        <f t="shared" si="27"/>
        <v>0.8502197526321229</v>
      </c>
      <c r="P32">
        <f t="shared" si="28"/>
        <v>1.0524570212875168</v>
      </c>
      <c r="Q32">
        <f t="shared" si="29"/>
        <v>1.1847441470347708</v>
      </c>
      <c r="R32">
        <f t="shared" si="30"/>
        <v>1.2648176523173036</v>
      </c>
      <c r="S32">
        <f t="shared" si="31"/>
        <v>1.272005578158014</v>
      </c>
      <c r="U32">
        <v>200201</v>
      </c>
      <c r="V32">
        <v>-5.1916000000000002</v>
      </c>
      <c r="W32">
        <v>0.37340000000000001</v>
      </c>
      <c r="X32">
        <v>3.3048000000000002</v>
      </c>
      <c r="Y32">
        <v>-0.91820000000000002</v>
      </c>
      <c r="Z32">
        <v>-1.6238999999999999</v>
      </c>
      <c r="AA32">
        <v>-2.5436000000000001</v>
      </c>
      <c r="AC32">
        <f t="shared" si="7"/>
        <v>-5.1916000000000004E-2</v>
      </c>
      <c r="AD32">
        <f t="shared" si="8"/>
        <v>3.7339999999999999E-3</v>
      </c>
      <c r="AE32">
        <f t="shared" si="9"/>
        <v>3.3048000000000001E-2</v>
      </c>
      <c r="AF32">
        <f t="shared" si="10"/>
        <v>-9.1820000000000009E-3</v>
      </c>
      <c r="AG32">
        <f t="shared" si="11"/>
        <v>-1.6239E-2</v>
      </c>
      <c r="AH32">
        <f t="shared" si="12"/>
        <v>-2.5436E-2</v>
      </c>
      <c r="AI32">
        <f t="shared" si="14"/>
        <v>1.1907666666666667E-2</v>
      </c>
      <c r="AJ32">
        <f t="shared" si="15"/>
        <v>3.4355000000000004E-2</v>
      </c>
      <c r="AL32">
        <f t="shared" si="16"/>
        <v>0.95189671002795595</v>
      </c>
      <c r="AM32">
        <f t="shared" si="17"/>
        <v>1.4900825302455414</v>
      </c>
      <c r="AN32">
        <f t="shared" si="18"/>
        <v>1.5891849771615654</v>
      </c>
      <c r="AO32">
        <f t="shared" si="19"/>
        <v>0.84379073504404123</v>
      </c>
      <c r="AP32">
        <f t="shared" si="20"/>
        <v>1.042056520624528</v>
      </c>
      <c r="AQ32">
        <f t="shared" si="21"/>
        <v>1.1904743545640613</v>
      </c>
      <c r="AR32">
        <f t="shared" si="22"/>
        <v>1.2700514981380306</v>
      </c>
      <c r="AS32">
        <f t="shared" si="23"/>
        <v>1.3464529063928921</v>
      </c>
    </row>
    <row r="33" spans="2:45" x14ac:dyDescent="0.25">
      <c r="B33">
        <v>200202</v>
      </c>
      <c r="C33">
        <v>-7.5147022248281306E-2</v>
      </c>
      <c r="D33">
        <v>-1.06187363975642E-2</v>
      </c>
      <c r="E33">
        <v>-5.8792174201702796E-3</v>
      </c>
      <c r="F33">
        <v>-2.6322274997757699E-2</v>
      </c>
      <c r="G33">
        <v>2.37507543017434E-4</v>
      </c>
      <c r="H33">
        <v>-1.95986760642307E-2</v>
      </c>
      <c r="I33">
        <v>-1.5320510849014901E-2</v>
      </c>
      <c r="J33">
        <v>3.7995701880819001E-2</v>
      </c>
      <c r="L33">
        <f t="shared" si="24"/>
        <v>0.97469915421014519</v>
      </c>
      <c r="M33">
        <f t="shared" si="25"/>
        <v>1.3833761234846098</v>
      </c>
      <c r="N33">
        <f t="shared" si="26"/>
        <v>1.5060263564987375</v>
      </c>
      <c r="O33">
        <f t="shared" si="27"/>
        <v>0.82784003449481458</v>
      </c>
      <c r="P33">
        <f t="shared" si="28"/>
        <v>1.0527069877687742</v>
      </c>
      <c r="Q33">
        <f t="shared" si="29"/>
        <v>1.1615247302780429</v>
      </c>
      <c r="R33">
        <f t="shared" si="30"/>
        <v>1.2454399997529508</v>
      </c>
      <c r="S33">
        <f t="shared" si="31"/>
        <v>1.3203363228964446</v>
      </c>
      <c r="U33">
        <v>200202</v>
      </c>
      <c r="V33">
        <v>-8.1297999999999995</v>
      </c>
      <c r="W33">
        <v>-1.2577</v>
      </c>
      <c r="X33">
        <v>-1.0152000000000001</v>
      </c>
      <c r="Y33">
        <v>-2.3961999999999999</v>
      </c>
      <c r="Z33">
        <v>0.19670000000000001</v>
      </c>
      <c r="AA33">
        <v>-5.1829000000000001</v>
      </c>
      <c r="AC33">
        <f t="shared" si="7"/>
        <v>-8.1297999999999995E-2</v>
      </c>
      <c r="AD33">
        <f t="shared" si="8"/>
        <v>-1.2577E-2</v>
      </c>
      <c r="AE33">
        <f t="shared" si="9"/>
        <v>-1.0152000000000001E-2</v>
      </c>
      <c r="AF33">
        <f t="shared" si="10"/>
        <v>-2.3961999999999997E-2</v>
      </c>
      <c r="AG33">
        <f t="shared" si="11"/>
        <v>1.967E-3</v>
      </c>
      <c r="AH33">
        <f t="shared" si="12"/>
        <v>-5.1829E-2</v>
      </c>
      <c r="AI33">
        <f t="shared" si="14"/>
        <v>-1.0067666666666666E-2</v>
      </c>
      <c r="AJ33">
        <f t="shared" si="15"/>
        <v>2.1639499999999996E-2</v>
      </c>
      <c r="AL33">
        <f t="shared" si="16"/>
        <v>0.87450941129610316</v>
      </c>
      <c r="AM33">
        <f t="shared" si="17"/>
        <v>1.4713417622626432</v>
      </c>
      <c r="AN33">
        <f t="shared" si="18"/>
        <v>1.573051571273421</v>
      </c>
      <c r="AO33">
        <f t="shared" si="19"/>
        <v>0.8235718214509159</v>
      </c>
      <c r="AP33">
        <f t="shared" si="20"/>
        <v>1.0441062458005965</v>
      </c>
      <c r="AQ33">
        <f t="shared" si="21"/>
        <v>1.1287732592413604</v>
      </c>
      <c r="AR33">
        <f t="shared" si="22"/>
        <v>1.2572650430052763</v>
      </c>
      <c r="AS33">
        <f t="shared" si="23"/>
        <v>1.375589474060781</v>
      </c>
    </row>
    <row r="34" spans="2:45" x14ac:dyDescent="0.25">
      <c r="B34">
        <v>200203</v>
      </c>
      <c r="C34">
        <v>8.4514332473015305E-2</v>
      </c>
      <c r="D34">
        <v>7.1671391160369205E-2</v>
      </c>
      <c r="E34">
        <v>9.1365717508641101E-2</v>
      </c>
      <c r="F34">
        <v>3.7301496112233302E-2</v>
      </c>
      <c r="G34">
        <v>5.2320740910582801E-2</v>
      </c>
      <c r="H34">
        <v>3.9297730334300299E-2</v>
      </c>
      <c r="I34">
        <v>3.9543824594969697E-2</v>
      </c>
      <c r="J34">
        <v>4.4238096288463603E-3</v>
      </c>
      <c r="L34">
        <f t="shared" si="24"/>
        <v>1.0570752025902281</v>
      </c>
      <c r="M34">
        <f t="shared" si="25"/>
        <v>1.4825246147527906</v>
      </c>
      <c r="N34">
        <f t="shared" si="26"/>
        <v>1.6436255351471691</v>
      </c>
      <c r="O34">
        <f t="shared" si="27"/>
        <v>0.85871970632307404</v>
      </c>
      <c r="P34">
        <f t="shared" si="28"/>
        <v>1.1077853973305845</v>
      </c>
      <c r="Q34">
        <f t="shared" si="29"/>
        <v>1.2071700159051304</v>
      </c>
      <c r="R34">
        <f t="shared" si="30"/>
        <v>1.2946894606467407</v>
      </c>
      <c r="S34">
        <f t="shared" si="31"/>
        <v>1.3261772394349893</v>
      </c>
      <c r="U34">
        <v>200203</v>
      </c>
      <c r="V34">
        <v>8.8780999999999999</v>
      </c>
      <c r="W34">
        <v>7.6614000000000004</v>
      </c>
      <c r="X34">
        <v>9.9116999999999997</v>
      </c>
      <c r="Y34">
        <v>3.5933000000000002</v>
      </c>
      <c r="Z34">
        <v>5.5297000000000001</v>
      </c>
      <c r="AA34">
        <v>4.6840000000000002</v>
      </c>
      <c r="AC34">
        <f t="shared" si="7"/>
        <v>8.8780999999999999E-2</v>
      </c>
      <c r="AD34">
        <f t="shared" si="8"/>
        <v>7.6614000000000002E-2</v>
      </c>
      <c r="AE34">
        <f t="shared" si="9"/>
        <v>9.9116999999999997E-2</v>
      </c>
      <c r="AF34">
        <f t="shared" si="10"/>
        <v>3.5933E-2</v>
      </c>
      <c r="AG34">
        <f t="shared" si="11"/>
        <v>5.5296999999999999E-2</v>
      </c>
      <c r="AH34">
        <f t="shared" si="12"/>
        <v>4.684E-2</v>
      </c>
      <c r="AI34">
        <f t="shared" si="14"/>
        <v>4.2147333333333342E-2</v>
      </c>
      <c r="AJ34">
        <f t="shared" si="15"/>
        <v>1.0621500000000006E-2</v>
      </c>
      <c r="AL34">
        <f t="shared" si="16"/>
        <v>0.95214923134038254</v>
      </c>
      <c r="AM34">
        <f t="shared" si="17"/>
        <v>1.5840671400366333</v>
      </c>
      <c r="AN34">
        <f t="shared" si="18"/>
        <v>1.7289677238633285</v>
      </c>
      <c r="AO34">
        <f t="shared" si="19"/>
        <v>0.8531652277111117</v>
      </c>
      <c r="AP34">
        <f t="shared" si="20"/>
        <v>1.1018421888746321</v>
      </c>
      <c r="AQ34">
        <f t="shared" si="21"/>
        <v>1.1816449987042257</v>
      </c>
      <c r="AR34">
        <f t="shared" si="22"/>
        <v>1.3102554118611673</v>
      </c>
      <c r="AS34">
        <f t="shared" si="23"/>
        <v>1.3902002976595178</v>
      </c>
    </row>
    <row r="35" spans="2:45" x14ac:dyDescent="0.25">
      <c r="B35">
        <v>200204</v>
      </c>
      <c r="C35">
        <v>-3.0030718209518401E-2</v>
      </c>
      <c r="D35">
        <v>2.2021871659726001E-2</v>
      </c>
      <c r="E35">
        <v>3.7438502081426697E-2</v>
      </c>
      <c r="F35">
        <v>-7.0199885755421507E-2</v>
      </c>
      <c r="G35">
        <v>-7.2116349071414997E-3</v>
      </c>
      <c r="H35">
        <v>-5.8718452986559602E-2</v>
      </c>
      <c r="I35">
        <v>5.5186543060252301E-2</v>
      </c>
      <c r="J35">
        <v>3.9475326529903501E-2</v>
      </c>
      <c r="L35">
        <f t="shared" si="24"/>
        <v>1.0253304750549714</v>
      </c>
      <c r="M35">
        <f t="shared" si="25"/>
        <v>1.5151725815512613</v>
      </c>
      <c r="N35">
        <f t="shared" si="26"/>
        <v>1.7051604131658626</v>
      </c>
      <c r="O35">
        <f t="shared" si="27"/>
        <v>0.79843768104326518</v>
      </c>
      <c r="P35">
        <f t="shared" si="28"/>
        <v>1.0997964534895737</v>
      </c>
      <c r="Q35">
        <f t="shared" si="29"/>
        <v>1.1362868600794205</v>
      </c>
      <c r="R35">
        <f t="shared" si="30"/>
        <v>1.366138896316377</v>
      </c>
      <c r="S35">
        <f t="shared" si="31"/>
        <v>1.3785285189982115</v>
      </c>
      <c r="U35">
        <v>200204</v>
      </c>
      <c r="V35">
        <v>-4.0034000000000001</v>
      </c>
      <c r="W35">
        <v>2.3893</v>
      </c>
      <c r="X35">
        <v>4.2270000000000003</v>
      </c>
      <c r="Y35">
        <v>-7.1199000000000003</v>
      </c>
      <c r="Z35">
        <v>-0.54190000000000005</v>
      </c>
      <c r="AA35">
        <v>-7.5923999999999996</v>
      </c>
      <c r="AC35">
        <f t="shared" si="7"/>
        <v>-4.0034E-2</v>
      </c>
      <c r="AD35">
        <f t="shared" si="8"/>
        <v>2.3893000000000001E-2</v>
      </c>
      <c r="AE35">
        <f t="shared" si="9"/>
        <v>4.2270000000000002E-2</v>
      </c>
      <c r="AF35">
        <f t="shared" si="10"/>
        <v>-7.1198999999999998E-2</v>
      </c>
      <c r="AG35">
        <f t="shared" si="11"/>
        <v>-5.4190000000000002E-3</v>
      </c>
      <c r="AH35">
        <f t="shared" si="12"/>
        <v>-7.5923999999999991E-2</v>
      </c>
      <c r="AI35">
        <f t="shared" si="14"/>
        <v>5.9556999999999999E-2</v>
      </c>
      <c r="AJ35">
        <f t="shared" si="15"/>
        <v>3.8789500000000005E-2</v>
      </c>
      <c r="AL35">
        <f t="shared" si="16"/>
        <v>0.91403088901290164</v>
      </c>
      <c r="AM35">
        <f t="shared" si="17"/>
        <v>1.6219152562135284</v>
      </c>
      <c r="AN35">
        <f t="shared" si="18"/>
        <v>1.8020511895510314</v>
      </c>
      <c r="AO35">
        <f t="shared" si="19"/>
        <v>0.79242071666330827</v>
      </c>
      <c r="AP35">
        <f t="shared" si="20"/>
        <v>1.0958713060531207</v>
      </c>
      <c r="AQ35">
        <f t="shared" si="21"/>
        <v>1.0919297838226061</v>
      </c>
      <c r="AR35">
        <f t="shared" si="22"/>
        <v>1.3882902934253829</v>
      </c>
      <c r="AS35">
        <f t="shared" si="23"/>
        <v>1.4441254721055816</v>
      </c>
    </row>
    <row r="36" spans="2:45" x14ac:dyDescent="0.25">
      <c r="B36">
        <v>200205</v>
      </c>
      <c r="C36">
        <v>-5.2881625871340897E-2</v>
      </c>
      <c r="D36">
        <v>-2.88672796365982E-2</v>
      </c>
      <c r="E36">
        <v>-1.7015738068591899E-2</v>
      </c>
      <c r="F36">
        <v>-1.06094489433379E-2</v>
      </c>
      <c r="G36">
        <v>-1.04224180918355E-3</v>
      </c>
      <c r="H36">
        <v>-8.9023269959420703E-4</v>
      </c>
      <c r="I36">
        <v>-2.8740906708138499E-2</v>
      </c>
      <c r="J36">
        <v>2.2792552023246399E-2</v>
      </c>
      <c r="L36">
        <f t="shared" si="24"/>
        <v>0.97110933247863018</v>
      </c>
      <c r="M36">
        <f t="shared" si="25"/>
        <v>1.4714336709419147</v>
      </c>
      <c r="N36">
        <f t="shared" si="26"/>
        <v>1.6761458502105004</v>
      </c>
      <c r="O36">
        <f t="shared" si="27"/>
        <v>0.78996669723179958</v>
      </c>
      <c r="P36">
        <f t="shared" si="28"/>
        <v>1.0986501996441551</v>
      </c>
      <c r="Q36">
        <f t="shared" si="29"/>
        <v>1.1352753003604585</v>
      </c>
      <c r="R36">
        <f t="shared" si="30"/>
        <v>1.3268748257469887</v>
      </c>
      <c r="S36">
        <f t="shared" si="31"/>
        <v>1.409948701983007</v>
      </c>
      <c r="U36">
        <v>200205</v>
      </c>
      <c r="V36">
        <v>-6.7103999999999999</v>
      </c>
      <c r="W36">
        <v>-3.6309</v>
      </c>
      <c r="X36">
        <v>-2.6494</v>
      </c>
      <c r="Y36">
        <v>-1.3862000000000001</v>
      </c>
      <c r="Z36">
        <v>0.41510000000000002</v>
      </c>
      <c r="AA36">
        <v>-2.3927999999999998</v>
      </c>
      <c r="AC36">
        <f t="shared" si="7"/>
        <v>-6.7103999999999997E-2</v>
      </c>
      <c r="AD36">
        <f t="shared" si="8"/>
        <v>-3.6309000000000001E-2</v>
      </c>
      <c r="AE36">
        <f t="shared" si="9"/>
        <v>-2.6494E-2</v>
      </c>
      <c r="AF36">
        <f t="shared" si="10"/>
        <v>-1.3862000000000001E-2</v>
      </c>
      <c r="AG36">
        <f t="shared" si="11"/>
        <v>4.1510000000000002E-3</v>
      </c>
      <c r="AH36">
        <f t="shared" si="12"/>
        <v>-2.3927999999999998E-2</v>
      </c>
      <c r="AI36">
        <f t="shared" si="14"/>
        <v>-3.2089333333333331E-2</v>
      </c>
      <c r="AJ36">
        <f t="shared" si="15"/>
        <v>1.5272000000000001E-2</v>
      </c>
      <c r="AL36">
        <f t="shared" si="16"/>
        <v>0.85269576023657989</v>
      </c>
      <c r="AM36">
        <f t="shared" si="17"/>
        <v>1.5630251351756714</v>
      </c>
      <c r="AN36">
        <f t="shared" si="18"/>
        <v>1.7543076453350663</v>
      </c>
      <c r="AO36">
        <f t="shared" si="19"/>
        <v>0.7814361806889214</v>
      </c>
      <c r="AP36">
        <f t="shared" si="20"/>
        <v>1.1004202678445472</v>
      </c>
      <c r="AQ36">
        <f t="shared" si="21"/>
        <v>1.0658020879552987</v>
      </c>
      <c r="AR36">
        <f t="shared" si="22"/>
        <v>1.3437409834362246</v>
      </c>
      <c r="AS36">
        <f t="shared" si="23"/>
        <v>1.4661801563155781</v>
      </c>
    </row>
    <row r="37" spans="2:45" x14ac:dyDescent="0.25">
      <c r="B37">
        <v>200206</v>
      </c>
      <c r="C37">
        <v>-6.7993825281241302E-2</v>
      </c>
      <c r="D37">
        <v>-2.3371161385513699E-2</v>
      </c>
      <c r="E37">
        <v>-1.8607559743644701E-2</v>
      </c>
      <c r="F37">
        <v>-7.6079966724596798E-2</v>
      </c>
      <c r="G37">
        <v>-6.1266500779568703E-2</v>
      </c>
      <c r="H37">
        <v>-7.8443578802686501E-2</v>
      </c>
      <c r="I37">
        <v>3.5272499965484101E-2</v>
      </c>
      <c r="J37">
        <v>2.35113267297535E-2</v>
      </c>
      <c r="L37">
        <f t="shared" si="24"/>
        <v>0.90507989419709534</v>
      </c>
      <c r="M37">
        <f t="shared" si="25"/>
        <v>1.4370445571502524</v>
      </c>
      <c r="N37">
        <f t="shared" si="26"/>
        <v>1.6449568661636464</v>
      </c>
      <c r="O37">
        <f t="shared" si="27"/>
        <v>0.72986605719286457</v>
      </c>
      <c r="P37">
        <f t="shared" si="28"/>
        <v>1.0313397463311831</v>
      </c>
      <c r="Q37">
        <f t="shared" si="29"/>
        <v>1.0462202428738894</v>
      </c>
      <c r="R37">
        <f t="shared" si="30"/>
        <v>1.373677017992351</v>
      </c>
      <c r="S37">
        <f t="shared" si="31"/>
        <v>1.4430984665875215</v>
      </c>
      <c r="U37">
        <v>200206</v>
      </c>
      <c r="V37">
        <v>-7.0903</v>
      </c>
      <c r="W37">
        <v>-3.2246999999999999</v>
      </c>
      <c r="X37">
        <v>-2.4015</v>
      </c>
      <c r="Y37">
        <v>-7.4377000000000004</v>
      </c>
      <c r="Z37">
        <v>-5.9292999999999996</v>
      </c>
      <c r="AA37">
        <v>-12.221500000000001</v>
      </c>
      <c r="AC37">
        <f t="shared" si="7"/>
        <v>-7.0902999999999994E-2</v>
      </c>
      <c r="AD37">
        <f t="shared" si="8"/>
        <v>-3.2246999999999998E-2</v>
      </c>
      <c r="AE37">
        <f t="shared" si="9"/>
        <v>-2.4014999999999998E-2</v>
      </c>
      <c r="AF37">
        <f t="shared" si="10"/>
        <v>-7.4376999999999999E-2</v>
      </c>
      <c r="AG37">
        <f t="shared" si="11"/>
        <v>-5.9292999999999998E-2</v>
      </c>
      <c r="AH37">
        <f t="shared" si="12"/>
        <v>-0.122215</v>
      </c>
      <c r="AI37">
        <f t="shared" si="14"/>
        <v>4.2906666666666676E-2</v>
      </c>
      <c r="AJ37">
        <f t="shared" si="15"/>
        <v>-4.750000000000032E-4</v>
      </c>
      <c r="AL37">
        <f t="shared" si="16"/>
        <v>0.79223707274852573</v>
      </c>
      <c r="AM37">
        <f t="shared" si="17"/>
        <v>1.5126222636416615</v>
      </c>
      <c r="AN37">
        <f t="shared" si="18"/>
        <v>1.7121779472323446</v>
      </c>
      <c r="AO37">
        <f t="shared" si="19"/>
        <v>0.72331530187782145</v>
      </c>
      <c r="AP37">
        <f t="shared" si="20"/>
        <v>1.0351730489032405</v>
      </c>
      <c r="AQ37">
        <f t="shared" si="21"/>
        <v>0.93554508577584194</v>
      </c>
      <c r="AR37">
        <f t="shared" si="22"/>
        <v>1.4013964298988615</v>
      </c>
      <c r="AS37">
        <f t="shared" si="23"/>
        <v>1.4654837207413283</v>
      </c>
    </row>
    <row r="38" spans="2:45" x14ac:dyDescent="0.25">
      <c r="B38">
        <v>200207</v>
      </c>
      <c r="C38">
        <v>-0.146783571443179</v>
      </c>
      <c r="D38">
        <v>-0.13511289714838401</v>
      </c>
      <c r="E38">
        <v>-0.14394980477507499</v>
      </c>
      <c r="F38">
        <v>-6.5977949546923195E-2</v>
      </c>
      <c r="G38">
        <v>-9.2503542932854205E-2</v>
      </c>
      <c r="H38">
        <v>-0.12858025166731399</v>
      </c>
      <c r="I38">
        <v>-4.6261509739848702E-2</v>
      </c>
      <c r="J38">
        <v>-2.98842677261438E-2</v>
      </c>
      <c r="L38">
        <f t="shared" si="24"/>
        <v>0.77222903488543115</v>
      </c>
      <c r="M38">
        <f t="shared" si="25"/>
        <v>1.2428813037023652</v>
      </c>
      <c r="N38">
        <f t="shared" si="26"/>
        <v>1.4081656464159704</v>
      </c>
      <c r="O38">
        <f t="shared" si="27"/>
        <v>0.68171099129538204</v>
      </c>
      <c r="P38">
        <f t="shared" si="28"/>
        <v>0.93593716582807751</v>
      </c>
      <c r="Q38">
        <f t="shared" si="29"/>
        <v>0.91169698074572625</v>
      </c>
      <c r="R38">
        <f t="shared" si="30"/>
        <v>1.3101286452450915</v>
      </c>
      <c r="S38">
        <f t="shared" si="31"/>
        <v>1.3999725256568323</v>
      </c>
      <c r="U38">
        <v>200207</v>
      </c>
      <c r="V38">
        <v>-14.941599999999999</v>
      </c>
      <c r="W38">
        <v>-14.537100000000001</v>
      </c>
      <c r="X38">
        <v>-15.3101</v>
      </c>
      <c r="Y38">
        <v>-6.4478</v>
      </c>
      <c r="Z38">
        <v>-8.7317</v>
      </c>
      <c r="AA38">
        <v>-13.7713</v>
      </c>
      <c r="AC38">
        <f t="shared" si="7"/>
        <v>-0.14941599999999999</v>
      </c>
      <c r="AD38">
        <f t="shared" si="8"/>
        <v>-0.145371</v>
      </c>
      <c r="AE38">
        <f t="shared" si="9"/>
        <v>-0.15310100000000001</v>
      </c>
      <c r="AF38">
        <f t="shared" si="10"/>
        <v>-6.4477999999999994E-2</v>
      </c>
      <c r="AG38">
        <f t="shared" si="11"/>
        <v>-8.7317000000000006E-2</v>
      </c>
      <c r="AH38">
        <f t="shared" si="12"/>
        <v>-0.137713</v>
      </c>
      <c r="AI38">
        <f t="shared" si="14"/>
        <v>-5.2793333333333345E-2</v>
      </c>
      <c r="AJ38">
        <f t="shared" si="15"/>
        <v>-3.8460000000000022E-2</v>
      </c>
      <c r="AL38">
        <f t="shared" si="16"/>
        <v>0.67386417828673206</v>
      </c>
      <c r="AM38">
        <f t="shared" si="17"/>
        <v>1.2927308525538095</v>
      </c>
      <c r="AN38">
        <f t="shared" si="18"/>
        <v>1.4500417913331254</v>
      </c>
      <c r="AO38">
        <f t="shared" si="19"/>
        <v>0.67667737784334325</v>
      </c>
      <c r="AP38">
        <f t="shared" si="20"/>
        <v>0.94478484379215621</v>
      </c>
      <c r="AQ38">
        <f t="shared" si="21"/>
        <v>0.80670836537839341</v>
      </c>
      <c r="AR38">
        <f t="shared" si="22"/>
        <v>1.3274120410430676</v>
      </c>
      <c r="AS38">
        <f t="shared" si="23"/>
        <v>1.4091212168416167</v>
      </c>
    </row>
    <row r="39" spans="2:45" x14ac:dyDescent="0.25">
      <c r="B39">
        <v>200208</v>
      </c>
      <c r="C39">
        <v>2.5376260152456501E-3</v>
      </c>
      <c r="D39">
        <v>7.8874722822219702E-4</v>
      </c>
      <c r="E39">
        <v>-5.2020506551518899E-3</v>
      </c>
      <c r="F39">
        <v>1.7374388653323999E-3</v>
      </c>
      <c r="G39">
        <v>1.9016284460916501E-2</v>
      </c>
      <c r="H39">
        <v>5.1794108472345703E-2</v>
      </c>
      <c r="I39">
        <v>-2.4807836403426198E-2</v>
      </c>
      <c r="J39">
        <v>2.1158496468307902E-2</v>
      </c>
      <c r="L39">
        <f t="shared" si="24"/>
        <v>0.77418866337408443</v>
      </c>
      <c r="M39">
        <f t="shared" si="25"/>
        <v>1.2438616228856696</v>
      </c>
      <c r="N39">
        <f t="shared" si="26"/>
        <v>1.4008402973924698</v>
      </c>
      <c r="O39">
        <f t="shared" si="27"/>
        <v>0.68289542246658286</v>
      </c>
      <c r="P39">
        <f t="shared" si="28"/>
        <v>0.95373521321100818</v>
      </c>
      <c r="Q39">
        <f t="shared" si="29"/>
        <v>0.95891751306038042</v>
      </c>
      <c r="R39">
        <f t="shared" si="30"/>
        <v>1.277627188146409</v>
      </c>
      <c r="S39">
        <f t="shared" si="31"/>
        <v>1.4295938393966703</v>
      </c>
      <c r="U39">
        <v>200208</v>
      </c>
      <c r="V39">
        <v>-0.433</v>
      </c>
      <c r="W39">
        <v>0.37830000000000003</v>
      </c>
      <c r="X39">
        <v>-0.44850000000000001</v>
      </c>
      <c r="Y39">
        <v>-0.10059999999999999</v>
      </c>
      <c r="Z39">
        <v>1.7138</v>
      </c>
      <c r="AA39">
        <v>6.4683000000000002</v>
      </c>
      <c r="AC39">
        <f t="shared" si="7"/>
        <v>-4.3299999999999996E-3</v>
      </c>
      <c r="AD39">
        <f t="shared" si="8"/>
        <v>3.7830000000000003E-3</v>
      </c>
      <c r="AE39">
        <f t="shared" si="9"/>
        <v>-4.4850000000000003E-3</v>
      </c>
      <c r="AF39">
        <f t="shared" si="10"/>
        <v>-1.0059999999999999E-3</v>
      </c>
      <c r="AG39">
        <f t="shared" si="11"/>
        <v>1.7138E-2</v>
      </c>
      <c r="AH39">
        <f t="shared" si="12"/>
        <v>6.4683000000000004E-2</v>
      </c>
      <c r="AI39">
        <f t="shared" si="14"/>
        <v>-2.8615666666666664E-2</v>
      </c>
      <c r="AJ39">
        <f t="shared" si="15"/>
        <v>3.2766999999999998E-2</v>
      </c>
      <c r="AL39">
        <f t="shared" si="16"/>
        <v>0.67094634639475059</v>
      </c>
      <c r="AM39">
        <f t="shared" si="17"/>
        <v>1.2976212533690206</v>
      </c>
      <c r="AN39">
        <f t="shared" si="18"/>
        <v>1.4435383538989963</v>
      </c>
      <c r="AO39">
        <f t="shared" si="19"/>
        <v>0.67599664040123286</v>
      </c>
      <c r="AP39">
        <f t="shared" si="20"/>
        <v>0.96097656644506624</v>
      </c>
      <c r="AQ39">
        <f t="shared" si="21"/>
        <v>0.85888868257616402</v>
      </c>
      <c r="AR39">
        <f t="shared" si="22"/>
        <v>1.2894272605472594</v>
      </c>
      <c r="AS39">
        <f t="shared" si="23"/>
        <v>1.455293891753866</v>
      </c>
    </row>
    <row r="40" spans="2:45" x14ac:dyDescent="0.25">
      <c r="B40">
        <v>200209</v>
      </c>
      <c r="C40">
        <v>-7.7543343482504398E-2</v>
      </c>
      <c r="D40">
        <v>-7.1183623503737498E-2</v>
      </c>
      <c r="E40">
        <v>-6.3010501218836196E-2</v>
      </c>
      <c r="F40">
        <v>-0.10631702154120801</v>
      </c>
      <c r="G40">
        <v>-9.4542712415013205E-2</v>
      </c>
      <c r="H40">
        <v>-9.6060266006025699E-2</v>
      </c>
      <c r="I40">
        <v>2.8394177252389699E-2</v>
      </c>
      <c r="J40">
        <v>1.23947988994253E-2</v>
      </c>
      <c r="L40">
        <f t="shared" si="24"/>
        <v>0.71415548592980682</v>
      </c>
      <c r="M40">
        <f t="shared" si="25"/>
        <v>1.1553190454314282</v>
      </c>
      <c r="N40">
        <f t="shared" si="26"/>
        <v>1.3125726481262268</v>
      </c>
      <c r="O40">
        <f t="shared" si="27"/>
        <v>0.61029201512581077</v>
      </c>
      <c r="P40">
        <f t="shared" si="28"/>
        <v>0.86356649922832851</v>
      </c>
      <c r="Q40">
        <f t="shared" si="29"/>
        <v>0.86680364167796364</v>
      </c>
      <c r="R40">
        <f t="shared" si="30"/>
        <v>1.3139043609891103</v>
      </c>
      <c r="S40">
        <f t="shared" si="31"/>
        <v>1.4473133675438494</v>
      </c>
      <c r="U40">
        <v>200209</v>
      </c>
      <c r="V40">
        <v>-8.3651999999999997</v>
      </c>
      <c r="W40">
        <v>-7.4920999999999998</v>
      </c>
      <c r="X40">
        <v>-7.1005000000000003</v>
      </c>
      <c r="Y40">
        <v>-10.8017</v>
      </c>
      <c r="Z40">
        <v>-10.2357</v>
      </c>
      <c r="AA40">
        <v>-9.1349999999999998</v>
      </c>
      <c r="AC40">
        <f t="shared" si="7"/>
        <v>-8.3652000000000004E-2</v>
      </c>
      <c r="AD40">
        <f t="shared" si="8"/>
        <v>-7.4921000000000001E-2</v>
      </c>
      <c r="AE40">
        <f t="shared" si="9"/>
        <v>-7.1004999999999999E-2</v>
      </c>
      <c r="AF40">
        <f t="shared" si="10"/>
        <v>-0.108017</v>
      </c>
      <c r="AG40">
        <f t="shared" si="11"/>
        <v>-0.10235699999999999</v>
      </c>
      <c r="AH40">
        <f t="shared" si="12"/>
        <v>-9.1350000000000001E-2</v>
      </c>
      <c r="AI40">
        <f t="shared" si="14"/>
        <v>2.4048666666666663E-2</v>
      </c>
      <c r="AJ40">
        <f t="shared" si="15"/>
        <v>1.4657000000000003E-2</v>
      </c>
      <c r="AL40">
        <f t="shared" si="16"/>
        <v>0.61482034262613683</v>
      </c>
      <c r="AM40">
        <f t="shared" si="17"/>
        <v>1.2004021714453601</v>
      </c>
      <c r="AN40">
        <f t="shared" si="18"/>
        <v>1.341039913080398</v>
      </c>
      <c r="AO40">
        <f t="shared" si="19"/>
        <v>0.60297751129501287</v>
      </c>
      <c r="AP40">
        <f t="shared" si="20"/>
        <v>0.86261388803344852</v>
      </c>
      <c r="AQ40">
        <f t="shared" si="21"/>
        <v>0.78042920142283145</v>
      </c>
      <c r="AR40">
        <f t="shared" si="22"/>
        <v>1.3204362669270735</v>
      </c>
      <c r="AS40">
        <f t="shared" si="23"/>
        <v>1.4766241343253024</v>
      </c>
    </row>
    <row r="41" spans="2:45" x14ac:dyDescent="0.25">
      <c r="B41">
        <v>200210</v>
      </c>
      <c r="C41">
        <v>5.7636021371677101E-2</v>
      </c>
      <c r="D41">
        <v>3.8950817237017002E-2</v>
      </c>
      <c r="E41">
        <v>-2.9776454280374702E-3</v>
      </c>
      <c r="F41">
        <v>9.6165202250584794E-2</v>
      </c>
      <c r="G41">
        <v>4.67873828442524E-2</v>
      </c>
      <c r="H41">
        <v>3.3135754635523297E-2</v>
      </c>
      <c r="I41">
        <v>-2.7493048849901301E-2</v>
      </c>
      <c r="J41">
        <v>-6.1821557207388002E-2</v>
      </c>
      <c r="L41">
        <f t="shared" si="24"/>
        <v>0.75531656677955761</v>
      </c>
      <c r="M41">
        <f t="shared" si="25"/>
        <v>1.2003196664204727</v>
      </c>
      <c r="N41">
        <f t="shared" si="26"/>
        <v>1.3086642721815667</v>
      </c>
      <c r="O41">
        <f t="shared" si="27"/>
        <v>0.66898087019230135</v>
      </c>
      <c r="P41">
        <f t="shared" si="28"/>
        <v>0.90397051563919517</v>
      </c>
      <c r="Q41">
        <f t="shared" si="29"/>
        <v>0.89552583446578271</v>
      </c>
      <c r="R41">
        <f t="shared" si="30"/>
        <v>1.2777811242083383</v>
      </c>
      <c r="S41">
        <f t="shared" si="31"/>
        <v>1.3578382013952199</v>
      </c>
      <c r="U41">
        <v>200210</v>
      </c>
      <c r="V41">
        <v>6.6757999999999997</v>
      </c>
      <c r="W41">
        <v>4.63</v>
      </c>
      <c r="X41">
        <v>0.54</v>
      </c>
      <c r="Y41">
        <v>9.7547999999999995</v>
      </c>
      <c r="Z41">
        <v>4.3437999999999999</v>
      </c>
      <c r="AA41">
        <v>7.9855999999999998</v>
      </c>
      <c r="AC41">
        <f t="shared" si="7"/>
        <v>6.6757999999999998E-2</v>
      </c>
      <c r="AD41">
        <f t="shared" si="8"/>
        <v>4.6300000000000001E-2</v>
      </c>
      <c r="AE41">
        <f t="shared" si="9"/>
        <v>5.4000000000000003E-3</v>
      </c>
      <c r="AF41">
        <f t="shared" si="10"/>
        <v>9.7547999999999996E-2</v>
      </c>
      <c r="AG41">
        <f t="shared" si="11"/>
        <v>4.3437999999999997E-2</v>
      </c>
      <c r="AH41">
        <f t="shared" si="12"/>
        <v>7.9855999999999996E-2</v>
      </c>
      <c r="AI41">
        <f t="shared" si="14"/>
        <v>-3.4127999999999999E-2</v>
      </c>
      <c r="AJ41">
        <f t="shared" si="15"/>
        <v>-3.9525000000000005E-2</v>
      </c>
      <c r="AL41">
        <f t="shared" si="16"/>
        <v>0.65586451905917253</v>
      </c>
      <c r="AM41">
        <f t="shared" si="17"/>
        <v>1.2559807919832804</v>
      </c>
      <c r="AN41">
        <f t="shared" si="18"/>
        <v>1.3482815286110323</v>
      </c>
      <c r="AO41">
        <f t="shared" si="19"/>
        <v>0.66179676156681877</v>
      </c>
      <c r="AP41">
        <f t="shared" si="20"/>
        <v>0.90008411010184552</v>
      </c>
      <c r="AQ41">
        <f t="shared" si="21"/>
        <v>0.84275115573165305</v>
      </c>
      <c r="AR41">
        <f t="shared" si="22"/>
        <v>1.2753724180093862</v>
      </c>
      <c r="AS41">
        <f t="shared" si="23"/>
        <v>1.4182605654160947</v>
      </c>
    </row>
    <row r="42" spans="2:45" x14ac:dyDescent="0.25">
      <c r="B42">
        <v>200211</v>
      </c>
      <c r="C42">
        <v>0.12788222695451301</v>
      </c>
      <c r="D42">
        <v>7.2239187739951305E-2</v>
      </c>
      <c r="E42">
        <v>7.2341464406591199E-2</v>
      </c>
      <c r="F42">
        <v>5.7045615317115099E-2</v>
      </c>
      <c r="G42">
        <v>5.95853531452573E-2</v>
      </c>
      <c r="H42">
        <v>7.1578382857022699E-2</v>
      </c>
      <c r="I42">
        <v>2.8084509260553499E-2</v>
      </c>
      <c r="J42">
        <v>-2.0503997504007099E-2</v>
      </c>
      <c r="L42">
        <f t="shared" si="24"/>
        <v>0.85190813139496457</v>
      </c>
      <c r="M42">
        <f t="shared" si="25"/>
        <v>1.287029784150977</v>
      </c>
      <c r="N42">
        <f t="shared" si="26"/>
        <v>1.4033349620477671</v>
      </c>
      <c r="O42">
        <f t="shared" si="27"/>
        <v>0.7071432955678002</v>
      </c>
      <c r="P42">
        <f t="shared" si="28"/>
        <v>0.9578339180464569</v>
      </c>
      <c r="Q42">
        <f t="shared" si="29"/>
        <v>0.95962612550352921</v>
      </c>
      <c r="R42">
        <f t="shared" si="30"/>
        <v>1.3136669800241279</v>
      </c>
      <c r="S42">
        <f t="shared" si="31"/>
        <v>1.3299970903029668</v>
      </c>
      <c r="U42">
        <v>200211</v>
      </c>
      <c r="V42">
        <v>13.222099999999999</v>
      </c>
      <c r="W42">
        <v>8.3004999999999995</v>
      </c>
      <c r="X42">
        <v>7.6825999999999999</v>
      </c>
      <c r="Y42">
        <v>5.3780000000000001</v>
      </c>
      <c r="Z42">
        <v>5.8460999999999999</v>
      </c>
      <c r="AA42">
        <v>8.4496000000000002</v>
      </c>
      <c r="AC42">
        <f t="shared" si="7"/>
        <v>0.13222100000000001</v>
      </c>
      <c r="AD42">
        <f t="shared" si="8"/>
        <v>8.3004999999999995E-2</v>
      </c>
      <c r="AE42">
        <f t="shared" si="9"/>
        <v>7.6826000000000005E-2</v>
      </c>
      <c r="AF42">
        <f t="shared" si="10"/>
        <v>5.3780000000000001E-2</v>
      </c>
      <c r="AG42">
        <f t="shared" si="11"/>
        <v>5.8460999999999999E-2</v>
      </c>
      <c r="AH42">
        <f t="shared" si="12"/>
        <v>8.4496000000000002E-2</v>
      </c>
      <c r="AI42">
        <f t="shared" si="14"/>
        <v>3.1771666666666656E-2</v>
      </c>
      <c r="AJ42">
        <f t="shared" si="15"/>
        <v>-1.2339499999999989E-2</v>
      </c>
      <c r="AL42">
        <f t="shared" si="16"/>
        <v>0.74258358163369531</v>
      </c>
      <c r="AM42">
        <f t="shared" si="17"/>
        <v>1.3602334776218525</v>
      </c>
      <c r="AN42">
        <f t="shared" si="18"/>
        <v>1.4518646053281037</v>
      </c>
      <c r="AO42">
        <f t="shared" si="19"/>
        <v>0.6973881914038822</v>
      </c>
      <c r="AP42">
        <f t="shared" si="20"/>
        <v>0.95270392726250963</v>
      </c>
      <c r="AQ42">
        <f t="shared" si="21"/>
        <v>0.91396025738635467</v>
      </c>
      <c r="AR42">
        <f t="shared" si="22"/>
        <v>1.3158931253502411</v>
      </c>
      <c r="AS42">
        <f t="shared" si="23"/>
        <v>1.4007599391691428</v>
      </c>
    </row>
    <row r="43" spans="2:45" x14ac:dyDescent="0.25">
      <c r="B43">
        <v>200212</v>
      </c>
      <c r="C43">
        <v>-7.8561776591875201E-2</v>
      </c>
      <c r="D43">
        <v>-3.7206702721122101E-2</v>
      </c>
      <c r="E43">
        <v>-1.86908687229498E-2</v>
      </c>
      <c r="F43">
        <v>-6.4358858764326302E-2</v>
      </c>
      <c r="G43">
        <v>-3.8657507952952502E-2</v>
      </c>
      <c r="H43">
        <v>-3.5455852836828901E-2</v>
      </c>
      <c r="I43">
        <v>1.3376238393868799E-3</v>
      </c>
      <c r="J43">
        <v>4.4386956898211399E-2</v>
      </c>
      <c r="L43">
        <f t="shared" si="24"/>
        <v>0.78498071509951151</v>
      </c>
      <c r="M43">
        <f t="shared" si="25"/>
        <v>1.2391436495788417</v>
      </c>
      <c r="N43">
        <f t="shared" si="26"/>
        <v>1.3771054124978066</v>
      </c>
      <c r="O43">
        <f t="shared" si="27"/>
        <v>0.66163236008221182</v>
      </c>
      <c r="P43">
        <f t="shared" si="28"/>
        <v>0.92080644574196835</v>
      </c>
      <c r="Q43">
        <f t="shared" si="29"/>
        <v>0.92560176281929973</v>
      </c>
      <c r="R43">
        <f t="shared" si="30"/>
        <v>1.3154241722936235</v>
      </c>
      <c r="S43">
        <f t="shared" si="31"/>
        <v>1.3890316138249912</v>
      </c>
      <c r="U43">
        <v>200212</v>
      </c>
      <c r="V43">
        <v>-8.6769999999999996</v>
      </c>
      <c r="W43">
        <v>-4.6337000000000002</v>
      </c>
      <c r="X43">
        <v>-3.5830000000000002</v>
      </c>
      <c r="Y43">
        <v>-6.1715</v>
      </c>
      <c r="Z43">
        <v>-3.9937999999999998</v>
      </c>
      <c r="AA43">
        <v>-6.9949000000000003</v>
      </c>
      <c r="AC43">
        <f t="shared" si="7"/>
        <v>-8.677E-2</v>
      </c>
      <c r="AD43">
        <f t="shared" si="8"/>
        <v>-4.6337000000000003E-2</v>
      </c>
      <c r="AE43">
        <f t="shared" si="9"/>
        <v>-3.5830000000000001E-2</v>
      </c>
      <c r="AF43">
        <f t="shared" si="10"/>
        <v>-6.1714999999999999E-2</v>
      </c>
      <c r="AG43">
        <f t="shared" si="11"/>
        <v>-3.9938000000000001E-2</v>
      </c>
      <c r="AH43">
        <f t="shared" si="12"/>
        <v>-6.9948999999999997E-2</v>
      </c>
      <c r="AI43">
        <f t="shared" si="14"/>
        <v>8.8833333333332432E-4</v>
      </c>
      <c r="AJ43">
        <f t="shared" si="15"/>
        <v>2.1353000000000004E-2</v>
      </c>
      <c r="AL43">
        <f t="shared" si="16"/>
        <v>0.67814960425533954</v>
      </c>
      <c r="AM43">
        <f t="shared" si="17"/>
        <v>1.2972043389692889</v>
      </c>
      <c r="AN43">
        <f t="shared" si="18"/>
        <v>1.3998442965191977</v>
      </c>
      <c r="AO43">
        <f t="shared" si="19"/>
        <v>0.65434887917139162</v>
      </c>
      <c r="AP43">
        <f t="shared" si="20"/>
        <v>0.9146548378154995</v>
      </c>
      <c r="AQ43">
        <f t="shared" si="21"/>
        <v>0.85002965134243647</v>
      </c>
      <c r="AR43">
        <f t="shared" si="22"/>
        <v>1.317062077076594</v>
      </c>
      <c r="AS43">
        <f t="shared" si="23"/>
        <v>1.4306703661502214</v>
      </c>
    </row>
    <row r="44" spans="2:45" x14ac:dyDescent="0.25">
      <c r="B44">
        <v>200301</v>
      </c>
      <c r="C44">
        <v>-2.1840372092579899E-2</v>
      </c>
      <c r="D44">
        <v>-2.25394624790403E-2</v>
      </c>
      <c r="E44">
        <v>-7.1432881841982897E-3</v>
      </c>
      <c r="F44">
        <v>-2.6108437409168999E-2</v>
      </c>
      <c r="G44">
        <v>-1.7384526160038299E-2</v>
      </c>
      <c r="H44">
        <v>-4.4085446001161599E-2</v>
      </c>
      <c r="I44">
        <v>1.2018428938183501E-2</v>
      </c>
      <c r="J44">
        <v>-1.63996234180547E-3</v>
      </c>
      <c r="L44">
        <f t="shared" si="24"/>
        <v>0.76783644419623864</v>
      </c>
      <c r="M44">
        <f t="shared" si="25"/>
        <v>1.2112140177830184</v>
      </c>
      <c r="N44">
        <f t="shared" si="26"/>
        <v>1.3672683516763156</v>
      </c>
      <c r="O44">
        <f t="shared" si="27"/>
        <v>0.64435817302112464</v>
      </c>
      <c r="P44">
        <f t="shared" si="28"/>
        <v>0.90479866199763526</v>
      </c>
      <c r="Q44">
        <f t="shared" si="29"/>
        <v>0.88479619628594952</v>
      </c>
      <c r="R44">
        <f t="shared" si="30"/>
        <v>1.3312335042319032</v>
      </c>
      <c r="S44">
        <f t="shared" si="31"/>
        <v>1.3867536542867409</v>
      </c>
      <c r="U44">
        <v>200301</v>
      </c>
      <c r="V44">
        <v>-2.331</v>
      </c>
      <c r="W44">
        <v>-2.6034000000000002</v>
      </c>
      <c r="X44">
        <v>-1.2782</v>
      </c>
      <c r="Y44">
        <v>-2.8369</v>
      </c>
      <c r="Z44">
        <v>-1.8127</v>
      </c>
      <c r="AA44">
        <v>-5.5571999999999999</v>
      </c>
      <c r="AC44">
        <f t="shared" si="7"/>
        <v>-2.3310000000000001E-2</v>
      </c>
      <c r="AD44">
        <f t="shared" si="8"/>
        <v>-2.6034000000000002E-2</v>
      </c>
      <c r="AE44">
        <f t="shared" si="9"/>
        <v>-1.2782E-2</v>
      </c>
      <c r="AF44">
        <f t="shared" si="10"/>
        <v>-2.8368999999999998E-2</v>
      </c>
      <c r="AG44">
        <f t="shared" si="11"/>
        <v>-1.8127000000000001E-2</v>
      </c>
      <c r="AH44">
        <f t="shared" si="12"/>
        <v>-5.5571999999999996E-2</v>
      </c>
      <c r="AI44">
        <f t="shared" si="14"/>
        <v>1.3313999999999999E-2</v>
      </c>
      <c r="AJ44">
        <f t="shared" si="15"/>
        <v>-8.3374999999999977E-3</v>
      </c>
      <c r="AL44">
        <f t="shared" si="16"/>
        <v>0.66234193698014754</v>
      </c>
      <c r="AM44">
        <f t="shared" si="17"/>
        <v>1.2634329212085624</v>
      </c>
      <c r="AN44">
        <f t="shared" si="18"/>
        <v>1.3819514867210894</v>
      </c>
      <c r="AO44">
        <f t="shared" si="19"/>
        <v>0.63578565581817847</v>
      </c>
      <c r="AP44">
        <f t="shared" si="20"/>
        <v>0.89807488957041792</v>
      </c>
      <c r="AQ44">
        <f t="shared" si="21"/>
        <v>0.80279180355803459</v>
      </c>
      <c r="AR44">
        <f t="shared" si="22"/>
        <v>1.3345974415707917</v>
      </c>
      <c r="AS44">
        <f t="shared" si="23"/>
        <v>1.4187421519724439</v>
      </c>
    </row>
    <row r="45" spans="2:45" x14ac:dyDescent="0.25">
      <c r="B45">
        <v>200302</v>
      </c>
      <c r="C45">
        <v>-2.83823459703803E-2</v>
      </c>
      <c r="D45">
        <v>-2.14352687864552E-2</v>
      </c>
      <c r="E45">
        <v>-2.8423381008069602E-2</v>
      </c>
      <c r="F45">
        <v>-1.5537390463615E-2</v>
      </c>
      <c r="G45">
        <v>-1.76713889015148E-2</v>
      </c>
      <c r="H45">
        <v>-3.31112055589836E-2</v>
      </c>
      <c r="I45">
        <v>-3.9736702802638897E-3</v>
      </c>
      <c r="J45">
        <v>-8.8074250665289792E-3</v>
      </c>
      <c r="L45">
        <f t="shared" si="24"/>
        <v>0.74604344458839444</v>
      </c>
      <c r="M45">
        <f t="shared" si="25"/>
        <v>1.1852513197539172</v>
      </c>
      <c r="N45">
        <f t="shared" si="26"/>
        <v>1.3284059623763442</v>
      </c>
      <c r="O45">
        <f t="shared" si="27"/>
        <v>0.63434652848847384</v>
      </c>
      <c r="P45">
        <f t="shared" si="28"/>
        <v>0.88880961296390482</v>
      </c>
      <c r="Q45">
        <f t="shared" si="29"/>
        <v>0.85549952755291858</v>
      </c>
      <c r="R45">
        <f t="shared" si="30"/>
        <v>1.3259436212200455</v>
      </c>
      <c r="S45">
        <f t="shared" si="31"/>
        <v>1.3745399253908752</v>
      </c>
      <c r="U45">
        <v>200302</v>
      </c>
      <c r="V45">
        <v>-3.9075000000000002</v>
      </c>
      <c r="W45">
        <v>-1.9031</v>
      </c>
      <c r="X45">
        <v>-3.7313000000000001</v>
      </c>
      <c r="Y45">
        <v>-1.4217</v>
      </c>
      <c r="Z45">
        <v>-2.3934000000000002</v>
      </c>
      <c r="AA45">
        <v>-4.3684000000000003</v>
      </c>
      <c r="AC45">
        <f t="shared" si="7"/>
        <v>-3.9074999999999999E-2</v>
      </c>
      <c r="AD45">
        <f t="shared" si="8"/>
        <v>-1.9030999999999999E-2</v>
      </c>
      <c r="AE45">
        <f t="shared" si="9"/>
        <v>-3.7312999999999999E-2</v>
      </c>
      <c r="AF45">
        <f t="shared" si="10"/>
        <v>-1.4217E-2</v>
      </c>
      <c r="AG45">
        <f t="shared" si="11"/>
        <v>-2.3934E-2</v>
      </c>
      <c r="AH45">
        <f t="shared" si="12"/>
        <v>-4.3684000000000001E-2</v>
      </c>
      <c r="AI45">
        <f t="shared" si="14"/>
        <v>-4.5279999999999973E-3</v>
      </c>
      <c r="AJ45">
        <f t="shared" si="15"/>
        <v>-1.38525E-2</v>
      </c>
      <c r="AL45">
        <f t="shared" si="16"/>
        <v>0.63646092579264835</v>
      </c>
      <c r="AM45">
        <f t="shared" si="17"/>
        <v>1.2393885292850422</v>
      </c>
      <c r="AN45">
        <f t="shared" si="18"/>
        <v>1.3303867308970654</v>
      </c>
      <c r="AO45">
        <f t="shared" si="19"/>
        <v>0.62674669114941139</v>
      </c>
      <c r="AP45">
        <f t="shared" si="20"/>
        <v>0.87658036516343951</v>
      </c>
      <c r="AQ45">
        <f t="shared" si="21"/>
        <v>0.76772264641140531</v>
      </c>
      <c r="AR45">
        <f t="shared" si="22"/>
        <v>1.3285543843553593</v>
      </c>
      <c r="AS45">
        <f t="shared" si="23"/>
        <v>1.3990890263122455</v>
      </c>
    </row>
    <row r="46" spans="2:45" x14ac:dyDescent="0.25">
      <c r="B46">
        <v>200303</v>
      </c>
      <c r="C46">
        <v>1.8535894457328801E-2</v>
      </c>
      <c r="D46">
        <v>7.6495130000076E-3</v>
      </c>
      <c r="E46">
        <v>8.7366749598276599E-3</v>
      </c>
      <c r="F46">
        <v>1.3764079682572599E-2</v>
      </c>
      <c r="G46">
        <v>2.2971359139527499E-3</v>
      </c>
      <c r="H46">
        <v>-7.9647194177557799E-3</v>
      </c>
      <c r="I46">
        <v>8.9418620794648306E-3</v>
      </c>
      <c r="J46">
        <v>-1.5764009298914802E-2</v>
      </c>
      <c r="L46">
        <f t="shared" si="24"/>
        <v>0.75987202713786695</v>
      </c>
      <c r="M46">
        <f t="shared" si="25"/>
        <v>1.1943179151326508</v>
      </c>
      <c r="N46">
        <f t="shared" si="26"/>
        <v>1.3400118134843233</v>
      </c>
      <c r="O46">
        <f t="shared" si="27"/>
        <v>0.64307772465295254</v>
      </c>
      <c r="P46">
        <f t="shared" si="28"/>
        <v>0.89085132944651069</v>
      </c>
      <c r="Q46">
        <f t="shared" si="29"/>
        <v>0.84868571385393698</v>
      </c>
      <c r="R46">
        <f t="shared" si="30"/>
        <v>1.3378000262061414</v>
      </c>
      <c r="S46">
        <f t="shared" si="31"/>
        <v>1.3528716652252839</v>
      </c>
      <c r="U46">
        <v>200303</v>
      </c>
      <c r="V46">
        <v>1.7988</v>
      </c>
      <c r="W46">
        <v>0.55049999999999999</v>
      </c>
      <c r="X46">
        <v>1.0764</v>
      </c>
      <c r="Y46">
        <v>1.5894999999999999</v>
      </c>
      <c r="Z46">
        <v>0.33439999999999998</v>
      </c>
      <c r="AA46">
        <v>-1.5555000000000001</v>
      </c>
      <c r="AC46">
        <f t="shared" si="7"/>
        <v>1.7988000000000001E-2</v>
      </c>
      <c r="AD46">
        <f t="shared" si="8"/>
        <v>5.5049999999999995E-3</v>
      </c>
      <c r="AE46">
        <f t="shared" si="9"/>
        <v>1.0764000000000001E-2</v>
      </c>
      <c r="AF46">
        <f t="shared" si="10"/>
        <v>1.5894999999999999E-2</v>
      </c>
      <c r="AG46">
        <f t="shared" si="11"/>
        <v>3.3439999999999998E-3</v>
      </c>
      <c r="AH46">
        <f t="shared" si="12"/>
        <v>-1.5555000000000001E-2</v>
      </c>
      <c r="AI46">
        <f t="shared" si="14"/>
        <v>1.0191E-2</v>
      </c>
      <c r="AJ46">
        <f t="shared" si="15"/>
        <v>-1.9337E-2</v>
      </c>
      <c r="AL46">
        <f t="shared" si="16"/>
        <v>0.64790958492580641</v>
      </c>
      <c r="AM46">
        <f t="shared" si="17"/>
        <v>1.2462113631387564</v>
      </c>
      <c r="AN46">
        <f t="shared" si="18"/>
        <v>1.3447070136684414</v>
      </c>
      <c r="AO46">
        <f t="shared" si="19"/>
        <v>0.63670882980523125</v>
      </c>
      <c r="AP46">
        <f t="shared" si="20"/>
        <v>0.87951164990454611</v>
      </c>
      <c r="AQ46">
        <f t="shared" si="21"/>
        <v>0.75578072064647595</v>
      </c>
      <c r="AR46">
        <f t="shared" si="22"/>
        <v>1.342093682086325</v>
      </c>
      <c r="AS46">
        <f t="shared" si="23"/>
        <v>1.3720348418104455</v>
      </c>
    </row>
    <row r="47" spans="2:45" x14ac:dyDescent="0.25">
      <c r="B47">
        <v>200304</v>
      </c>
      <c r="C47">
        <v>0.10628508582354</v>
      </c>
      <c r="D47">
        <v>8.9549351256991996E-2</v>
      </c>
      <c r="E47">
        <v>8.5553754390714803E-2</v>
      </c>
      <c r="F47">
        <v>7.9534098912555903E-2</v>
      </c>
      <c r="G47">
        <v>8.5935892612032799E-2</v>
      </c>
      <c r="H47">
        <v>8.6714963610190501E-2</v>
      </c>
      <c r="I47">
        <v>9.7344121121557096E-3</v>
      </c>
      <c r="J47">
        <v>-6.77523336759511E-3</v>
      </c>
      <c r="L47">
        <f t="shared" si="24"/>
        <v>0.84063509075712251</v>
      </c>
      <c r="M47">
        <f t="shared" si="25"/>
        <v>1.3012683096273829</v>
      </c>
      <c r="N47">
        <f t="shared" si="26"/>
        <v>1.4546548550558174</v>
      </c>
      <c r="O47">
        <f t="shared" si="27"/>
        <v>0.69422433201396183</v>
      </c>
      <c r="P47">
        <f t="shared" si="28"/>
        <v>0.96740743362711268</v>
      </c>
      <c r="Q47">
        <f t="shared" si="29"/>
        <v>0.92227946464726962</v>
      </c>
      <c r="R47">
        <f t="shared" si="30"/>
        <v>1.3508227229848846</v>
      </c>
      <c r="S47">
        <f t="shared" si="31"/>
        <v>1.3437056439769757</v>
      </c>
      <c r="U47">
        <v>200304</v>
      </c>
      <c r="V47">
        <v>11.0914</v>
      </c>
      <c r="W47">
        <v>9.3697999999999997</v>
      </c>
      <c r="X47">
        <v>9.5335000000000001</v>
      </c>
      <c r="Y47">
        <v>7.7629000000000001</v>
      </c>
      <c r="Z47">
        <v>8.7515999999999998</v>
      </c>
      <c r="AA47">
        <v>11.5916</v>
      </c>
      <c r="AC47">
        <f t="shared" si="7"/>
        <v>0.110914</v>
      </c>
      <c r="AD47">
        <f t="shared" si="8"/>
        <v>9.3698000000000004E-2</v>
      </c>
      <c r="AE47">
        <f t="shared" si="9"/>
        <v>9.5335000000000003E-2</v>
      </c>
      <c r="AF47">
        <f t="shared" si="10"/>
        <v>7.7629000000000004E-2</v>
      </c>
      <c r="AG47">
        <f t="shared" si="11"/>
        <v>8.7515999999999997E-2</v>
      </c>
      <c r="AH47">
        <f t="shared" si="12"/>
        <v>0.11591599999999999</v>
      </c>
      <c r="AI47">
        <f t="shared" si="14"/>
        <v>6.2953333333333333E-3</v>
      </c>
      <c r="AJ47">
        <f t="shared" si="15"/>
        <v>1.1353999999999989E-2</v>
      </c>
      <c r="AL47">
        <f t="shared" si="16"/>
        <v>0.71977182862826727</v>
      </c>
      <c r="AM47">
        <f t="shared" si="17"/>
        <v>1.3629788754421317</v>
      </c>
      <c r="AN47">
        <f t="shared" si="18"/>
        <v>1.4729046568165221</v>
      </c>
      <c r="AO47">
        <f t="shared" si="19"/>
        <v>0.68613589955418153</v>
      </c>
      <c r="AP47">
        <f t="shared" si="20"/>
        <v>0.9564829914575923</v>
      </c>
      <c r="AQ47">
        <f t="shared" si="21"/>
        <v>0.84338779866093283</v>
      </c>
      <c r="AR47">
        <f t="shared" si="22"/>
        <v>1.3505426091796191</v>
      </c>
      <c r="AS47">
        <f t="shared" si="23"/>
        <v>1.3876129254043614</v>
      </c>
    </row>
    <row r="48" spans="2:45" x14ac:dyDescent="0.25">
      <c r="B48">
        <v>200305</v>
      </c>
      <c r="C48">
        <v>0.124550446929797</v>
      </c>
      <c r="D48">
        <v>9.7053710934580401E-2</v>
      </c>
      <c r="E48">
        <v>0.10377827657450001</v>
      </c>
      <c r="F48">
        <v>5.1405220165877702E-2</v>
      </c>
      <c r="G48">
        <v>7.4489554022805396E-2</v>
      </c>
      <c r="H48">
        <v>8.4109181468240202E-2</v>
      </c>
      <c r="I48">
        <v>3.8459492927317998E-2</v>
      </c>
      <c r="J48">
        <v>5.9658954735326598E-3</v>
      </c>
      <c r="L48">
        <f t="shared" si="24"/>
        <v>0.94533656701579249</v>
      </c>
      <c r="M48">
        <f t="shared" si="25"/>
        <v>1.427561227998289</v>
      </c>
      <c r="N48">
        <f t="shared" si="26"/>
        <v>1.6056164289242389</v>
      </c>
      <c r="O48">
        <f t="shared" si="27"/>
        <v>0.72991108664564885</v>
      </c>
      <c r="P48">
        <f t="shared" si="28"/>
        <v>1.0394691819163431</v>
      </c>
      <c r="Q48">
        <f t="shared" si="29"/>
        <v>0.99985163550371825</v>
      </c>
      <c r="R48">
        <f t="shared" si="30"/>
        <v>1.4027746799455822</v>
      </c>
      <c r="S48">
        <f t="shared" si="31"/>
        <v>1.3517220513961381</v>
      </c>
      <c r="U48">
        <v>200305</v>
      </c>
      <c r="V48">
        <v>13.186500000000001</v>
      </c>
      <c r="W48">
        <v>10.8523</v>
      </c>
      <c r="X48">
        <v>10.6693</v>
      </c>
      <c r="Y48">
        <v>5.0071000000000003</v>
      </c>
      <c r="Z48">
        <v>7.3773</v>
      </c>
      <c r="AA48">
        <v>8.327</v>
      </c>
      <c r="AC48">
        <f t="shared" si="7"/>
        <v>0.13186500000000001</v>
      </c>
      <c r="AD48">
        <f t="shared" si="8"/>
        <v>0.10852299999999999</v>
      </c>
      <c r="AE48">
        <f t="shared" si="9"/>
        <v>0.106693</v>
      </c>
      <c r="AF48">
        <f t="shared" si="10"/>
        <v>5.0071000000000004E-2</v>
      </c>
      <c r="AG48">
        <f t="shared" si="11"/>
        <v>7.3773000000000005E-2</v>
      </c>
      <c r="AH48">
        <f t="shared" si="12"/>
        <v>8.3269999999999997E-2</v>
      </c>
      <c r="AI48">
        <f t="shared" si="14"/>
        <v>4.6655666666666651E-2</v>
      </c>
      <c r="AJ48">
        <f t="shared" si="15"/>
        <v>4.0134999999999893E-3</v>
      </c>
      <c r="AL48">
        <f t="shared" si="16"/>
        <v>0.8146845408103337</v>
      </c>
      <c r="AM48">
        <f t="shared" si="17"/>
        <v>1.510893431941738</v>
      </c>
      <c r="AN48">
        <f t="shared" si="18"/>
        <v>1.6300532733662472</v>
      </c>
      <c r="AO48">
        <f t="shared" si="19"/>
        <v>0.72049141018075891</v>
      </c>
      <c r="AP48">
        <f t="shared" si="20"/>
        <v>1.0270456111863933</v>
      </c>
      <c r="AQ48">
        <f t="shared" si="21"/>
        <v>0.91361670065542866</v>
      </c>
      <c r="AR48">
        <f t="shared" si="22"/>
        <v>1.4135530749726337</v>
      </c>
      <c r="AS48">
        <f t="shared" si="23"/>
        <v>1.3931821098804718</v>
      </c>
    </row>
    <row r="49" spans="2:45" x14ac:dyDescent="0.25">
      <c r="B49">
        <v>200306</v>
      </c>
      <c r="C49">
        <v>2.6127048275162799E-2</v>
      </c>
      <c r="D49">
        <v>2.54236649503932E-2</v>
      </c>
      <c r="E49">
        <v>3.7087813156949201E-2</v>
      </c>
      <c r="F49">
        <v>1.41324303686772E-2</v>
      </c>
      <c r="G49">
        <v>1.22888343977543E-2</v>
      </c>
      <c r="H49">
        <v>1.5574549083704699E-2</v>
      </c>
      <c r="I49">
        <v>1.5547570844123001E-2</v>
      </c>
      <c r="J49">
        <v>6.2014417984069797E-3</v>
      </c>
      <c r="L49">
        <f t="shared" si="24"/>
        <v>0.97003542113849073</v>
      </c>
      <c r="M49">
        <f t="shared" si="25"/>
        <v>1.4638550663550893</v>
      </c>
      <c r="N49">
        <f t="shared" si="26"/>
        <v>1.6651652310419092</v>
      </c>
      <c r="O49">
        <f t="shared" si="27"/>
        <v>0.74022650425299397</v>
      </c>
      <c r="P49">
        <f t="shared" si="28"/>
        <v>1.0522430465544821</v>
      </c>
      <c r="Q49">
        <f t="shared" si="29"/>
        <v>1.0154238738772934</v>
      </c>
      <c r="R49">
        <f t="shared" si="30"/>
        <v>1.4245844186603782</v>
      </c>
      <c r="S49">
        <f t="shared" si="31"/>
        <v>1.3601046770254943</v>
      </c>
      <c r="U49">
        <v>200306</v>
      </c>
      <c r="V49">
        <v>2.4758</v>
      </c>
      <c r="W49">
        <v>2.3885999999999998</v>
      </c>
      <c r="X49">
        <v>3.5209000000000001</v>
      </c>
      <c r="Y49">
        <v>1.3366</v>
      </c>
      <c r="Z49">
        <v>1.3129</v>
      </c>
      <c r="AA49">
        <v>0.51090000000000002</v>
      </c>
      <c r="AC49">
        <f t="shared" si="7"/>
        <v>2.4757999999999999E-2</v>
      </c>
      <c r="AD49">
        <f t="shared" si="8"/>
        <v>2.3885999999999998E-2</v>
      </c>
      <c r="AE49">
        <f t="shared" si="9"/>
        <v>3.5209000000000004E-2</v>
      </c>
      <c r="AF49">
        <f t="shared" si="10"/>
        <v>1.3365999999999999E-2</v>
      </c>
      <c r="AG49">
        <f t="shared" si="11"/>
        <v>1.3129E-2</v>
      </c>
      <c r="AH49">
        <f t="shared" si="12"/>
        <v>5.1089999999999998E-3</v>
      </c>
      <c r="AI49">
        <f t="shared" si="14"/>
        <v>1.7416333333333332E-2</v>
      </c>
      <c r="AJ49">
        <f t="shared" si="15"/>
        <v>1.0970000000000042E-3</v>
      </c>
      <c r="AL49">
        <f t="shared" si="16"/>
        <v>0.83485450067171596</v>
      </c>
      <c r="AM49">
        <f t="shared" si="17"/>
        <v>1.5469826324570985</v>
      </c>
      <c r="AN49">
        <f t="shared" si="18"/>
        <v>1.6874458190681993</v>
      </c>
      <c r="AO49">
        <f t="shared" si="19"/>
        <v>0.7301214983692349</v>
      </c>
      <c r="AP49">
        <f t="shared" si="20"/>
        <v>1.0405296930156593</v>
      </c>
      <c r="AQ49">
        <f t="shared" si="21"/>
        <v>0.91828436837907723</v>
      </c>
      <c r="AR49">
        <f t="shared" si="22"/>
        <v>1.4381719865107154</v>
      </c>
      <c r="AS49">
        <f t="shared" si="23"/>
        <v>1.3947104306550104</v>
      </c>
    </row>
    <row r="50" spans="2:45" x14ac:dyDescent="0.25">
      <c r="B50">
        <v>200307</v>
      </c>
      <c r="C50">
        <v>8.4393245110201395E-2</v>
      </c>
      <c r="D50">
        <v>5.7576063645954099E-2</v>
      </c>
      <c r="E50">
        <v>6.0359206414797799E-2</v>
      </c>
      <c r="F50">
        <v>2.4189958476157802E-2</v>
      </c>
      <c r="G50">
        <v>1.60454252965745E-2</v>
      </c>
      <c r="H50">
        <v>1.6906109721253101E-3</v>
      </c>
      <c r="I50">
        <v>5.3467506808698599E-2</v>
      </c>
      <c r="J50">
        <v>-2.32666930997181E-2</v>
      </c>
      <c r="L50">
        <f t="shared" si="24"/>
        <v>1.0518998582002088</v>
      </c>
      <c r="M50">
        <f t="shared" si="25"/>
        <v>1.5481380788240025</v>
      </c>
      <c r="N50">
        <f t="shared" si="26"/>
        <v>1.7656732829371122</v>
      </c>
      <c r="O50">
        <f t="shared" si="27"/>
        <v>0.75813255265382529</v>
      </c>
      <c r="P50">
        <f t="shared" si="28"/>
        <v>1.069126733751812</v>
      </c>
      <c r="Q50">
        <f t="shared" si="29"/>
        <v>1.0171405606198283</v>
      </c>
      <c r="R50">
        <f t="shared" si="30"/>
        <v>1.5007533957646677</v>
      </c>
      <c r="S50">
        <f t="shared" si="31"/>
        <v>1.3284595389216509</v>
      </c>
      <c r="U50">
        <v>200307</v>
      </c>
      <c r="V50">
        <v>8.2157</v>
      </c>
      <c r="W50">
        <v>5.6878000000000002</v>
      </c>
      <c r="X50">
        <v>6.6436999999999999</v>
      </c>
      <c r="Y50">
        <v>1.7695000000000001</v>
      </c>
      <c r="Z50">
        <v>2.7524999999999999</v>
      </c>
      <c r="AA50">
        <v>0.8599</v>
      </c>
      <c r="AC50">
        <f t="shared" si="7"/>
        <v>8.2156999999999994E-2</v>
      </c>
      <c r="AD50">
        <f t="shared" si="8"/>
        <v>5.6878000000000005E-2</v>
      </c>
      <c r="AE50">
        <f t="shared" si="9"/>
        <v>6.6436999999999996E-2</v>
      </c>
      <c r="AF50">
        <f t="shared" si="10"/>
        <v>1.7695000000000002E-2</v>
      </c>
      <c r="AG50">
        <f t="shared" si="11"/>
        <v>2.7525000000000001E-2</v>
      </c>
      <c r="AH50">
        <f t="shared" si="12"/>
        <v>8.5990000000000007E-3</v>
      </c>
      <c r="AI50">
        <f t="shared" si="14"/>
        <v>5.0550999999999985E-2</v>
      </c>
      <c r="AJ50">
        <f t="shared" si="15"/>
        <v>-1.2408000000000002E-2</v>
      </c>
      <c r="AL50">
        <f t="shared" si="16"/>
        <v>0.9034436418834022</v>
      </c>
      <c r="AM50">
        <f t="shared" si="17"/>
        <v>1.6349719106259935</v>
      </c>
      <c r="AN50">
        <f t="shared" si="18"/>
        <v>1.7995546569496335</v>
      </c>
      <c r="AO50">
        <f t="shared" si="19"/>
        <v>0.74304099828287851</v>
      </c>
      <c r="AP50">
        <f t="shared" si="20"/>
        <v>1.0691702728159154</v>
      </c>
      <c r="AQ50">
        <f t="shared" si="21"/>
        <v>0.92618069566276895</v>
      </c>
      <c r="AR50">
        <f t="shared" si="22"/>
        <v>1.5108730186008186</v>
      </c>
      <c r="AS50">
        <f t="shared" si="23"/>
        <v>1.3774048636314431</v>
      </c>
    </row>
    <row r="51" spans="2:45" x14ac:dyDescent="0.25">
      <c r="B51">
        <v>200308</v>
      </c>
      <c r="C51">
        <v>4.4821402289877202E-2</v>
      </c>
      <c r="D51">
        <v>4.5070121827563099E-2</v>
      </c>
      <c r="E51">
        <v>5.52353590114016E-2</v>
      </c>
      <c r="F51">
        <v>2.24972123290306E-2</v>
      </c>
      <c r="G51">
        <v>2.29731513214919E-2</v>
      </c>
      <c r="H51">
        <v>3.60151036284211E-2</v>
      </c>
      <c r="I51">
        <v>2.1213805283299501E-2</v>
      </c>
      <c r="J51">
        <v>1.19659240104575E-2</v>
      </c>
      <c r="L51">
        <f t="shared" si="24"/>
        <v>1.0990474849132652</v>
      </c>
      <c r="M51">
        <f t="shared" si="25"/>
        <v>1.6179128506424898</v>
      </c>
      <c r="N51">
        <f t="shared" si="26"/>
        <v>1.8632008806169837</v>
      </c>
      <c r="O51">
        <f t="shared" si="27"/>
        <v>0.77518842166442836</v>
      </c>
      <c r="P51">
        <f t="shared" si="28"/>
        <v>1.0936879439881448</v>
      </c>
      <c r="Q51">
        <f t="shared" si="29"/>
        <v>1.0537729833152216</v>
      </c>
      <c r="R51">
        <f t="shared" si="30"/>
        <v>1.5325900860806698</v>
      </c>
      <c r="S51">
        <f t="shared" si="31"/>
        <v>1.3443557848153547</v>
      </c>
      <c r="U51">
        <v>200308</v>
      </c>
      <c r="V51">
        <v>4.9032999999999998</v>
      </c>
      <c r="W51">
        <v>4.5308999999999999</v>
      </c>
      <c r="X51">
        <v>6.0560999999999998</v>
      </c>
      <c r="Y51">
        <v>2.1259999999999999</v>
      </c>
      <c r="Z51">
        <v>1.5653999999999999</v>
      </c>
      <c r="AA51">
        <v>4.0294999999999996</v>
      </c>
      <c r="AC51">
        <f t="shared" si="7"/>
        <v>4.9033E-2</v>
      </c>
      <c r="AD51">
        <f t="shared" si="8"/>
        <v>4.5309000000000002E-2</v>
      </c>
      <c r="AE51">
        <f t="shared" si="9"/>
        <v>6.0560999999999997E-2</v>
      </c>
      <c r="AF51">
        <f t="shared" si="10"/>
        <v>2.1259999999999998E-2</v>
      </c>
      <c r="AG51">
        <f t="shared" si="11"/>
        <v>1.5653999999999998E-2</v>
      </c>
      <c r="AH51">
        <f t="shared" si="12"/>
        <v>4.0294999999999997E-2</v>
      </c>
      <c r="AI51">
        <f t="shared" si="14"/>
        <v>2.5898000000000004E-2</v>
      </c>
      <c r="AJ51">
        <f t="shared" si="15"/>
        <v>1.5281500000000003E-2</v>
      </c>
      <c r="AL51">
        <f t="shared" si="16"/>
        <v>0.94774219397587112</v>
      </c>
      <c r="AM51">
        <f t="shared" si="17"/>
        <v>1.7090508529245467</v>
      </c>
      <c r="AN51">
        <f t="shared" si="18"/>
        <v>1.9085374865291604</v>
      </c>
      <c r="AO51">
        <f t="shared" si="19"/>
        <v>0.75883804990637249</v>
      </c>
      <c r="AP51">
        <f t="shared" si="20"/>
        <v>1.0859070642665758</v>
      </c>
      <c r="AQ51">
        <f t="shared" si="21"/>
        <v>0.96350114679450016</v>
      </c>
      <c r="AR51">
        <f t="shared" si="22"/>
        <v>1.5500016080365426</v>
      </c>
      <c r="AS51">
        <f t="shared" si="23"/>
        <v>1.398453676055027</v>
      </c>
    </row>
    <row r="52" spans="2:45" x14ac:dyDescent="0.25">
      <c r="B52">
        <v>200309</v>
      </c>
      <c r="C52">
        <v>-1.6551535513000499E-2</v>
      </c>
      <c r="D52">
        <v>-1.1417213202769999E-2</v>
      </c>
      <c r="E52">
        <v>1.4859346139991099E-2</v>
      </c>
      <c r="F52">
        <v>-1.055494894729E-2</v>
      </c>
      <c r="G52">
        <v>-1.3871913358795901E-2</v>
      </c>
      <c r="H52">
        <v>-1.00772525651921E-2</v>
      </c>
      <c r="I52">
        <v>7.1315707651661998E-3</v>
      </c>
      <c r="J52">
        <v>1.5944289017544699E-2</v>
      </c>
      <c r="L52">
        <f t="shared" si="24"/>
        <v>1.0808565614362495</v>
      </c>
      <c r="M52">
        <f t="shared" si="25"/>
        <v>1.5994407946832032</v>
      </c>
      <c r="N52">
        <f t="shared" si="26"/>
        <v>1.8908868274304076</v>
      </c>
      <c r="O52">
        <f t="shared" si="27"/>
        <v>0.76700634744923002</v>
      </c>
      <c r="P52">
        <f t="shared" si="28"/>
        <v>1.0785163995875817</v>
      </c>
      <c r="Q52">
        <f t="shared" si="29"/>
        <v>1.0431538468159782</v>
      </c>
      <c r="R52">
        <f t="shared" si="30"/>
        <v>1.5435198607335463</v>
      </c>
      <c r="S52">
        <f t="shared" si="31"/>
        <v>1.3657905819908589</v>
      </c>
      <c r="U52">
        <v>200309</v>
      </c>
      <c r="V52">
        <v>-1.6603000000000001</v>
      </c>
      <c r="W52">
        <v>-1.9101999999999999</v>
      </c>
      <c r="X52">
        <v>0.92200000000000004</v>
      </c>
      <c r="Y52">
        <v>-1.1319999999999999</v>
      </c>
      <c r="Z52">
        <v>-0.52180000000000004</v>
      </c>
      <c r="AA52">
        <v>-3.3923999999999999</v>
      </c>
      <c r="AC52">
        <f t="shared" si="7"/>
        <v>-1.6603E-2</v>
      </c>
      <c r="AD52">
        <f t="shared" si="8"/>
        <v>-1.9101999999999997E-2</v>
      </c>
      <c r="AE52">
        <f t="shared" si="9"/>
        <v>9.2200000000000008E-3</v>
      </c>
      <c r="AF52">
        <f t="shared" si="10"/>
        <v>-1.1319999999999998E-2</v>
      </c>
      <c r="AG52">
        <f t="shared" si="11"/>
        <v>-5.2180000000000004E-3</v>
      </c>
      <c r="AH52">
        <f t="shared" si="12"/>
        <v>-3.3923999999999996E-2</v>
      </c>
      <c r="AI52">
        <f t="shared" si="14"/>
        <v>7.9923333333333305E-3</v>
      </c>
      <c r="AJ52">
        <f t="shared" si="15"/>
        <v>1.6094999999999998E-3</v>
      </c>
      <c r="AL52">
        <f t="shared" si="16"/>
        <v>0.93200683032928966</v>
      </c>
      <c r="AM52">
        <f t="shared" si="17"/>
        <v>1.6764045635319822</v>
      </c>
      <c r="AN52">
        <f t="shared" si="18"/>
        <v>1.9261342021549592</v>
      </c>
      <c r="AO52">
        <f t="shared" si="19"/>
        <v>0.75024800318143237</v>
      </c>
      <c r="AP52">
        <f t="shared" si="20"/>
        <v>1.0802408012052329</v>
      </c>
      <c r="AQ52">
        <f t="shared" si="21"/>
        <v>0.93081533389064364</v>
      </c>
      <c r="AR52">
        <f t="shared" si="22"/>
        <v>1.5623897375551734</v>
      </c>
      <c r="AS52">
        <f t="shared" si="23"/>
        <v>1.4007044872466377</v>
      </c>
    </row>
    <row r="53" spans="2:45" x14ac:dyDescent="0.25">
      <c r="B53">
        <v>200310</v>
      </c>
      <c r="C53">
        <v>7.8854533646291997E-2</v>
      </c>
      <c r="D53">
        <v>7.8191933337110206E-2</v>
      </c>
      <c r="E53">
        <v>0.10964686884442899</v>
      </c>
      <c r="F53">
        <v>5.1733559340644303E-2</v>
      </c>
      <c r="G53">
        <v>6.6922920671919503E-2</v>
      </c>
      <c r="H53">
        <v>6.3196305568474095E-2</v>
      </c>
      <c r="I53">
        <v>2.82801834155979E-2</v>
      </c>
      <c r="J53">
        <v>2.1127540712983599E-2</v>
      </c>
      <c r="L53">
        <f t="shared" si="24"/>
        <v>1.1660870015268399</v>
      </c>
      <c r="M53">
        <f t="shared" si="25"/>
        <v>1.7245041626777267</v>
      </c>
      <c r="N53">
        <f t="shared" si="26"/>
        <v>2.098216647397328</v>
      </c>
      <c r="O53">
        <f t="shared" si="27"/>
        <v>0.80668631583964556</v>
      </c>
      <c r="P53">
        <f t="shared" si="28"/>
        <v>1.1506938670405458</v>
      </c>
      <c r="Q53">
        <f t="shared" si="29"/>
        <v>1.1090773160742899</v>
      </c>
      <c r="R53">
        <f t="shared" si="30"/>
        <v>1.5871708855007092</v>
      </c>
      <c r="S53">
        <f t="shared" si="31"/>
        <v>1.3946463781172804</v>
      </c>
      <c r="U53">
        <v>200310</v>
      </c>
      <c r="V53">
        <v>8.4031000000000002</v>
      </c>
      <c r="W53">
        <v>8.0205000000000002</v>
      </c>
      <c r="X53">
        <v>10.790900000000001</v>
      </c>
      <c r="Y53">
        <v>5.2058999999999997</v>
      </c>
      <c r="Z53">
        <v>7.1717000000000004</v>
      </c>
      <c r="AA53">
        <v>6.7510000000000003</v>
      </c>
      <c r="AC53">
        <f t="shared" si="7"/>
        <v>8.4031000000000008E-2</v>
      </c>
      <c r="AD53">
        <f t="shared" si="8"/>
        <v>8.0204999999999999E-2</v>
      </c>
      <c r="AE53">
        <f t="shared" si="9"/>
        <v>0.107909</v>
      </c>
      <c r="AF53">
        <f t="shared" si="10"/>
        <v>5.2058999999999994E-2</v>
      </c>
      <c r="AG53">
        <f t="shared" si="11"/>
        <v>7.1717000000000003E-2</v>
      </c>
      <c r="AH53">
        <f t="shared" si="12"/>
        <v>6.7510000000000001E-2</v>
      </c>
      <c r="AI53">
        <f t="shared" si="14"/>
        <v>2.6952999999999991E-2</v>
      </c>
      <c r="AJ53">
        <f t="shared" si="15"/>
        <v>1.9664500000000001E-2</v>
      </c>
      <c r="AL53">
        <f t="shared" si="16"/>
        <v>1.0103242962886902</v>
      </c>
      <c r="AM53">
        <f t="shared" si="17"/>
        <v>1.8108605915500651</v>
      </c>
      <c r="AN53">
        <f t="shared" si="18"/>
        <v>2.1339814177752987</v>
      </c>
      <c r="AO53">
        <f t="shared" si="19"/>
        <v>0.78930516397905459</v>
      </c>
      <c r="AP53">
        <f t="shared" si="20"/>
        <v>1.1577124307452686</v>
      </c>
      <c r="AQ53">
        <f t="shared" si="21"/>
        <v>0.99365467708160093</v>
      </c>
      <c r="AR53">
        <f t="shared" si="22"/>
        <v>1.6045008281514981</v>
      </c>
      <c r="AS53">
        <f t="shared" si="23"/>
        <v>1.428248640636099</v>
      </c>
    </row>
    <row r="54" spans="2:45" x14ac:dyDescent="0.25">
      <c r="B54">
        <v>200311</v>
      </c>
      <c r="C54">
        <v>3.2272673261194901E-2</v>
      </c>
      <c r="D54">
        <v>3.8572759885951102E-2</v>
      </c>
      <c r="E54">
        <v>4.5481435658821102E-2</v>
      </c>
      <c r="F54">
        <v>9.2155960721460595E-3</v>
      </c>
      <c r="G54">
        <v>1.9979000380658401E-2</v>
      </c>
      <c r="H54">
        <v>2.4264887521371601E-2</v>
      </c>
      <c r="I54">
        <v>2.0955794943930399E-2</v>
      </c>
      <c r="J54">
        <v>1.4129026923425899E-2</v>
      </c>
      <c r="L54">
        <f t="shared" si="24"/>
        <v>1.2037197463212419</v>
      </c>
      <c r="M54">
        <f t="shared" si="25"/>
        <v>1.7910230476670177</v>
      </c>
      <c r="N54">
        <f t="shared" si="26"/>
        <v>2.1936465528441969</v>
      </c>
      <c r="O54">
        <f t="shared" si="27"/>
        <v>0.81412041108335143</v>
      </c>
      <c r="P54">
        <f t="shared" si="28"/>
        <v>1.17368358024817</v>
      </c>
      <c r="Q54">
        <f t="shared" si="29"/>
        <v>1.1359889524013373</v>
      </c>
      <c r="R54">
        <f t="shared" si="30"/>
        <v>1.6204313131182384</v>
      </c>
      <c r="S54">
        <f t="shared" si="31"/>
        <v>1.4143513743423581</v>
      </c>
      <c r="U54">
        <v>200311</v>
      </c>
      <c r="V54">
        <v>2.9769000000000001</v>
      </c>
      <c r="W54">
        <v>3.661</v>
      </c>
      <c r="X54">
        <v>4.6760000000000002</v>
      </c>
      <c r="Y54">
        <v>0.80789999999999995</v>
      </c>
      <c r="Z54">
        <v>1.6077999999999999</v>
      </c>
      <c r="AA54">
        <v>2.661</v>
      </c>
      <c r="AC54">
        <f t="shared" si="7"/>
        <v>2.9769E-2</v>
      </c>
      <c r="AD54">
        <f t="shared" si="8"/>
        <v>3.6610000000000004E-2</v>
      </c>
      <c r="AE54">
        <f t="shared" si="9"/>
        <v>4.6760000000000003E-2</v>
      </c>
      <c r="AF54">
        <f t="shared" si="10"/>
        <v>8.0789999999999994E-3</v>
      </c>
      <c r="AG54">
        <f t="shared" si="11"/>
        <v>1.6077999999999999E-2</v>
      </c>
      <c r="AH54">
        <f t="shared" si="12"/>
        <v>2.6610000000000002E-2</v>
      </c>
      <c r="AI54">
        <f t="shared" si="14"/>
        <v>2.0790666666666669E-2</v>
      </c>
      <c r="AJ54">
        <f t="shared" si="15"/>
        <v>1.7761000000000002E-2</v>
      </c>
      <c r="AL54">
        <f t="shared" si="16"/>
        <v>1.0404006402649082</v>
      </c>
      <c r="AM54">
        <f t="shared" si="17"/>
        <v>1.8771561978067131</v>
      </c>
      <c r="AN54">
        <f t="shared" si="18"/>
        <v>2.2337663888704715</v>
      </c>
      <c r="AO54">
        <f t="shared" si="19"/>
        <v>0.79568196039884131</v>
      </c>
      <c r="AP54">
        <f t="shared" si="20"/>
        <v>1.1763261312067912</v>
      </c>
      <c r="AQ54">
        <f t="shared" si="21"/>
        <v>1.0200958280387424</v>
      </c>
      <c r="AR54">
        <f t="shared" si="22"/>
        <v>1.6378594700359865</v>
      </c>
      <c r="AS54">
        <f t="shared" si="23"/>
        <v>1.4536157647424366</v>
      </c>
    </row>
    <row r="55" spans="2:45" x14ac:dyDescent="0.25">
      <c r="B55">
        <v>200312</v>
      </c>
      <c r="C55">
        <v>1.3713483754243199E-2</v>
      </c>
      <c r="D55">
        <v>2.55693796031475E-2</v>
      </c>
      <c r="E55">
        <v>4.0625403748283398E-2</v>
      </c>
      <c r="F55">
        <v>4.4963135503448798E-2</v>
      </c>
      <c r="G55">
        <v>4.9775712229630502E-2</v>
      </c>
      <c r="H55">
        <v>6.7361524744680407E-2</v>
      </c>
      <c r="I55">
        <v>-2.73973684573619E-2</v>
      </c>
      <c r="J55">
        <v>2.4655154617635899E-2</v>
      </c>
      <c r="L55">
        <f t="shared" si="24"/>
        <v>1.22022693750708</v>
      </c>
      <c r="M55">
        <f t="shared" si="25"/>
        <v>1.836818395850802</v>
      </c>
      <c r="N55">
        <f t="shared" si="26"/>
        <v>2.2827643297345226</v>
      </c>
      <c r="O55">
        <f t="shared" si="27"/>
        <v>0.85072581744301556</v>
      </c>
      <c r="P55">
        <f t="shared" si="28"/>
        <v>1.2321045163872453</v>
      </c>
      <c r="Q55">
        <f t="shared" si="29"/>
        <v>1.2125109003282035</v>
      </c>
      <c r="R55">
        <f t="shared" si="30"/>
        <v>1.5760357593728913</v>
      </c>
      <c r="S55">
        <f t="shared" si="31"/>
        <v>1.4492224261604347</v>
      </c>
      <c r="U55">
        <v>200312</v>
      </c>
      <c r="V55">
        <v>1.0682</v>
      </c>
      <c r="W55">
        <v>2.5792000000000002</v>
      </c>
      <c r="X55">
        <v>3.1070000000000002</v>
      </c>
      <c r="Y55">
        <v>4.6140999999999996</v>
      </c>
      <c r="Z55">
        <v>4.3906999999999998</v>
      </c>
      <c r="AA55">
        <v>5.7835999999999999</v>
      </c>
      <c r="AC55">
        <f t="shared" si="7"/>
        <v>1.0682000000000001E-2</v>
      </c>
      <c r="AD55">
        <f t="shared" si="8"/>
        <v>2.5792000000000002E-2</v>
      </c>
      <c r="AE55">
        <f t="shared" si="9"/>
        <v>3.107E-2</v>
      </c>
      <c r="AF55">
        <f t="shared" si="10"/>
        <v>4.6140999999999995E-2</v>
      </c>
      <c r="AG55">
        <f t="shared" si="11"/>
        <v>4.3907000000000002E-2</v>
      </c>
      <c r="AH55">
        <f t="shared" si="12"/>
        <v>5.7835999999999999E-2</v>
      </c>
      <c r="AI55">
        <f t="shared" si="14"/>
        <v>-2.6779999999999991E-2</v>
      </c>
      <c r="AJ55">
        <f t="shared" si="15"/>
        <v>1.60415E-2</v>
      </c>
      <c r="AL55">
        <f t="shared" si="16"/>
        <v>1.0515141999042181</v>
      </c>
      <c r="AM55">
        <f t="shared" si="17"/>
        <v>1.9255718104605439</v>
      </c>
      <c r="AN55">
        <f t="shared" si="18"/>
        <v>2.303169510572677</v>
      </c>
      <c r="AO55">
        <f t="shared" si="19"/>
        <v>0.8323955217336042</v>
      </c>
      <c r="AP55">
        <f t="shared" si="20"/>
        <v>1.2279750826496876</v>
      </c>
      <c r="AQ55">
        <f t="shared" si="21"/>
        <v>1.0790940903491912</v>
      </c>
      <c r="AR55">
        <f t="shared" si="22"/>
        <v>1.5939975934284227</v>
      </c>
      <c r="AS55">
        <f t="shared" si="23"/>
        <v>1.4769339420325525</v>
      </c>
    </row>
    <row r="56" spans="2:45" x14ac:dyDescent="0.25">
      <c r="B56">
        <v>200401</v>
      </c>
      <c r="C56">
        <v>3.8032331758685499E-2</v>
      </c>
      <c r="D56">
        <v>4.0257214650720297E-2</v>
      </c>
      <c r="E56">
        <v>6.1826446124883E-2</v>
      </c>
      <c r="F56">
        <v>1.53474284650943E-2</v>
      </c>
      <c r="G56">
        <v>2.53135090358045E-2</v>
      </c>
      <c r="H56">
        <v>2.3400989567254699E-2</v>
      </c>
      <c r="I56">
        <v>2.53513551553784E-2</v>
      </c>
      <c r="J56">
        <v>1.5923837734178901E-2</v>
      </c>
      <c r="L56">
        <f t="shared" si="24"/>
        <v>1.266635013215234</v>
      </c>
      <c r="M56">
        <f t="shared" si="25"/>
        <v>1.9107635882869594</v>
      </c>
      <c r="N56">
        <f t="shared" si="26"/>
        <v>2.4238995355826587</v>
      </c>
      <c r="O56">
        <f t="shared" si="27"/>
        <v>0.86378227106963112</v>
      </c>
      <c r="P56">
        <f t="shared" si="28"/>
        <v>1.2632934051958693</v>
      </c>
      <c r="Q56">
        <f t="shared" si="29"/>
        <v>1.2408848552569665</v>
      </c>
      <c r="R56">
        <f t="shared" si="30"/>
        <v>1.6159904016463298</v>
      </c>
      <c r="S56">
        <f t="shared" si="31"/>
        <v>1.4722996089153464</v>
      </c>
      <c r="U56">
        <v>200401</v>
      </c>
      <c r="V56">
        <v>3.8936999999999999</v>
      </c>
      <c r="W56">
        <v>3.4792999999999998</v>
      </c>
      <c r="X56">
        <v>7.2328000000000001</v>
      </c>
      <c r="Y56">
        <v>1.4411</v>
      </c>
      <c r="Z56">
        <v>2.4336000000000002</v>
      </c>
      <c r="AA56">
        <v>3.077</v>
      </c>
      <c r="AC56">
        <f t="shared" si="7"/>
        <v>3.8936999999999999E-2</v>
      </c>
      <c r="AD56">
        <f t="shared" si="8"/>
        <v>3.4792999999999998E-2</v>
      </c>
      <c r="AE56">
        <f t="shared" si="9"/>
        <v>7.2328000000000003E-2</v>
      </c>
      <c r="AF56">
        <f t="shared" si="10"/>
        <v>1.4411E-2</v>
      </c>
      <c r="AG56">
        <f t="shared" si="11"/>
        <v>2.4336000000000003E-2</v>
      </c>
      <c r="AH56">
        <f t="shared" si="12"/>
        <v>3.0769999999999999E-2</v>
      </c>
      <c r="AI56">
        <f t="shared" si="14"/>
        <v>2.5513666666666667E-2</v>
      </c>
      <c r="AJ56">
        <f t="shared" si="15"/>
        <v>2.4874999999999998E-2</v>
      </c>
      <c r="AL56">
        <f t="shared" si="16"/>
        <v>1.0924570083058887</v>
      </c>
      <c r="AM56">
        <f t="shared" si="17"/>
        <v>1.9925682304618977</v>
      </c>
      <c r="AN56">
        <f t="shared" si="18"/>
        <v>2.4697531549333775</v>
      </c>
      <c r="AO56">
        <f t="shared" si="19"/>
        <v>0.84439117359730709</v>
      </c>
      <c r="AP56">
        <f t="shared" si="20"/>
        <v>1.2578590842610502</v>
      </c>
      <c r="AQ56">
        <f t="shared" si="21"/>
        <v>1.1122978155092358</v>
      </c>
      <c r="AR56">
        <f t="shared" si="22"/>
        <v>1.6346663166946243</v>
      </c>
      <c r="AS56">
        <f t="shared" si="23"/>
        <v>1.5136726738406121</v>
      </c>
    </row>
    <row r="57" spans="2:45" x14ac:dyDescent="0.25">
      <c r="B57">
        <v>200402</v>
      </c>
      <c r="C57">
        <v>9.6776514681144992E-3</v>
      </c>
      <c r="D57">
        <v>8.22094887991409E-3</v>
      </c>
      <c r="E57">
        <v>8.0831986192901901E-3</v>
      </c>
      <c r="F57">
        <v>1.26103333555736E-2</v>
      </c>
      <c r="G57">
        <v>2.46070736214179E-2</v>
      </c>
      <c r="H57">
        <v>2.4677366622849299E-2</v>
      </c>
      <c r="I57">
        <v>-1.1970991544174E-2</v>
      </c>
      <c r="J57">
        <v>5.23629020922567E-3</v>
      </c>
      <c r="L57">
        <f t="shared" si="24"/>
        <v>1.2788930654104416</v>
      </c>
      <c r="M57">
        <f t="shared" si="25"/>
        <v>1.9264718780678676</v>
      </c>
      <c r="N57">
        <f t="shared" si="26"/>
        <v>2.4434923969619784</v>
      </c>
      <c r="O57">
        <f t="shared" si="27"/>
        <v>0.87467485345445362</v>
      </c>
      <c r="P57">
        <f t="shared" si="28"/>
        <v>1.2943793590229757</v>
      </c>
      <c r="Q57">
        <f t="shared" si="29"/>
        <v>1.2715066257668839</v>
      </c>
      <c r="R57">
        <f t="shared" si="30"/>
        <v>1.5966453942127552</v>
      </c>
      <c r="S57">
        <f t="shared" si="31"/>
        <v>1.4800089969425567</v>
      </c>
      <c r="U57">
        <v>200402</v>
      </c>
      <c r="V57">
        <v>0.37430000000000002</v>
      </c>
      <c r="W57">
        <v>0.95209999999999995</v>
      </c>
      <c r="X57">
        <v>0.2898</v>
      </c>
      <c r="Y57">
        <v>1.0861000000000001</v>
      </c>
      <c r="Z57">
        <v>2.2999000000000001</v>
      </c>
      <c r="AA57">
        <v>2.9756999999999998</v>
      </c>
      <c r="AC57">
        <f t="shared" si="7"/>
        <v>3.7430000000000002E-3</v>
      </c>
      <c r="AD57">
        <f t="shared" si="8"/>
        <v>9.5209999999999999E-3</v>
      </c>
      <c r="AE57">
        <f t="shared" si="9"/>
        <v>2.898E-3</v>
      </c>
      <c r="AF57">
        <f t="shared" si="10"/>
        <v>1.0861000000000001E-2</v>
      </c>
      <c r="AG57">
        <f t="shared" si="11"/>
        <v>2.2999000000000002E-2</v>
      </c>
      <c r="AH57">
        <f t="shared" si="12"/>
        <v>2.9756999999999999E-2</v>
      </c>
      <c r="AI57">
        <f t="shared" si="14"/>
        <v>-1.5818333333333334E-2</v>
      </c>
      <c r="AJ57">
        <f t="shared" si="15"/>
        <v>9.0254999999999988E-3</v>
      </c>
      <c r="AL57">
        <f t="shared" si="16"/>
        <v>1.0965460748879776</v>
      </c>
      <c r="AM57">
        <f t="shared" si="17"/>
        <v>2.0115394725841251</v>
      </c>
      <c r="AN57">
        <f t="shared" si="18"/>
        <v>2.4769104995763747</v>
      </c>
      <c r="AO57">
        <f t="shared" si="19"/>
        <v>0.8535621061337475</v>
      </c>
      <c r="AP57">
        <f t="shared" si="20"/>
        <v>1.2867885853399701</v>
      </c>
      <c r="AQ57">
        <f t="shared" si="21"/>
        <v>1.1453964616053443</v>
      </c>
      <c r="AR57">
        <f t="shared" si="22"/>
        <v>1.6088086200083764</v>
      </c>
      <c r="AS57">
        <f t="shared" si="23"/>
        <v>1.5273343265583603</v>
      </c>
    </row>
    <row r="58" spans="2:45" x14ac:dyDescent="0.25">
      <c r="B58">
        <v>200403</v>
      </c>
      <c r="C58">
        <v>1.2200449598244199E-2</v>
      </c>
      <c r="D58">
        <v>1.05408644938387E-2</v>
      </c>
      <c r="E58">
        <v>4.0160324590343697E-3</v>
      </c>
      <c r="F58">
        <v>-1.70994585511502E-2</v>
      </c>
      <c r="G58">
        <v>-6.5874609854953397E-3</v>
      </c>
      <c r="H58">
        <v>-1.0427312398771101E-2</v>
      </c>
      <c r="I58">
        <v>2.0290526162178E-2</v>
      </c>
      <c r="J58">
        <v>-7.5613549341535503E-4</v>
      </c>
      <c r="L58">
        <f t="shared" si="24"/>
        <v>1.2944961357965257</v>
      </c>
      <c r="M58">
        <f t="shared" si="25"/>
        <v>1.9467785570857721</v>
      </c>
      <c r="N58">
        <f t="shared" si="26"/>
        <v>2.4533055417415812</v>
      </c>
      <c r="O58">
        <f t="shared" si="27"/>
        <v>0.85971838705207582</v>
      </c>
      <c r="P58">
        <f t="shared" si="28"/>
        <v>1.2858526854949814</v>
      </c>
      <c r="Q58">
        <f t="shared" si="29"/>
        <v>1.2582482289629051</v>
      </c>
      <c r="R58">
        <f t="shared" si="30"/>
        <v>1.62904216935575</v>
      </c>
      <c r="S58">
        <f t="shared" si="31"/>
        <v>1.4788899096093944</v>
      </c>
      <c r="U58">
        <v>200403</v>
      </c>
      <c r="V58">
        <v>1.2919</v>
      </c>
      <c r="W58">
        <v>0.4204</v>
      </c>
      <c r="X58">
        <v>0.40870000000000001</v>
      </c>
      <c r="Y58">
        <v>-1.8648</v>
      </c>
      <c r="Z58">
        <v>-0.74609999999999999</v>
      </c>
      <c r="AA58">
        <v>-0.43330000000000002</v>
      </c>
      <c r="AC58">
        <f t="shared" si="7"/>
        <v>1.2919E-2</v>
      </c>
      <c r="AD58">
        <f t="shared" si="8"/>
        <v>4.2040000000000003E-3</v>
      </c>
      <c r="AE58">
        <f t="shared" si="9"/>
        <v>4.0870000000000004E-3</v>
      </c>
      <c r="AF58">
        <f t="shared" si="10"/>
        <v>-1.8648000000000001E-2</v>
      </c>
      <c r="AG58">
        <f t="shared" si="11"/>
        <v>-7.4609999999999998E-3</v>
      </c>
      <c r="AH58">
        <f t="shared" si="12"/>
        <v>-4.333E-3</v>
      </c>
      <c r="AI58">
        <f t="shared" si="14"/>
        <v>1.7217333333333334E-2</v>
      </c>
      <c r="AJ58">
        <f t="shared" si="15"/>
        <v>2.7415000000000009E-3</v>
      </c>
      <c r="AL58">
        <f t="shared" si="16"/>
        <v>1.1107123536294552</v>
      </c>
      <c r="AM58">
        <f t="shared" si="17"/>
        <v>2.0199959845268691</v>
      </c>
      <c r="AN58">
        <f t="shared" si="18"/>
        <v>2.487033632788143</v>
      </c>
      <c r="AO58">
        <f t="shared" si="19"/>
        <v>0.8376448799785654</v>
      </c>
      <c r="AP58">
        <f t="shared" si="20"/>
        <v>1.2771878557047485</v>
      </c>
      <c r="AQ58">
        <f t="shared" si="21"/>
        <v>1.1404334587372082</v>
      </c>
      <c r="AR58">
        <f t="shared" si="22"/>
        <v>1.6365080142886008</v>
      </c>
      <c r="AS58">
        <f t="shared" si="23"/>
        <v>1.5315215136146201</v>
      </c>
    </row>
    <row r="59" spans="2:45" x14ac:dyDescent="0.25">
      <c r="B59">
        <v>200404</v>
      </c>
      <c r="C59">
        <v>-3.7870876172875698E-2</v>
      </c>
      <c r="D59">
        <v>-4.4484061274331001E-2</v>
      </c>
      <c r="E59">
        <v>-6.3613132305745196E-2</v>
      </c>
      <c r="F59">
        <v>-7.3056793159234096E-3</v>
      </c>
      <c r="G59">
        <v>-3.8061392328960601E-2</v>
      </c>
      <c r="H59">
        <v>-2.2289336802951001E-2</v>
      </c>
      <c r="I59">
        <v>-2.6103887101705602E-2</v>
      </c>
      <c r="J59">
        <v>-2.0362956809948499E-2</v>
      </c>
      <c r="L59">
        <f t="shared" si="24"/>
        <v>1.2454724329315094</v>
      </c>
      <c r="M59">
        <f t="shared" si="25"/>
        <v>1.8601779404648149</v>
      </c>
      <c r="N59">
        <f t="shared" si="26"/>
        <v>2.2972430917283564</v>
      </c>
      <c r="O59">
        <f t="shared" si="27"/>
        <v>0.85343756021427042</v>
      </c>
      <c r="P59">
        <f t="shared" si="28"/>
        <v>1.2369113419551094</v>
      </c>
      <c r="Q59">
        <f t="shared" si="29"/>
        <v>1.2302027104058344</v>
      </c>
      <c r="R59">
        <f t="shared" si="30"/>
        <v>1.5865178364829697</v>
      </c>
      <c r="S59">
        <f t="shared" si="31"/>
        <v>1.4487753382533497</v>
      </c>
      <c r="U59">
        <v>200404</v>
      </c>
      <c r="V59">
        <v>-3.3071000000000002</v>
      </c>
      <c r="W59">
        <v>-3.2730999999999999</v>
      </c>
      <c r="X59">
        <v>-6.0914000000000001</v>
      </c>
      <c r="Y59">
        <v>-0.2311</v>
      </c>
      <c r="Z59">
        <v>-3.7625000000000002</v>
      </c>
      <c r="AA59">
        <v>-3.6398000000000001</v>
      </c>
      <c r="AC59">
        <f t="shared" si="7"/>
        <v>-3.3071000000000003E-2</v>
      </c>
      <c r="AD59">
        <f t="shared" si="8"/>
        <v>-3.2730999999999996E-2</v>
      </c>
      <c r="AE59">
        <f t="shared" si="9"/>
        <v>-6.0914000000000003E-2</v>
      </c>
      <c r="AF59">
        <f t="shared" si="10"/>
        <v>-2.3110000000000001E-3</v>
      </c>
      <c r="AG59">
        <f t="shared" si="11"/>
        <v>-3.7624999999999999E-2</v>
      </c>
      <c r="AH59">
        <f t="shared" si="12"/>
        <v>-3.6398E-2</v>
      </c>
      <c r="AI59">
        <f t="shared" si="14"/>
        <v>-1.6794E-2</v>
      </c>
      <c r="AJ59">
        <f t="shared" si="15"/>
        <v>-3.0965000000000003E-2</v>
      </c>
      <c r="AL59">
        <f t="shared" si="16"/>
        <v>1.0739799853825756</v>
      </c>
      <c r="AM59">
        <f t="shared" si="17"/>
        <v>1.9538794959573202</v>
      </c>
      <c r="AN59">
        <f t="shared" si="18"/>
        <v>2.3355384660804859</v>
      </c>
      <c r="AO59">
        <f t="shared" si="19"/>
        <v>0.83570908266093502</v>
      </c>
      <c r="AP59">
        <f t="shared" si="20"/>
        <v>1.2291336626338574</v>
      </c>
      <c r="AQ59">
        <f t="shared" si="21"/>
        <v>1.0989239617060913</v>
      </c>
      <c r="AR59">
        <f t="shared" si="22"/>
        <v>1.609024498696638</v>
      </c>
      <c r="AS59">
        <f t="shared" si="23"/>
        <v>1.4840979499455433</v>
      </c>
    </row>
    <row r="60" spans="2:45" x14ac:dyDescent="0.25">
      <c r="B60">
        <v>200405</v>
      </c>
      <c r="C60">
        <v>1.42138986651466E-2</v>
      </c>
      <c r="D60">
        <v>1.5244022603082301E-2</v>
      </c>
      <c r="E60">
        <v>1.0404999369205199E-2</v>
      </c>
      <c r="F60">
        <v>1.5674155072612501E-2</v>
      </c>
      <c r="G60">
        <v>1.2539787705651E-2</v>
      </c>
      <c r="H60">
        <v>1.2491147687188099E-2</v>
      </c>
      <c r="I60">
        <v>-2.8072327600581198E-4</v>
      </c>
      <c r="J60">
        <v>-3.4959533406828699E-3</v>
      </c>
      <c r="L60">
        <f t="shared" si="24"/>
        <v>1.2631754518834315</v>
      </c>
      <c r="M60">
        <f t="shared" si="25"/>
        <v>1.8885345350350156</v>
      </c>
      <c r="N60">
        <f t="shared" si="26"/>
        <v>2.3211459046487009</v>
      </c>
      <c r="O60">
        <f t="shared" si="27"/>
        <v>0.86681447287786095</v>
      </c>
      <c r="P60">
        <f t="shared" si="28"/>
        <v>1.2524219475939384</v>
      </c>
      <c r="Q60">
        <f t="shared" si="29"/>
        <v>1.2455693541466928</v>
      </c>
      <c r="R60">
        <f t="shared" si="30"/>
        <v>1.5860724639984707</v>
      </c>
      <c r="S60">
        <f t="shared" si="31"/>
        <v>1.443710487269684</v>
      </c>
      <c r="U60">
        <v>200405</v>
      </c>
      <c r="V60">
        <v>1.0241</v>
      </c>
      <c r="W60">
        <v>1.2809999999999999</v>
      </c>
      <c r="X60">
        <v>0.70020000000000004</v>
      </c>
      <c r="Y60">
        <v>1.2499</v>
      </c>
      <c r="Z60">
        <v>1.2698</v>
      </c>
      <c r="AA60">
        <v>1.0769</v>
      </c>
      <c r="AC60">
        <f t="shared" si="7"/>
        <v>1.0241E-2</v>
      </c>
      <c r="AD60">
        <f t="shared" si="8"/>
        <v>1.2809999999999998E-2</v>
      </c>
      <c r="AE60">
        <f t="shared" si="9"/>
        <v>7.0020000000000004E-3</v>
      </c>
      <c r="AF60">
        <f t="shared" si="10"/>
        <v>1.2499E-2</v>
      </c>
      <c r="AG60">
        <f t="shared" si="11"/>
        <v>1.2698000000000001E-2</v>
      </c>
      <c r="AH60">
        <f t="shared" si="12"/>
        <v>1.0768999999999999E-2</v>
      </c>
      <c r="AI60">
        <f t="shared" si="14"/>
        <v>-1.9710000000000005E-3</v>
      </c>
      <c r="AJ60">
        <f t="shared" si="15"/>
        <v>-2.4845000000000006E-3</v>
      </c>
      <c r="AL60">
        <f t="shared" si="16"/>
        <v>1.0849786144128784</v>
      </c>
      <c r="AM60">
        <f t="shared" si="17"/>
        <v>1.9789086923005335</v>
      </c>
      <c r="AN60">
        <f t="shared" si="18"/>
        <v>2.3518919064199815</v>
      </c>
      <c r="AO60">
        <f t="shared" si="19"/>
        <v>0.84615461048511409</v>
      </c>
      <c r="AP60">
        <f t="shared" si="20"/>
        <v>1.2447412018819821</v>
      </c>
      <c r="AQ60">
        <f t="shared" si="21"/>
        <v>1.1107582738497042</v>
      </c>
      <c r="AR60">
        <f t="shared" si="22"/>
        <v>1.605853111409707</v>
      </c>
      <c r="AS60">
        <f t="shared" si="23"/>
        <v>1.4804107085889036</v>
      </c>
    </row>
    <row r="61" spans="2:45" x14ac:dyDescent="0.25">
      <c r="B61">
        <v>200406</v>
      </c>
      <c r="C61">
        <v>3.3309013444423399E-2</v>
      </c>
      <c r="D61">
        <v>4.0241885291480803E-2</v>
      </c>
      <c r="E61">
        <v>4.77649293302587E-2</v>
      </c>
      <c r="F61">
        <v>1.40935845596728E-2</v>
      </c>
      <c r="G61">
        <v>2.3252759967570001E-2</v>
      </c>
      <c r="H61">
        <v>3.1915408026425701E-2</v>
      </c>
      <c r="I61">
        <v>1.7351358504164801E-2</v>
      </c>
      <c r="J61">
        <v>1.6138869676294101E-2</v>
      </c>
      <c r="L61">
        <f t="shared" si="24"/>
        <v>1.3052505799928824</v>
      </c>
      <c r="M61">
        <f t="shared" si="25"/>
        <v>1.9645327251628946</v>
      </c>
      <c r="N61">
        <f t="shared" si="26"/>
        <v>2.4320152747494652</v>
      </c>
      <c r="O61">
        <f t="shared" si="27"/>
        <v>0.87903099594891332</v>
      </c>
      <c r="P61">
        <f t="shared" si="28"/>
        <v>1.2815442145194569</v>
      </c>
      <c r="Q61">
        <f t="shared" si="29"/>
        <v>1.285322208309496</v>
      </c>
      <c r="R61">
        <f t="shared" si="30"/>
        <v>1.6135929759348919</v>
      </c>
      <c r="S61">
        <f t="shared" si="31"/>
        <v>1.4670103426740284</v>
      </c>
      <c r="U61">
        <v>200406</v>
      </c>
      <c r="V61">
        <v>3.1124999999999998</v>
      </c>
      <c r="W61">
        <v>5.0647000000000002</v>
      </c>
      <c r="X61">
        <v>4.3400999999999996</v>
      </c>
      <c r="Y61">
        <v>1.5136000000000001</v>
      </c>
      <c r="Z61">
        <v>1.5589999999999999</v>
      </c>
      <c r="AA61">
        <v>2.6547999999999998</v>
      </c>
      <c r="AC61">
        <f t="shared" si="7"/>
        <v>3.1125E-2</v>
      </c>
      <c r="AD61">
        <f t="shared" si="8"/>
        <v>5.0647000000000005E-2</v>
      </c>
      <c r="AE61">
        <f t="shared" si="9"/>
        <v>4.3400999999999995E-2</v>
      </c>
      <c r="AF61">
        <f t="shared" si="10"/>
        <v>1.5136E-2</v>
      </c>
      <c r="AG61">
        <f t="shared" si="11"/>
        <v>1.559E-2</v>
      </c>
      <c r="AH61">
        <f t="shared" si="12"/>
        <v>2.6547999999999999E-2</v>
      </c>
      <c r="AI61">
        <f t="shared" si="14"/>
        <v>2.2633000000000004E-2</v>
      </c>
      <c r="AJ61">
        <f t="shared" si="15"/>
        <v>1.1844E-2</v>
      </c>
      <c r="AL61">
        <f t="shared" si="16"/>
        <v>1.1187485737864793</v>
      </c>
      <c r="AM61">
        <f t="shared" si="17"/>
        <v>2.0791344808394787</v>
      </c>
      <c r="AN61">
        <f t="shared" si="18"/>
        <v>2.4539663670505152</v>
      </c>
      <c r="AO61">
        <f t="shared" si="19"/>
        <v>0.8589620066694168</v>
      </c>
      <c r="AP61">
        <f t="shared" si="20"/>
        <v>1.2641467172193221</v>
      </c>
      <c r="AQ61">
        <f t="shared" si="21"/>
        <v>1.1402466845038661</v>
      </c>
      <c r="AR61">
        <f t="shared" si="22"/>
        <v>1.6421983848802428</v>
      </c>
      <c r="AS61">
        <f t="shared" si="23"/>
        <v>1.4979446930214304</v>
      </c>
    </row>
    <row r="62" spans="2:45" x14ac:dyDescent="0.25">
      <c r="B62">
        <v>200407</v>
      </c>
      <c r="C62">
        <v>-9.1153389159954495E-2</v>
      </c>
      <c r="D62">
        <v>-4.8856577273763802E-2</v>
      </c>
      <c r="E62">
        <v>-4.1507568035395702E-2</v>
      </c>
      <c r="F62">
        <v>-4.94984699404784E-2</v>
      </c>
      <c r="G62">
        <v>-1.6218625827891998E-2</v>
      </c>
      <c r="H62">
        <v>-1.8755521396806599E-2</v>
      </c>
      <c r="I62">
        <v>-3.2348305767979001E-2</v>
      </c>
      <c r="J62">
        <v>4.0194384834115297E-2</v>
      </c>
      <c r="L62">
        <f t="shared" si="24"/>
        <v>1.1862725659235349</v>
      </c>
      <c r="M62">
        <f t="shared" si="25"/>
        <v>1.8685523802691357</v>
      </c>
      <c r="N62">
        <f t="shared" si="26"/>
        <v>2.3310682352696803</v>
      </c>
      <c r="O62">
        <f t="shared" si="27"/>
        <v>0.8355203066191873</v>
      </c>
      <c r="P62">
        <f t="shared" si="28"/>
        <v>1.260759328422266</v>
      </c>
      <c r="Q62">
        <f t="shared" si="29"/>
        <v>1.2612153201297565</v>
      </c>
      <c r="R62">
        <f t="shared" si="30"/>
        <v>1.5613959769642869</v>
      </c>
      <c r="S62">
        <f t="shared" si="31"/>
        <v>1.5259759209430956</v>
      </c>
      <c r="U62">
        <v>200407</v>
      </c>
      <c r="V62">
        <v>-9.4967000000000006</v>
      </c>
      <c r="W62">
        <v>-5.6173000000000002</v>
      </c>
      <c r="X62">
        <v>-5.2012999999999998</v>
      </c>
      <c r="Y62">
        <v>-4.3756000000000004</v>
      </c>
      <c r="Z62">
        <v>-2.3170000000000002</v>
      </c>
      <c r="AA62">
        <v>-2.1818</v>
      </c>
      <c r="AC62">
        <f t="shared" si="7"/>
        <v>-9.496700000000001E-2</v>
      </c>
      <c r="AD62">
        <f t="shared" si="8"/>
        <v>-5.6173000000000001E-2</v>
      </c>
      <c r="AE62">
        <f t="shared" si="9"/>
        <v>-5.2012999999999997E-2</v>
      </c>
      <c r="AF62">
        <f t="shared" si="10"/>
        <v>-4.3756000000000003E-2</v>
      </c>
      <c r="AG62">
        <f t="shared" si="11"/>
        <v>-2.3170000000000003E-2</v>
      </c>
      <c r="AH62">
        <f t="shared" si="12"/>
        <v>-2.1818000000000001E-2</v>
      </c>
      <c r="AI62">
        <f t="shared" si="14"/>
        <v>-3.8136333333333328E-2</v>
      </c>
      <c r="AJ62">
        <f t="shared" si="15"/>
        <v>3.244600000000001E-2</v>
      </c>
      <c r="AL62">
        <f t="shared" si="16"/>
        <v>1.0125043779796987</v>
      </c>
      <c r="AM62">
        <f t="shared" si="17"/>
        <v>1.9623432596472825</v>
      </c>
      <c r="AN62">
        <f t="shared" si="18"/>
        <v>2.3263282144011166</v>
      </c>
      <c r="AO62">
        <f t="shared" si="19"/>
        <v>0.82137726510558984</v>
      </c>
      <c r="AP62">
        <f t="shared" si="20"/>
        <v>1.2348564377813505</v>
      </c>
      <c r="AQ62">
        <f t="shared" si="21"/>
        <v>1.1153687823413607</v>
      </c>
      <c r="AR62">
        <f t="shared" si="22"/>
        <v>1.5795709598749883</v>
      </c>
      <c r="AS62">
        <f t="shared" si="23"/>
        <v>1.5465470065312037</v>
      </c>
    </row>
    <row r="63" spans="2:45" x14ac:dyDescent="0.25">
      <c r="B63">
        <v>200408</v>
      </c>
      <c r="C63">
        <v>-1.8129608186055801E-2</v>
      </c>
      <c r="D63">
        <v>1.62621794172413E-3</v>
      </c>
      <c r="E63">
        <v>-2.8087606618203398E-3</v>
      </c>
      <c r="F63">
        <v>-4.52336770674178E-3</v>
      </c>
      <c r="G63">
        <v>1.21175716594262E-2</v>
      </c>
      <c r="H63">
        <v>7.1156135320180596E-3</v>
      </c>
      <c r="I63">
        <v>-1.13406561302848E-2</v>
      </c>
      <c r="J63">
        <v>1.34799143814976E-2</v>
      </c>
      <c r="L63">
        <f t="shared" si="24"/>
        <v>1.1647659091014742</v>
      </c>
      <c r="M63">
        <f t="shared" si="25"/>
        <v>1.8715910536749807</v>
      </c>
      <c r="N63">
        <f t="shared" si="26"/>
        <v>2.3245208225104359</v>
      </c>
      <c r="O63">
        <f t="shared" si="27"/>
        <v>0.83174094104589913</v>
      </c>
      <c r="P63">
        <f t="shared" si="28"/>
        <v>1.2760366699297128</v>
      </c>
      <c r="Q63">
        <f t="shared" si="29"/>
        <v>1.2701896409284603</v>
      </c>
      <c r="R63">
        <f t="shared" si="30"/>
        <v>1.5436887221063249</v>
      </c>
      <c r="S63">
        <f t="shared" si="31"/>
        <v>1.5465459457056356</v>
      </c>
      <c r="U63">
        <v>200408</v>
      </c>
      <c r="V63">
        <v>-2.2000999999999999</v>
      </c>
      <c r="W63">
        <v>-0.28549999999999998</v>
      </c>
      <c r="X63">
        <v>-0.6391</v>
      </c>
      <c r="Y63">
        <v>-0.28199999999999997</v>
      </c>
      <c r="Z63">
        <v>1.4836</v>
      </c>
      <c r="AA63">
        <v>0.1024</v>
      </c>
      <c r="AC63">
        <f t="shared" si="7"/>
        <v>-2.2001E-2</v>
      </c>
      <c r="AD63">
        <f t="shared" si="8"/>
        <v>-2.8549999999999999E-3</v>
      </c>
      <c r="AE63">
        <f t="shared" si="9"/>
        <v>-6.391E-3</v>
      </c>
      <c r="AF63">
        <f t="shared" si="10"/>
        <v>-2.8199999999999996E-3</v>
      </c>
      <c r="AG63">
        <f t="shared" si="11"/>
        <v>1.4836E-2</v>
      </c>
      <c r="AH63">
        <f t="shared" si="12"/>
        <v>1.024E-3</v>
      </c>
      <c r="AI63">
        <f t="shared" si="14"/>
        <v>-1.4762333333333334E-2</v>
      </c>
      <c r="AJ63">
        <f t="shared" si="15"/>
        <v>9.7269999999999995E-3</v>
      </c>
      <c r="AL63">
        <f t="shared" si="16"/>
        <v>0.99022826915976736</v>
      </c>
      <c r="AM63">
        <f t="shared" si="17"/>
        <v>1.9567407696409893</v>
      </c>
      <c r="AN63">
        <f t="shared" si="18"/>
        <v>2.311460650782879</v>
      </c>
      <c r="AO63">
        <f t="shared" si="19"/>
        <v>0.81906098121799209</v>
      </c>
      <c r="AP63">
        <f t="shared" si="20"/>
        <v>1.2531767678922747</v>
      </c>
      <c r="AQ63">
        <f t="shared" si="21"/>
        <v>1.1165109199744783</v>
      </c>
      <c r="AR63">
        <f t="shared" si="22"/>
        <v>1.5562528068416603</v>
      </c>
      <c r="AS63">
        <f t="shared" si="23"/>
        <v>1.5615902692637327</v>
      </c>
    </row>
    <row r="64" spans="2:45" x14ac:dyDescent="0.25">
      <c r="B64">
        <v>200409</v>
      </c>
      <c r="C64">
        <v>5.5919171708228799E-2</v>
      </c>
      <c r="D64">
        <v>4.5236050463596002E-2</v>
      </c>
      <c r="E64">
        <v>3.96350313010096E-2</v>
      </c>
      <c r="F64">
        <v>1.16972863714988E-2</v>
      </c>
      <c r="G64">
        <v>2.0027092928462099E-2</v>
      </c>
      <c r="H64">
        <v>3.8300082717923803E-2</v>
      </c>
      <c r="I64">
        <v>2.35885971516499E-2</v>
      </c>
      <c r="J64">
        <v>5.1593279696029396E-3</v>
      </c>
      <c r="L64">
        <f t="shared" si="24"/>
        <v>1.2298986539724106</v>
      </c>
      <c r="M64">
        <f t="shared" si="25"/>
        <v>1.956254441026237</v>
      </c>
      <c r="N64">
        <f t="shared" si="26"/>
        <v>2.4166532780704859</v>
      </c>
      <c r="O64">
        <f t="shared" si="27"/>
        <v>0.84147005302021294</v>
      </c>
      <c r="P64">
        <f t="shared" si="28"/>
        <v>1.3015919748985203</v>
      </c>
      <c r="Q64">
        <f t="shared" si="29"/>
        <v>1.3188380092434704</v>
      </c>
      <c r="R64">
        <f t="shared" si="30"/>
        <v>1.5801021734996361</v>
      </c>
      <c r="S64">
        <f t="shared" si="31"/>
        <v>1.5545250834595907</v>
      </c>
      <c r="U64">
        <v>200409</v>
      </c>
      <c r="V64">
        <v>5.5244</v>
      </c>
      <c r="W64">
        <v>5.1966000000000001</v>
      </c>
      <c r="X64">
        <v>3.6371000000000002</v>
      </c>
      <c r="Y64">
        <v>0.85189999999999999</v>
      </c>
      <c r="Z64">
        <v>1.7286999999999999</v>
      </c>
      <c r="AA64">
        <v>2.7342</v>
      </c>
      <c r="AC64">
        <f t="shared" si="7"/>
        <v>5.5244000000000001E-2</v>
      </c>
      <c r="AD64">
        <f t="shared" si="8"/>
        <v>5.1965999999999998E-2</v>
      </c>
      <c r="AE64">
        <f t="shared" si="9"/>
        <v>3.6371000000000001E-2</v>
      </c>
      <c r="AF64">
        <f t="shared" si="10"/>
        <v>8.5190000000000005E-3</v>
      </c>
      <c r="AG64">
        <f t="shared" si="11"/>
        <v>1.7287E-2</v>
      </c>
      <c r="AH64">
        <f t="shared" si="12"/>
        <v>2.7341999999999998E-2</v>
      </c>
      <c r="AI64">
        <f t="shared" si="14"/>
        <v>3.0144333333333339E-2</v>
      </c>
      <c r="AJ64">
        <f t="shared" si="15"/>
        <v>-2.5000000000004186E-5</v>
      </c>
      <c r="AL64">
        <f t="shared" si="16"/>
        <v>1.0449324396612296</v>
      </c>
      <c r="AM64">
        <f t="shared" si="17"/>
        <v>2.0584247604761527</v>
      </c>
      <c r="AN64">
        <f t="shared" si="18"/>
        <v>2.395530786112503</v>
      </c>
      <c r="AO64">
        <f t="shared" si="19"/>
        <v>0.82603856171698808</v>
      </c>
      <c r="AP64">
        <f t="shared" si="20"/>
        <v>1.2748404346788285</v>
      </c>
      <c r="AQ64">
        <f t="shared" si="21"/>
        <v>1.1470385615484204</v>
      </c>
      <c r="AR64">
        <f t="shared" si="22"/>
        <v>1.6031650102020309</v>
      </c>
      <c r="AS64">
        <f t="shared" si="23"/>
        <v>1.5615512295070011</v>
      </c>
    </row>
    <row r="65" spans="2:45" x14ac:dyDescent="0.25">
      <c r="B65">
        <v>200410</v>
      </c>
      <c r="C65">
        <v>2.7496450166870901E-2</v>
      </c>
      <c r="D65">
        <v>1.29035313508781E-2</v>
      </c>
      <c r="E65">
        <v>1.9604312471681401E-2</v>
      </c>
      <c r="F65">
        <v>1.5173884305814201E-2</v>
      </c>
      <c r="G65">
        <v>1.3136591180534601E-2</v>
      </c>
      <c r="H65">
        <v>2.38397044817205E-2</v>
      </c>
      <c r="I65">
        <v>2.6180380071203499E-3</v>
      </c>
      <c r="J65">
        <v>3.8684124035837097E-4</v>
      </c>
      <c r="L65">
        <f t="shared" si="24"/>
        <v>1.2637165010216644</v>
      </c>
      <c r="M65">
        <f t="shared" si="25"/>
        <v>1.9814970315363136</v>
      </c>
      <c r="N65">
        <f t="shared" si="26"/>
        <v>2.4640301040694927</v>
      </c>
      <c r="O65">
        <f t="shared" si="27"/>
        <v>0.854238422251549</v>
      </c>
      <c r="P65">
        <f t="shared" si="28"/>
        <v>1.3186904565566269</v>
      </c>
      <c r="Q65">
        <f t="shared" si="29"/>
        <v>1.3502787176430953</v>
      </c>
      <c r="R65">
        <f t="shared" si="30"/>
        <v>1.5842389410449915</v>
      </c>
      <c r="S65">
        <f t="shared" si="31"/>
        <v>1.5551264378710445</v>
      </c>
      <c r="U65">
        <v>200410</v>
      </c>
      <c r="V65">
        <v>2.7869000000000002</v>
      </c>
      <c r="W65">
        <v>1.6821999999999999</v>
      </c>
      <c r="X65">
        <v>1.2476</v>
      </c>
      <c r="Y65">
        <v>1.5958000000000001</v>
      </c>
      <c r="Z65">
        <v>0.99390000000000001</v>
      </c>
      <c r="AA65">
        <v>2.6892999999999998</v>
      </c>
      <c r="AC65">
        <f t="shared" si="7"/>
        <v>2.7869000000000001E-2</v>
      </c>
      <c r="AD65">
        <f t="shared" si="8"/>
        <v>1.6822E-2</v>
      </c>
      <c r="AE65">
        <f t="shared" si="9"/>
        <v>1.2476000000000001E-2</v>
      </c>
      <c r="AF65">
        <f t="shared" si="10"/>
        <v>1.5958E-2</v>
      </c>
      <c r="AG65">
        <f t="shared" si="11"/>
        <v>9.9389999999999999E-3</v>
      </c>
      <c r="AH65">
        <f t="shared" si="12"/>
        <v>2.6892999999999997E-2</v>
      </c>
      <c r="AI65">
        <f t="shared" si="14"/>
        <v>1.459000000000002E-3</v>
      </c>
      <c r="AJ65">
        <f t="shared" si="15"/>
        <v>-2.2290000000000018E-3</v>
      </c>
      <c r="AL65">
        <f t="shared" si="16"/>
        <v>1.0740536618221483</v>
      </c>
      <c r="AM65">
        <f t="shared" si="17"/>
        <v>2.0930515817968822</v>
      </c>
      <c r="AN65">
        <f t="shared" si="18"/>
        <v>2.4254174282000425</v>
      </c>
      <c r="AO65">
        <f t="shared" si="19"/>
        <v>0.83922048508486768</v>
      </c>
      <c r="AP65">
        <f t="shared" si="20"/>
        <v>1.2875110737591013</v>
      </c>
      <c r="AQ65">
        <f t="shared" si="21"/>
        <v>1.1778858695841421</v>
      </c>
      <c r="AR65">
        <f t="shared" si="22"/>
        <v>1.6055040279519159</v>
      </c>
      <c r="AS65">
        <f t="shared" si="23"/>
        <v>1.5580705318164298</v>
      </c>
    </row>
    <row r="66" spans="2:45" x14ac:dyDescent="0.25">
      <c r="B66">
        <v>200411</v>
      </c>
      <c r="C66">
        <v>7.9455877327533994E-2</v>
      </c>
      <c r="D66">
        <v>7.9439050880225598E-2</v>
      </c>
      <c r="E66">
        <v>8.9452692918272E-2</v>
      </c>
      <c r="F66">
        <v>3.8931078027072602E-2</v>
      </c>
      <c r="G66">
        <v>4.7724167133365698E-2</v>
      </c>
      <c r="H66">
        <v>6.0150607978122002E-2</v>
      </c>
      <c r="I66">
        <v>3.3847255995823798E-2</v>
      </c>
      <c r="J66">
        <v>1.56081727708937E-2</v>
      </c>
      <c r="L66">
        <f t="shared" si="24"/>
        <v>1.3641262043036224</v>
      </c>
      <c r="M66">
        <f t="shared" si="25"/>
        <v>2.1389052750435429</v>
      </c>
      <c r="N66">
        <f t="shared" si="26"/>
        <v>2.6844442323101987</v>
      </c>
      <c r="O66">
        <f t="shared" si="27"/>
        <v>0.88749484492194752</v>
      </c>
      <c r="P66">
        <f t="shared" si="28"/>
        <v>1.3816238603025097</v>
      </c>
      <c r="Q66">
        <f t="shared" si="29"/>
        <v>1.4314988034492464</v>
      </c>
      <c r="R66">
        <f t="shared" si="30"/>
        <v>1.6378610820410942</v>
      </c>
      <c r="S66">
        <f t="shared" si="31"/>
        <v>1.5793991199939201</v>
      </c>
      <c r="U66">
        <v>200411</v>
      </c>
      <c r="V66">
        <v>8.5100999999999996</v>
      </c>
      <c r="W66">
        <v>8.6831999999999994</v>
      </c>
      <c r="X66">
        <v>8.7783999999999995</v>
      </c>
      <c r="Y66">
        <v>3.7050999999999998</v>
      </c>
      <c r="Z66">
        <v>4.7824999999999998</v>
      </c>
      <c r="AA66">
        <v>6.2587000000000002</v>
      </c>
      <c r="AC66">
        <f t="shared" si="7"/>
        <v>8.5100999999999996E-2</v>
      </c>
      <c r="AD66">
        <f t="shared" si="8"/>
        <v>8.6831999999999993E-2</v>
      </c>
      <c r="AE66">
        <f t="shared" si="9"/>
        <v>8.7784000000000001E-2</v>
      </c>
      <c r="AF66">
        <f t="shared" si="10"/>
        <v>3.7051000000000001E-2</v>
      </c>
      <c r="AG66">
        <f t="shared" si="11"/>
        <v>4.7824999999999999E-2</v>
      </c>
      <c r="AH66">
        <f t="shared" si="12"/>
        <v>6.2587000000000004E-2</v>
      </c>
      <c r="AI66">
        <f t="shared" si="14"/>
        <v>3.7417999999999986E-2</v>
      </c>
      <c r="AJ66">
        <f t="shared" si="15"/>
        <v>1.4109500000000004E-2</v>
      </c>
      <c r="AL66">
        <f t="shared" si="16"/>
        <v>1.1654567024968752</v>
      </c>
      <c r="AM66">
        <f t="shared" si="17"/>
        <v>2.274795436747469</v>
      </c>
      <c r="AN66">
        <f t="shared" si="18"/>
        <v>2.6383302717171553</v>
      </c>
      <c r="AO66">
        <f t="shared" si="19"/>
        <v>0.8703144432777471</v>
      </c>
      <c r="AP66">
        <f t="shared" si="20"/>
        <v>1.3490862908616303</v>
      </c>
      <c r="AQ66">
        <f t="shared" si="21"/>
        <v>1.2516062125038048</v>
      </c>
      <c r="AR66">
        <f t="shared" si="22"/>
        <v>1.6655787776698205</v>
      </c>
      <c r="AS66">
        <f t="shared" si="23"/>
        <v>1.5800541279850937</v>
      </c>
    </row>
    <row r="67" spans="2:45" x14ac:dyDescent="0.25">
      <c r="B67">
        <v>200412</v>
      </c>
      <c r="C67">
        <v>3.9093750379390002E-2</v>
      </c>
      <c r="D67">
        <v>2.72112186450673E-2</v>
      </c>
      <c r="E67">
        <v>3.66666927797792E-2</v>
      </c>
      <c r="F67">
        <v>3.7846240382422902E-2</v>
      </c>
      <c r="G67">
        <v>2.86603763344426E-2</v>
      </c>
      <c r="H67">
        <v>3.4301720339279501E-2</v>
      </c>
      <c r="I67">
        <v>7.2110824936381197E-4</v>
      </c>
      <c r="J67">
        <v>-2.98578882137712E-3</v>
      </c>
      <c r="L67">
        <f t="shared" si="24"/>
        <v>1.417455013620653</v>
      </c>
      <c r="M67">
        <f t="shared" si="25"/>
        <v>2.1971074941438404</v>
      </c>
      <c r="N67">
        <f t="shared" si="26"/>
        <v>2.782873924260767</v>
      </c>
      <c r="O67">
        <f t="shared" si="27"/>
        <v>0.92108318816102464</v>
      </c>
      <c r="P67">
        <f t="shared" si="28"/>
        <v>1.421221720091425</v>
      </c>
      <c r="Q67">
        <f t="shared" si="29"/>
        <v>1.4806016750711757</v>
      </c>
      <c r="R67">
        <f t="shared" si="30"/>
        <v>1.639042157178666</v>
      </c>
      <c r="S67">
        <f t="shared" si="31"/>
        <v>1.5746833677569494</v>
      </c>
      <c r="U67">
        <v>200412</v>
      </c>
      <c r="V67">
        <v>4.4047999999999998</v>
      </c>
      <c r="W67">
        <v>2.5587</v>
      </c>
      <c r="X67">
        <v>3.7097000000000002</v>
      </c>
      <c r="Y67">
        <v>3.5207000000000002</v>
      </c>
      <c r="Z67">
        <v>3.4817</v>
      </c>
      <c r="AA67">
        <v>3.7746</v>
      </c>
      <c r="AC67">
        <f t="shared" ref="AC67:AC130" si="32">V67/100</f>
        <v>4.4047999999999997E-2</v>
      </c>
      <c r="AD67">
        <f t="shared" ref="AD67:AD130" si="33">W67/100</f>
        <v>2.5586999999999999E-2</v>
      </c>
      <c r="AE67">
        <f t="shared" ref="AE67:AE130" si="34">X67/100</f>
        <v>3.7097000000000005E-2</v>
      </c>
      <c r="AF67">
        <f t="shared" ref="AF67:AF130" si="35">Y67/100</f>
        <v>3.5207000000000002E-2</v>
      </c>
      <c r="AG67">
        <f t="shared" ref="AG67:AG130" si="36">Z67/100</f>
        <v>3.4817000000000001E-2</v>
      </c>
      <c r="AH67">
        <f t="shared" ref="AH67:AH130" si="37">AA67/100</f>
        <v>3.7746000000000002E-2</v>
      </c>
      <c r="AI67">
        <f t="shared" ref="AI67:AI130" si="38">(AVERAGE(AC67:AE67)-AVERAGE(AF67:AH67))</f>
        <v>-3.4599999999999909E-4</v>
      </c>
      <c r="AJ67">
        <f t="shared" ref="AJ67:AJ130" si="39">AVERAGE(AE67,AH67)-AVERAGE(AC67,AF67)</f>
        <v>-2.2059999999999927E-3</v>
      </c>
      <c r="AL67">
        <f t="shared" si="16"/>
        <v>1.2167927393284577</v>
      </c>
      <c r="AM67">
        <f t="shared" si="17"/>
        <v>2.3330006275875266</v>
      </c>
      <c r="AN67">
        <f t="shared" si="18"/>
        <v>2.7362044098070464</v>
      </c>
      <c r="AO67">
        <f t="shared" si="19"/>
        <v>0.90095560388222673</v>
      </c>
      <c r="AP67">
        <f t="shared" si="20"/>
        <v>1.3960574282505598</v>
      </c>
      <c r="AQ67">
        <f t="shared" si="21"/>
        <v>1.2988493406009736</v>
      </c>
      <c r="AR67">
        <f t="shared" si="22"/>
        <v>1.6650024874127469</v>
      </c>
      <c r="AS67">
        <f t="shared" si="23"/>
        <v>1.5765685285787585</v>
      </c>
    </row>
    <row r="68" spans="2:45" x14ac:dyDescent="0.25">
      <c r="B68">
        <v>200501</v>
      </c>
      <c r="C68">
        <v>-5.1113418432302299E-2</v>
      </c>
      <c r="D68">
        <v>-3.23549330537828E-2</v>
      </c>
      <c r="E68">
        <v>-1.96628666076872E-2</v>
      </c>
      <c r="F68">
        <v>-3.1527789651745998E-2</v>
      </c>
      <c r="G68">
        <v>-1.78058448468674E-2</v>
      </c>
      <c r="H68">
        <v>-1.00840094988496E-2</v>
      </c>
      <c r="I68">
        <v>-1.4571191365436499E-2</v>
      </c>
      <c r="J68">
        <v>2.64471659887557E-2</v>
      </c>
      <c r="L68">
        <f t="shared" si="24"/>
        <v>1.3450040424004956</v>
      </c>
      <c r="M68">
        <f t="shared" si="25"/>
        <v>2.1260202282588518</v>
      </c>
      <c r="N68">
        <f t="shared" si="26"/>
        <v>2.7281546455020163</v>
      </c>
      <c r="O68">
        <f t="shared" si="27"/>
        <v>0.89204347115292426</v>
      </c>
      <c r="P68">
        <f t="shared" si="28"/>
        <v>1.3959156666504791</v>
      </c>
      <c r="Q68">
        <f t="shared" si="29"/>
        <v>1.4656712737157453</v>
      </c>
      <c r="R68">
        <f t="shared" si="30"/>
        <v>1.6151593602503977</v>
      </c>
      <c r="S68">
        <f t="shared" si="31"/>
        <v>1.6163292801637503</v>
      </c>
      <c r="U68">
        <v>200501</v>
      </c>
      <c r="V68">
        <v>-5.3910999999999998</v>
      </c>
      <c r="W68">
        <v>-3.2921999999999998</v>
      </c>
      <c r="X68">
        <v>-2.6629999999999998</v>
      </c>
      <c r="Y68">
        <v>-3.0956999999999999</v>
      </c>
      <c r="Z68">
        <v>-1.3806</v>
      </c>
      <c r="AA68">
        <v>-1.7037</v>
      </c>
      <c r="AC68">
        <f t="shared" si="32"/>
        <v>-5.3911000000000001E-2</v>
      </c>
      <c r="AD68">
        <f t="shared" si="33"/>
        <v>-3.2922E-2</v>
      </c>
      <c r="AE68">
        <f t="shared" si="34"/>
        <v>-2.6629999999999997E-2</v>
      </c>
      <c r="AF68">
        <f t="shared" si="35"/>
        <v>-3.0956999999999998E-2</v>
      </c>
      <c r="AG68">
        <f t="shared" si="36"/>
        <v>-1.3806000000000001E-2</v>
      </c>
      <c r="AH68">
        <f t="shared" si="37"/>
        <v>-1.7037E-2</v>
      </c>
      <c r="AI68">
        <f t="shared" si="38"/>
        <v>-1.7221000000000004E-2</v>
      </c>
      <c r="AJ68">
        <f t="shared" si="39"/>
        <v>2.0600500000000001E-2</v>
      </c>
      <c r="AL68">
        <f t="shared" ref="AL68:AL131" si="40">AL67*(1+AC68)</f>
        <v>1.1511942259585211</v>
      </c>
      <c r="AM68">
        <f t="shared" ref="AM68:AM131" si="41">AM67*(1+AD68)</f>
        <v>2.25619358092609</v>
      </c>
      <c r="AN68">
        <f t="shared" ref="AN68:AN131" si="42">AN67*(1+AE68)</f>
        <v>2.6633392863738847</v>
      </c>
      <c r="AO68">
        <f t="shared" ref="AO68:AO131" si="43">AO67*(1+AF68)</f>
        <v>0.87306472125284462</v>
      </c>
      <c r="AP68">
        <f t="shared" ref="AP68:AP131" si="44">AP67*(1+AG68)</f>
        <v>1.3767834593961326</v>
      </c>
      <c r="AQ68">
        <f t="shared" ref="AQ68:AQ131" si="45">AQ67*(1+AH68)</f>
        <v>1.2767208443851548</v>
      </c>
      <c r="AR68">
        <f t="shared" ref="AR68:AR131" si="46">AR67*(1+AI68)</f>
        <v>1.636329479577012</v>
      </c>
      <c r="AS68">
        <f t="shared" ref="AS68:AS131" si="47">AS67*(1+AJ68)</f>
        <v>1.6090466285517453</v>
      </c>
    </row>
    <row r="69" spans="2:45" x14ac:dyDescent="0.25">
      <c r="B69">
        <v>200502</v>
      </c>
      <c r="C69">
        <v>9.3773541636545908E-3</v>
      </c>
      <c r="D69">
        <v>1.8432713284506099E-2</v>
      </c>
      <c r="E69">
        <v>3.6417311733819603E-2</v>
      </c>
      <c r="F69">
        <v>1.1935479726946601E-2</v>
      </c>
      <c r="G69">
        <v>3.5064405043709897E-2</v>
      </c>
      <c r="H69">
        <v>3.7595882348786101E-2</v>
      </c>
      <c r="I69">
        <v>-6.7894626458207697E-3</v>
      </c>
      <c r="J69">
        <v>2.63501800960022E-2</v>
      </c>
      <c r="L69">
        <f t="shared" si="24"/>
        <v>1.3576166216576322</v>
      </c>
      <c r="M69">
        <f t="shared" si="25"/>
        <v>2.1652085495634075</v>
      </c>
      <c r="N69">
        <f t="shared" si="26"/>
        <v>2.8275067036853314</v>
      </c>
      <c r="O69">
        <f t="shared" si="27"/>
        <v>0.90269043791842507</v>
      </c>
      <c r="P69">
        <f t="shared" si="28"/>
        <v>1.4448626189927718</v>
      </c>
      <c r="Q69">
        <f t="shared" si="29"/>
        <v>1.520774478484358</v>
      </c>
      <c r="R69">
        <f t="shared" si="30"/>
        <v>1.6041932961069298</v>
      </c>
      <c r="S69">
        <f t="shared" si="31"/>
        <v>1.6589198477905067</v>
      </c>
      <c r="U69">
        <v>200502</v>
      </c>
      <c r="V69">
        <v>0.7712</v>
      </c>
      <c r="W69">
        <v>2.0312999999999999</v>
      </c>
      <c r="X69">
        <v>2.8039999999999998</v>
      </c>
      <c r="Y69">
        <v>2.1229</v>
      </c>
      <c r="Z69">
        <v>2.0272999999999999</v>
      </c>
      <c r="AA69">
        <v>3.1604000000000001</v>
      </c>
      <c r="AC69">
        <f t="shared" si="32"/>
        <v>7.7120000000000001E-3</v>
      </c>
      <c r="AD69">
        <f t="shared" si="33"/>
        <v>2.0312999999999998E-2</v>
      </c>
      <c r="AE69">
        <f t="shared" si="34"/>
        <v>2.8039999999999999E-2</v>
      </c>
      <c r="AF69">
        <f t="shared" si="35"/>
        <v>2.1229000000000001E-2</v>
      </c>
      <c r="AG69">
        <f t="shared" si="36"/>
        <v>2.0272999999999999E-2</v>
      </c>
      <c r="AH69">
        <f t="shared" si="37"/>
        <v>3.1604E-2</v>
      </c>
      <c r="AI69">
        <f t="shared" si="38"/>
        <v>-5.6803333333333358E-3</v>
      </c>
      <c r="AJ69">
        <f t="shared" si="39"/>
        <v>1.5351500000000001E-2</v>
      </c>
      <c r="AL69">
        <f t="shared" si="40"/>
        <v>1.1600722358291131</v>
      </c>
      <c r="AM69">
        <f t="shared" si="41"/>
        <v>2.3020236411354418</v>
      </c>
      <c r="AN69">
        <f t="shared" si="42"/>
        <v>2.7380193199638088</v>
      </c>
      <c r="AO69">
        <f t="shared" si="43"/>
        <v>0.89159901222032123</v>
      </c>
      <c r="AP69">
        <f t="shared" si="44"/>
        <v>1.4046949904684702</v>
      </c>
      <c r="AQ69">
        <f t="shared" si="45"/>
        <v>1.3170703299511031</v>
      </c>
      <c r="AR69">
        <f t="shared" si="46"/>
        <v>1.6270345826898549</v>
      </c>
      <c r="AS69">
        <f t="shared" si="47"/>
        <v>1.6337479078699573</v>
      </c>
    </row>
    <row r="70" spans="2:45" x14ac:dyDescent="0.25">
      <c r="B70">
        <v>200503</v>
      </c>
      <c r="C70">
        <v>-3.6909088504276502E-2</v>
      </c>
      <c r="D70">
        <v>-2.36556615043849E-2</v>
      </c>
      <c r="E70">
        <v>-1.4745682086469101E-2</v>
      </c>
      <c r="F70">
        <v>-1.13225089146752E-2</v>
      </c>
      <c r="G70">
        <v>-2.67169997118453E-2</v>
      </c>
      <c r="H70">
        <v>4.1239588500412401E-3</v>
      </c>
      <c r="I70">
        <v>-1.37982941062171E-2</v>
      </c>
      <c r="J70">
        <v>1.8804937091261999E-2</v>
      </c>
      <c r="L70">
        <f t="shared" ref="L70:L133" si="48">L69*(1+C70)</f>
        <v>1.3075082296139937</v>
      </c>
      <c r="M70">
        <f t="shared" ref="M70:M133" si="49">M69*(1+D70)</f>
        <v>2.1139891090285352</v>
      </c>
      <c r="N70">
        <f t="shared" ref="N70:N133" si="50">N69*(1+E70)</f>
        <v>2.7858131887354274</v>
      </c>
      <c r="O70">
        <f t="shared" ref="O70:O133" si="51">O69*(1+F70)</f>
        <v>0.8924697173879016</v>
      </c>
      <c r="P70">
        <f t="shared" ref="P70:P133" si="52">P69*(1+G70)</f>
        <v>1.4062602248174858</v>
      </c>
      <c r="Q70">
        <f t="shared" ref="Q70:Q133" si="53">Q69*(1+H70)</f>
        <v>1.5270460898538205</v>
      </c>
      <c r="R70">
        <f t="shared" ref="R70:R133" si="54">R69*(1+I70)</f>
        <v>1.5820581652040246</v>
      </c>
      <c r="S70">
        <f t="shared" ref="S70:S133" si="55">S69*(1+J70)</f>
        <v>1.6901157311676531</v>
      </c>
      <c r="U70">
        <v>200503</v>
      </c>
      <c r="V70">
        <v>-4.1539999999999999</v>
      </c>
      <c r="W70">
        <v>-2.4550000000000001</v>
      </c>
      <c r="X70">
        <v>-1.4772000000000001</v>
      </c>
      <c r="Y70">
        <v>-1.2856000000000001</v>
      </c>
      <c r="Z70">
        <v>-2.7057000000000002</v>
      </c>
      <c r="AA70">
        <v>0.1157</v>
      </c>
      <c r="AC70">
        <f t="shared" si="32"/>
        <v>-4.1540000000000001E-2</v>
      </c>
      <c r="AD70">
        <f t="shared" si="33"/>
        <v>-2.4550000000000002E-2</v>
      </c>
      <c r="AE70">
        <f t="shared" si="34"/>
        <v>-1.4772E-2</v>
      </c>
      <c r="AF70">
        <f t="shared" si="35"/>
        <v>-1.2856000000000001E-2</v>
      </c>
      <c r="AG70">
        <f t="shared" si="36"/>
        <v>-2.7057000000000001E-2</v>
      </c>
      <c r="AH70">
        <f t="shared" si="37"/>
        <v>1.157E-3</v>
      </c>
      <c r="AI70">
        <f t="shared" si="38"/>
        <v>-1.4035333333333337E-2</v>
      </c>
      <c r="AJ70">
        <f t="shared" si="39"/>
        <v>2.0390499999999999E-2</v>
      </c>
      <c r="AL70">
        <f t="shared" si="40"/>
        <v>1.1118828351527716</v>
      </c>
      <c r="AM70">
        <f t="shared" si="41"/>
        <v>2.2455089607455667</v>
      </c>
      <c r="AN70">
        <f t="shared" si="42"/>
        <v>2.6975732985693033</v>
      </c>
      <c r="AO70">
        <f t="shared" si="43"/>
        <v>0.88013661531921683</v>
      </c>
      <c r="AP70">
        <f t="shared" si="44"/>
        <v>1.3666881581113648</v>
      </c>
      <c r="AQ70">
        <f t="shared" si="45"/>
        <v>1.3185941803228567</v>
      </c>
      <c r="AR70">
        <f t="shared" si="46"/>
        <v>1.6041986099769419</v>
      </c>
      <c r="AS70">
        <f t="shared" si="47"/>
        <v>1.6670608445853796</v>
      </c>
    </row>
    <row r="71" spans="2:45" x14ac:dyDescent="0.25">
      <c r="B71">
        <v>200504</v>
      </c>
      <c r="C71">
        <v>-5.8590705180678798E-2</v>
      </c>
      <c r="D71">
        <v>-4.8275403088388499E-2</v>
      </c>
      <c r="E71">
        <v>-4.9731594718740897E-2</v>
      </c>
      <c r="F71">
        <v>-1.7904746883262799E-2</v>
      </c>
      <c r="G71">
        <v>-2.53294645215731E-2</v>
      </c>
      <c r="H71">
        <v>-2.7305646449051198E-2</v>
      </c>
      <c r="I71">
        <v>-2.86859483779737E-2</v>
      </c>
      <c r="J71">
        <v>-2.7089455192524898E-4</v>
      </c>
      <c r="L71">
        <f t="shared" si="48"/>
        <v>1.2309004004113691</v>
      </c>
      <c r="M71">
        <f t="shared" si="49"/>
        <v>2.0119354326657195</v>
      </c>
      <c r="N71">
        <f t="shared" si="50"/>
        <v>2.6472702562711139</v>
      </c>
      <c r="O71">
        <f t="shared" si="51"/>
        <v>0.87649027299709414</v>
      </c>
      <c r="P71">
        <f t="shared" si="52"/>
        <v>1.3706404063448718</v>
      </c>
      <c r="Q71">
        <f t="shared" si="53"/>
        <v>1.4853491092128661</v>
      </c>
      <c r="R71">
        <f t="shared" si="54"/>
        <v>1.5366753263460302</v>
      </c>
      <c r="S71">
        <f t="shared" si="55"/>
        <v>1.6896578880239568</v>
      </c>
      <c r="U71">
        <v>200504</v>
      </c>
      <c r="V71">
        <v>-6.3510999999999997</v>
      </c>
      <c r="W71">
        <v>-6.0303000000000004</v>
      </c>
      <c r="X71">
        <v>-5.7186000000000003</v>
      </c>
      <c r="Y71">
        <v>-1.7369000000000001</v>
      </c>
      <c r="Z71">
        <v>-2.3195000000000001</v>
      </c>
      <c r="AA71">
        <v>-2.2342</v>
      </c>
      <c r="AC71">
        <f t="shared" si="32"/>
        <v>-6.3510999999999998E-2</v>
      </c>
      <c r="AD71">
        <f t="shared" si="33"/>
        <v>-6.0303000000000002E-2</v>
      </c>
      <c r="AE71">
        <f t="shared" si="34"/>
        <v>-5.7186000000000001E-2</v>
      </c>
      <c r="AF71">
        <f t="shared" si="35"/>
        <v>-1.7369000000000002E-2</v>
      </c>
      <c r="AG71">
        <f t="shared" si="36"/>
        <v>-2.3195E-2</v>
      </c>
      <c r="AH71">
        <f t="shared" si="37"/>
        <v>-2.2342000000000001E-2</v>
      </c>
      <c r="AI71">
        <f t="shared" si="38"/>
        <v>-3.9364666666666659E-2</v>
      </c>
      <c r="AJ71">
        <f t="shared" si="39"/>
        <v>6.7600000000000299E-4</v>
      </c>
      <c r="AL71">
        <f t="shared" si="40"/>
        <v>1.041266044409384</v>
      </c>
      <c r="AM71">
        <f t="shared" si="41"/>
        <v>2.1100980338857269</v>
      </c>
      <c r="AN71">
        <f t="shared" si="42"/>
        <v>2.5433098719173191</v>
      </c>
      <c r="AO71">
        <f t="shared" si="43"/>
        <v>0.86484952244773738</v>
      </c>
      <c r="AP71">
        <f t="shared" si="44"/>
        <v>1.3349878262839718</v>
      </c>
      <c r="AQ71">
        <f t="shared" si="45"/>
        <v>1.2891341491460835</v>
      </c>
      <c r="AR71">
        <f t="shared" si="46"/>
        <v>1.5410498664280694</v>
      </c>
      <c r="AS71">
        <f t="shared" si="47"/>
        <v>1.6681877777163192</v>
      </c>
    </row>
    <row r="72" spans="2:45" x14ac:dyDescent="0.25">
      <c r="B72">
        <v>200505</v>
      </c>
      <c r="C72">
        <v>6.7193615843359297E-2</v>
      </c>
      <c r="D72">
        <v>5.4532795509741001E-2</v>
      </c>
      <c r="E72">
        <v>4.8965613287309501E-2</v>
      </c>
      <c r="F72">
        <v>3.83537099404474E-2</v>
      </c>
      <c r="G72">
        <v>2.6164696503736099E-2</v>
      </c>
      <c r="H72">
        <v>3.3510442307469503E-2</v>
      </c>
      <c r="I72">
        <v>2.4221058629585599E-2</v>
      </c>
      <c r="J72">
        <v>-1.15356350945138E-2</v>
      </c>
      <c r="L72">
        <f t="shared" si="48"/>
        <v>1.3136090490580477</v>
      </c>
      <c r="M72">
        <f t="shared" si="49"/>
        <v>2.1216518961940816</v>
      </c>
      <c r="N72">
        <f t="shared" si="50"/>
        <v>2.776895467906682</v>
      </c>
      <c r="O72">
        <f t="shared" si="51"/>
        <v>0.91010692669324822</v>
      </c>
      <c r="P72">
        <f t="shared" si="52"/>
        <v>1.4065027965926429</v>
      </c>
      <c r="Q72">
        <f t="shared" si="53"/>
        <v>1.5351238148435951</v>
      </c>
      <c r="R72">
        <f t="shared" si="54"/>
        <v>1.5738952295200952</v>
      </c>
      <c r="S72">
        <f t="shared" si="55"/>
        <v>1.6701666111931455</v>
      </c>
      <c r="U72">
        <v>200505</v>
      </c>
      <c r="V72">
        <v>7.4980000000000002</v>
      </c>
      <c r="W72">
        <v>6.3547000000000002</v>
      </c>
      <c r="X72">
        <v>5.7183000000000002</v>
      </c>
      <c r="Y72">
        <v>3.6682999999999999</v>
      </c>
      <c r="Z72">
        <v>3.0790000000000002</v>
      </c>
      <c r="AA72">
        <v>4.1684999999999999</v>
      </c>
      <c r="AC72">
        <f t="shared" si="32"/>
        <v>7.4980000000000005E-2</v>
      </c>
      <c r="AD72">
        <f t="shared" si="33"/>
        <v>6.3547000000000006E-2</v>
      </c>
      <c r="AE72">
        <f t="shared" si="34"/>
        <v>5.7183000000000005E-2</v>
      </c>
      <c r="AF72">
        <f t="shared" si="35"/>
        <v>3.6683E-2</v>
      </c>
      <c r="AG72">
        <f t="shared" si="36"/>
        <v>3.0790000000000001E-2</v>
      </c>
      <c r="AH72">
        <f t="shared" si="37"/>
        <v>4.1685E-2</v>
      </c>
      <c r="AI72">
        <f t="shared" si="38"/>
        <v>2.8850666666666677E-2</v>
      </c>
      <c r="AJ72">
        <f t="shared" si="39"/>
        <v>-6.3975000000000004E-3</v>
      </c>
      <c r="AL72">
        <f t="shared" si="40"/>
        <v>1.1193401724191996</v>
      </c>
      <c r="AM72">
        <f t="shared" si="41"/>
        <v>2.2441884336450633</v>
      </c>
      <c r="AN72">
        <f t="shared" si="42"/>
        <v>2.6887439603231669</v>
      </c>
      <c r="AO72">
        <f t="shared" si="43"/>
        <v>0.89657479747968771</v>
      </c>
      <c r="AP72">
        <f t="shared" si="44"/>
        <v>1.3760921014552554</v>
      </c>
      <c r="AQ72">
        <f t="shared" si="45"/>
        <v>1.342871706153238</v>
      </c>
      <c r="AR72">
        <f t="shared" si="46"/>
        <v>1.5855101824410966</v>
      </c>
      <c r="AS72">
        <f t="shared" si="47"/>
        <v>1.6575155464083791</v>
      </c>
    </row>
    <row r="73" spans="2:45" x14ac:dyDescent="0.25">
      <c r="B73">
        <v>200506</v>
      </c>
      <c r="C73">
        <v>2.61565820532716E-2</v>
      </c>
      <c r="D73">
        <v>3.8318068299561601E-2</v>
      </c>
      <c r="E73">
        <v>4.4060902897634598E-2</v>
      </c>
      <c r="F73">
        <v>-6.9857280574718798E-3</v>
      </c>
      <c r="G73">
        <v>1.9901500659738499E-2</v>
      </c>
      <c r="H73">
        <v>3.12367179935173E-2</v>
      </c>
      <c r="I73">
        <v>2.14610208848947E-2</v>
      </c>
      <c r="J73">
        <v>2.8063383447676098E-2</v>
      </c>
      <c r="L73">
        <f t="shared" si="48"/>
        <v>1.3479685719356547</v>
      </c>
      <c r="M73">
        <f t="shared" si="49"/>
        <v>2.2029494984603408</v>
      </c>
      <c r="N73">
        <f t="shared" si="50"/>
        <v>2.8992479894750001</v>
      </c>
      <c r="O73">
        <f t="shared" si="51"/>
        <v>0.90374916720014764</v>
      </c>
      <c r="P73">
        <f t="shared" si="52"/>
        <v>1.4344943129269554</v>
      </c>
      <c r="Q73">
        <f t="shared" si="53"/>
        <v>1.583076044532997</v>
      </c>
      <c r="R73">
        <f t="shared" si="54"/>
        <v>1.6076726279114619</v>
      </c>
      <c r="S73">
        <f t="shared" si="55"/>
        <v>1.7170371372245643</v>
      </c>
      <c r="U73">
        <v>200506</v>
      </c>
      <c r="V73">
        <v>2.7806000000000002</v>
      </c>
      <c r="W73">
        <v>4.0838000000000001</v>
      </c>
      <c r="X73">
        <v>4.7554999999999996</v>
      </c>
      <c r="Y73">
        <v>-0.79259999999999997</v>
      </c>
      <c r="Z73">
        <v>1.7881</v>
      </c>
      <c r="AA73">
        <v>2.8856000000000002</v>
      </c>
      <c r="AC73">
        <f t="shared" si="32"/>
        <v>2.7806000000000001E-2</v>
      </c>
      <c r="AD73">
        <f t="shared" si="33"/>
        <v>4.0837999999999999E-2</v>
      </c>
      <c r="AE73">
        <f t="shared" si="34"/>
        <v>4.7554999999999993E-2</v>
      </c>
      <c r="AF73">
        <f t="shared" si="35"/>
        <v>-7.925999999999999E-3</v>
      </c>
      <c r="AG73">
        <f t="shared" si="36"/>
        <v>1.7881000000000001E-2</v>
      </c>
      <c r="AH73">
        <f t="shared" si="37"/>
        <v>2.8856000000000003E-2</v>
      </c>
      <c r="AI73">
        <f t="shared" si="38"/>
        <v>2.5795999999999993E-2</v>
      </c>
      <c r="AJ73">
        <f t="shared" si="39"/>
        <v>2.8265499999999995E-2</v>
      </c>
      <c r="AL73">
        <f t="shared" si="40"/>
        <v>1.1504645452534878</v>
      </c>
      <c r="AM73">
        <f t="shared" si="41"/>
        <v>2.3358366008982601</v>
      </c>
      <c r="AN73">
        <f t="shared" si="42"/>
        <v>2.816607179356335</v>
      </c>
      <c r="AO73">
        <f t="shared" si="43"/>
        <v>0.88946854563486377</v>
      </c>
      <c r="AP73">
        <f t="shared" si="44"/>
        <v>1.4006980043213768</v>
      </c>
      <c r="AQ73">
        <f t="shared" si="45"/>
        <v>1.3816216121059959</v>
      </c>
      <c r="AR73">
        <f t="shared" si="46"/>
        <v>1.626410003107347</v>
      </c>
      <c r="AS73">
        <f t="shared" si="47"/>
        <v>1.7043660520853852</v>
      </c>
    </row>
    <row r="74" spans="2:45" x14ac:dyDescent="0.25">
      <c r="B74">
        <v>200507</v>
      </c>
      <c r="C74">
        <v>6.4830516739211405E-2</v>
      </c>
      <c r="D74">
        <v>6.6249623081851394E-2</v>
      </c>
      <c r="E74">
        <v>5.3083836599896898E-2</v>
      </c>
      <c r="F74">
        <v>4.8182307468978003E-2</v>
      </c>
      <c r="G74">
        <v>2.7375646041587501E-2</v>
      </c>
      <c r="H74">
        <v>4.3902663491321797E-2</v>
      </c>
      <c r="I74">
        <v>2.1567786473024202E-2</v>
      </c>
      <c r="J74">
        <v>-8.0131620584853493E-3</v>
      </c>
      <c r="L74">
        <f t="shared" si="48"/>
        <v>1.43535807100246</v>
      </c>
      <c r="M74">
        <f t="shared" si="49"/>
        <v>2.3488940724016922</v>
      </c>
      <c r="N74">
        <f t="shared" si="50"/>
        <v>3.0531511960108704</v>
      </c>
      <c r="O74">
        <f t="shared" si="51"/>
        <v>0.94729388744901799</v>
      </c>
      <c r="P74">
        <f t="shared" si="52"/>
        <v>1.473764521486314</v>
      </c>
      <c r="Q74">
        <f t="shared" si="53"/>
        <v>1.6525772993973018</v>
      </c>
      <c r="R74">
        <f t="shared" si="54"/>
        <v>1.6423465678687819</v>
      </c>
      <c r="S74">
        <f t="shared" si="55"/>
        <v>1.703278240383546</v>
      </c>
      <c r="U74">
        <v>200507</v>
      </c>
      <c r="V74">
        <v>6.9997999999999996</v>
      </c>
      <c r="W74">
        <v>6.9462999999999999</v>
      </c>
      <c r="X74">
        <v>5.9866000000000001</v>
      </c>
      <c r="Y74">
        <v>4.5698999999999996</v>
      </c>
      <c r="Z74">
        <v>2.6374</v>
      </c>
      <c r="AA74">
        <v>3.9961000000000002</v>
      </c>
      <c r="AC74">
        <f t="shared" si="32"/>
        <v>6.9997999999999991E-2</v>
      </c>
      <c r="AD74">
        <f t="shared" si="33"/>
        <v>6.9462999999999997E-2</v>
      </c>
      <c r="AE74">
        <f t="shared" si="34"/>
        <v>5.9866000000000003E-2</v>
      </c>
      <c r="AF74">
        <f t="shared" si="35"/>
        <v>4.5698999999999997E-2</v>
      </c>
      <c r="AG74">
        <f t="shared" si="36"/>
        <v>2.6373999999999998E-2</v>
      </c>
      <c r="AH74">
        <f t="shared" si="37"/>
        <v>3.9961000000000003E-2</v>
      </c>
      <c r="AI74">
        <f t="shared" si="38"/>
        <v>2.9097666666666674E-2</v>
      </c>
      <c r="AJ74">
        <f t="shared" si="39"/>
        <v>-7.9349999999999976E-3</v>
      </c>
      <c r="AL74">
        <f t="shared" si="40"/>
        <v>1.2309947624921416</v>
      </c>
      <c r="AM74">
        <f t="shared" si="41"/>
        <v>2.4980908187064559</v>
      </c>
      <c r="AN74">
        <f t="shared" si="42"/>
        <v>2.9852261847556814</v>
      </c>
      <c r="AO74">
        <f t="shared" si="43"/>
        <v>0.93011636870183134</v>
      </c>
      <c r="AP74">
        <f t="shared" si="44"/>
        <v>1.4376400134873486</v>
      </c>
      <c r="AQ74">
        <f t="shared" si="45"/>
        <v>1.4368325933473634</v>
      </c>
      <c r="AR74">
        <f t="shared" si="46"/>
        <v>1.6737347392410968</v>
      </c>
      <c r="AS74">
        <f t="shared" si="47"/>
        <v>1.6908419074620875</v>
      </c>
    </row>
    <row r="75" spans="2:45" x14ac:dyDescent="0.25">
      <c r="B75">
        <v>200508</v>
      </c>
      <c r="C75">
        <v>-2.0978153303259299E-2</v>
      </c>
      <c r="D75">
        <v>-1.3335380395504699E-2</v>
      </c>
      <c r="E75">
        <v>-1.0230491766653201E-2</v>
      </c>
      <c r="F75">
        <v>-1.33327002972757E-2</v>
      </c>
      <c r="G75">
        <v>-1.28596280096172E-3</v>
      </c>
      <c r="H75">
        <v>9.2670286739355793E-3</v>
      </c>
      <c r="I75">
        <v>-1.3064130347038501E-2</v>
      </c>
      <c r="J75">
        <v>1.6673695253908698E-2</v>
      </c>
      <c r="L75">
        <f t="shared" si="48"/>
        <v>1.4052469093439</v>
      </c>
      <c r="M75">
        <f t="shared" si="49"/>
        <v>2.3175706764374695</v>
      </c>
      <c r="N75">
        <f t="shared" si="50"/>
        <v>3.0219159578377335</v>
      </c>
      <c r="O75">
        <f t="shared" si="51"/>
        <v>0.934663901954219</v>
      </c>
      <c r="P75">
        <f t="shared" si="52"/>
        <v>1.4718693151343054</v>
      </c>
      <c r="Q75">
        <f t="shared" si="53"/>
        <v>1.6678917806167117</v>
      </c>
      <c r="R75">
        <f t="shared" si="54"/>
        <v>1.6208907382311328</v>
      </c>
      <c r="S75">
        <f t="shared" si="55"/>
        <v>1.731678182696315</v>
      </c>
      <c r="U75">
        <v>200508</v>
      </c>
      <c r="V75">
        <v>-2.2528999999999999</v>
      </c>
      <c r="W75">
        <v>-1.1745000000000001</v>
      </c>
      <c r="X75">
        <v>-1.2413000000000001</v>
      </c>
      <c r="Y75">
        <v>-1.2404999999999999</v>
      </c>
      <c r="Z75">
        <v>-0.88560000000000005</v>
      </c>
      <c r="AA75">
        <v>0.38059999999999999</v>
      </c>
      <c r="AC75">
        <f t="shared" si="32"/>
        <v>-2.2529E-2</v>
      </c>
      <c r="AD75">
        <f t="shared" si="33"/>
        <v>-1.1745E-2</v>
      </c>
      <c r="AE75">
        <f t="shared" si="34"/>
        <v>-1.2413E-2</v>
      </c>
      <c r="AF75">
        <f t="shared" si="35"/>
        <v>-1.2404999999999999E-2</v>
      </c>
      <c r="AG75">
        <f t="shared" si="36"/>
        <v>-8.856000000000001E-3</v>
      </c>
      <c r="AH75">
        <f t="shared" si="37"/>
        <v>3.8059999999999999E-3</v>
      </c>
      <c r="AI75">
        <f t="shared" si="38"/>
        <v>-9.7439999999999992E-3</v>
      </c>
      <c r="AJ75">
        <f t="shared" si="39"/>
        <v>1.31635E-2</v>
      </c>
      <c r="AL75">
        <f t="shared" si="40"/>
        <v>1.203261681487956</v>
      </c>
      <c r="AM75">
        <f t="shared" si="41"/>
        <v>2.4687507420407484</v>
      </c>
      <c r="AN75">
        <f t="shared" si="42"/>
        <v>2.948170572124309</v>
      </c>
      <c r="AO75">
        <f t="shared" si="43"/>
        <v>0.9185782751480851</v>
      </c>
      <c r="AP75">
        <f t="shared" si="44"/>
        <v>1.4249082735279046</v>
      </c>
      <c r="AQ75">
        <f t="shared" si="45"/>
        <v>1.4423011781976434</v>
      </c>
      <c r="AR75">
        <f t="shared" si="46"/>
        <v>1.6574258679419316</v>
      </c>
      <c r="AS75">
        <f t="shared" si="47"/>
        <v>1.7130993049109648</v>
      </c>
    </row>
    <row r="76" spans="2:45" x14ac:dyDescent="0.25">
      <c r="B76">
        <v>200509</v>
      </c>
      <c r="C76">
        <v>5.7558907707104803E-3</v>
      </c>
      <c r="D76">
        <v>8.3336686959512001E-3</v>
      </c>
      <c r="E76">
        <v>2.5091963353360801E-3</v>
      </c>
      <c r="F76">
        <v>2.31636298591908E-4</v>
      </c>
      <c r="G76">
        <v>1.7382648853092601E-2</v>
      </c>
      <c r="H76">
        <v>2.6093282270514401E-2</v>
      </c>
      <c r="I76">
        <v>-9.0362705400670595E-3</v>
      </c>
      <c r="J76">
        <v>1.13074757682741E-2</v>
      </c>
      <c r="L76">
        <f t="shared" si="48"/>
        <v>1.4133353570599618</v>
      </c>
      <c r="M76">
        <f t="shared" si="49"/>
        <v>2.3368845426343507</v>
      </c>
      <c r="N76">
        <f t="shared" si="50"/>
        <v>3.0294985382848334</v>
      </c>
      <c r="O76">
        <f t="shared" si="51"/>
        <v>0.93488040404089512</v>
      </c>
      <c r="P76">
        <f t="shared" si="52"/>
        <v>1.4974543025969269</v>
      </c>
      <c r="Q76">
        <f t="shared" si="53"/>
        <v>1.7114125516450145</v>
      </c>
      <c r="R76">
        <f t="shared" si="54"/>
        <v>1.6062439310045873</v>
      </c>
      <c r="S76">
        <f t="shared" si="55"/>
        <v>1.7512590917856026</v>
      </c>
      <c r="U76">
        <v>200509</v>
      </c>
      <c r="V76">
        <v>0.38219999999999998</v>
      </c>
      <c r="W76">
        <v>0.90269999999999995</v>
      </c>
      <c r="X76">
        <v>0.2636</v>
      </c>
      <c r="Y76">
        <v>0.3871</v>
      </c>
      <c r="Z76">
        <v>1.1889000000000001</v>
      </c>
      <c r="AA76">
        <v>1.9333</v>
      </c>
      <c r="AC76">
        <f t="shared" si="32"/>
        <v>3.8219999999999999E-3</v>
      </c>
      <c r="AD76">
        <f t="shared" si="33"/>
        <v>9.0270000000000003E-3</v>
      </c>
      <c r="AE76">
        <f t="shared" si="34"/>
        <v>2.6359999999999999E-3</v>
      </c>
      <c r="AF76">
        <f t="shared" si="35"/>
        <v>3.8709999999999999E-3</v>
      </c>
      <c r="AG76">
        <f t="shared" si="36"/>
        <v>1.1889E-2</v>
      </c>
      <c r="AH76">
        <f t="shared" si="37"/>
        <v>1.9332999999999999E-2</v>
      </c>
      <c r="AI76">
        <f t="shared" si="38"/>
        <v>-6.536000000000001E-3</v>
      </c>
      <c r="AJ76">
        <f t="shared" si="39"/>
        <v>7.1379999999999994E-3</v>
      </c>
      <c r="AL76">
        <f t="shared" si="40"/>
        <v>1.2078605476346029</v>
      </c>
      <c r="AM76">
        <f t="shared" si="41"/>
        <v>2.4910361549891498</v>
      </c>
      <c r="AN76">
        <f t="shared" si="42"/>
        <v>2.9559419497524289</v>
      </c>
      <c r="AO76">
        <f t="shared" si="43"/>
        <v>0.92213409165118332</v>
      </c>
      <c r="AP76">
        <f t="shared" si="44"/>
        <v>1.441849007991878</v>
      </c>
      <c r="AQ76">
        <f t="shared" si="45"/>
        <v>1.4701851868757385</v>
      </c>
      <c r="AR76">
        <f t="shared" si="46"/>
        <v>1.6465929324690631</v>
      </c>
      <c r="AS76">
        <f t="shared" si="47"/>
        <v>1.7253274077494194</v>
      </c>
    </row>
    <row r="77" spans="2:45" x14ac:dyDescent="0.25">
      <c r="B77">
        <v>200510</v>
      </c>
      <c r="C77">
        <v>-3.5964435010641803E-2</v>
      </c>
      <c r="D77">
        <v>-2.8682786448491499E-2</v>
      </c>
      <c r="E77">
        <v>-3.1930443320460897E-2</v>
      </c>
      <c r="F77">
        <v>-5.0051292948889402E-3</v>
      </c>
      <c r="G77">
        <v>-2.9473493367064299E-2</v>
      </c>
      <c r="H77">
        <v>-3.5503272612077003E-2</v>
      </c>
      <c r="I77">
        <v>-8.8652565018546899E-3</v>
      </c>
      <c r="J77">
        <v>-1.3232075813503601E-2</v>
      </c>
      <c r="L77">
        <f t="shared" si="48"/>
        <v>1.3625055494627365</v>
      </c>
      <c r="M77">
        <f t="shared" si="49"/>
        <v>2.2698561823431889</v>
      </c>
      <c r="N77">
        <f t="shared" si="50"/>
        <v>2.9327653069187103</v>
      </c>
      <c r="O77">
        <f t="shared" si="51"/>
        <v>0.93020120674341245</v>
      </c>
      <c r="P77">
        <f t="shared" si="52"/>
        <v>1.4533190931418545</v>
      </c>
      <c r="Q77">
        <f t="shared" si="53"/>
        <v>1.6506518052722312</v>
      </c>
      <c r="R77">
        <f t="shared" si="54"/>
        <v>1.5920041665516842</v>
      </c>
      <c r="S77">
        <f t="shared" si="55"/>
        <v>1.728086298714008</v>
      </c>
      <c r="U77">
        <v>200510</v>
      </c>
      <c r="V77">
        <v>-3.9638</v>
      </c>
      <c r="W77">
        <v>-2.6602999999999999</v>
      </c>
      <c r="X77">
        <v>-2.2452999999999999</v>
      </c>
      <c r="Y77">
        <v>-1.2382</v>
      </c>
      <c r="Z77">
        <v>-1.7790999999999999</v>
      </c>
      <c r="AA77">
        <v>-2.1076000000000001</v>
      </c>
      <c r="AC77">
        <f t="shared" si="32"/>
        <v>-3.9638E-2</v>
      </c>
      <c r="AD77">
        <f t="shared" si="33"/>
        <v>-2.6602999999999998E-2</v>
      </c>
      <c r="AE77">
        <f t="shared" si="34"/>
        <v>-2.2452999999999997E-2</v>
      </c>
      <c r="AF77">
        <f t="shared" si="35"/>
        <v>-1.2381999999999999E-2</v>
      </c>
      <c r="AG77">
        <f t="shared" si="36"/>
        <v>-1.7790999999999998E-2</v>
      </c>
      <c r="AH77">
        <f t="shared" si="37"/>
        <v>-2.1076000000000001E-2</v>
      </c>
      <c r="AI77">
        <f t="shared" si="38"/>
        <v>-1.2481666666666665E-2</v>
      </c>
      <c r="AJ77">
        <f t="shared" si="39"/>
        <v>4.2454999999999993E-3</v>
      </c>
      <c r="AL77">
        <f t="shared" si="40"/>
        <v>1.1599833712474625</v>
      </c>
      <c r="AM77">
        <f t="shared" si="41"/>
        <v>2.4247671201579735</v>
      </c>
      <c r="AN77">
        <f t="shared" si="42"/>
        <v>2.8895721851546377</v>
      </c>
      <c r="AO77">
        <f t="shared" si="43"/>
        <v>0.91071622732835833</v>
      </c>
      <c r="AP77">
        <f t="shared" si="44"/>
        <v>1.4161970722906945</v>
      </c>
      <c r="AQ77">
        <f t="shared" si="45"/>
        <v>1.4391995638771455</v>
      </c>
      <c r="AR77">
        <f t="shared" si="46"/>
        <v>1.6260407083502952</v>
      </c>
      <c r="AS77">
        <f t="shared" si="47"/>
        <v>1.7326522852590194</v>
      </c>
    </row>
    <row r="78" spans="2:45" x14ac:dyDescent="0.25">
      <c r="B78">
        <v>200511</v>
      </c>
      <c r="C78">
        <v>4.7997215223855701E-2</v>
      </c>
      <c r="D78">
        <v>4.4917346038743998E-2</v>
      </c>
      <c r="E78">
        <v>3.8649525074402301E-2</v>
      </c>
      <c r="F78">
        <v>4.1754037628562099E-2</v>
      </c>
      <c r="G78">
        <v>4.2105011718856597E-2</v>
      </c>
      <c r="H78">
        <v>2.5399415335329901E-2</v>
      </c>
      <c r="I78">
        <v>7.4352072180844699E-3</v>
      </c>
      <c r="J78">
        <v>-1.2851156221342801E-2</v>
      </c>
      <c r="L78">
        <f t="shared" si="48"/>
        <v>1.4279020215639973</v>
      </c>
      <c r="M78">
        <f t="shared" si="49"/>
        <v>2.3718120979436801</v>
      </c>
      <c r="N78">
        <f t="shared" si="50"/>
        <v>3.0461152931858022</v>
      </c>
      <c r="O78">
        <f t="shared" si="51"/>
        <v>0.96904086293191083</v>
      </c>
      <c r="P78">
        <f t="shared" si="52"/>
        <v>1.5145111105898303</v>
      </c>
      <c r="Q78">
        <f t="shared" si="53"/>
        <v>1.6925773960483526</v>
      </c>
      <c r="R78">
        <f t="shared" si="54"/>
        <v>1.6038410474220499</v>
      </c>
      <c r="S78">
        <f t="shared" si="55"/>
        <v>1.7058783917252722</v>
      </c>
      <c r="U78">
        <v>200511</v>
      </c>
      <c r="V78">
        <v>5.1197999999999997</v>
      </c>
      <c r="W78">
        <v>4.6336000000000004</v>
      </c>
      <c r="X78">
        <v>4.0297999999999998</v>
      </c>
      <c r="Y78">
        <v>4.1345999999999998</v>
      </c>
      <c r="Z78">
        <v>3.77</v>
      </c>
      <c r="AA78">
        <v>2.8948</v>
      </c>
      <c r="AC78">
        <f t="shared" si="32"/>
        <v>5.1197999999999994E-2</v>
      </c>
      <c r="AD78">
        <f t="shared" si="33"/>
        <v>4.6336000000000002E-2</v>
      </c>
      <c r="AE78">
        <f t="shared" si="34"/>
        <v>4.0298E-2</v>
      </c>
      <c r="AF78">
        <f t="shared" si="35"/>
        <v>4.1346000000000001E-2</v>
      </c>
      <c r="AG78">
        <f t="shared" si="36"/>
        <v>3.7699999999999997E-2</v>
      </c>
      <c r="AH78">
        <f t="shared" si="37"/>
        <v>2.8948000000000002E-2</v>
      </c>
      <c r="AI78">
        <f t="shared" si="38"/>
        <v>9.9460000000000034E-3</v>
      </c>
      <c r="AJ78">
        <f t="shared" si="39"/>
        <v>-1.1648999999999993E-2</v>
      </c>
      <c r="AL78">
        <f t="shared" si="40"/>
        <v>1.2193721998885902</v>
      </c>
      <c r="AM78">
        <f t="shared" si="41"/>
        <v>2.537121129437613</v>
      </c>
      <c r="AN78">
        <f t="shared" si="42"/>
        <v>3.006016165071999</v>
      </c>
      <c r="AO78">
        <f t="shared" si="43"/>
        <v>0.94837070046347671</v>
      </c>
      <c r="AP78">
        <f t="shared" si="44"/>
        <v>1.4695877019160537</v>
      </c>
      <c r="AQ78">
        <f t="shared" si="45"/>
        <v>1.4808615128522611</v>
      </c>
      <c r="AR78">
        <f t="shared" si="46"/>
        <v>1.6422133092355473</v>
      </c>
      <c r="AS78">
        <f t="shared" si="47"/>
        <v>1.7124686187880371</v>
      </c>
    </row>
    <row r="79" spans="2:45" x14ac:dyDescent="0.25">
      <c r="B79">
        <v>200512</v>
      </c>
      <c r="C79">
        <v>1.3026102074589201E-3</v>
      </c>
      <c r="D79">
        <v>-7.2949845810144098E-4</v>
      </c>
      <c r="E79">
        <v>-6.9333384549696798E-4</v>
      </c>
      <c r="F79">
        <v>-2.9288971933866298E-3</v>
      </c>
      <c r="G79">
        <v>1.0202857744565599E-2</v>
      </c>
      <c r="H79">
        <v>6.9280218673299903E-3</v>
      </c>
      <c r="I79">
        <v>-4.7740681715494997E-3</v>
      </c>
      <c r="J79">
        <v>3.93048750388036E-3</v>
      </c>
      <c r="L79">
        <f t="shared" si="48"/>
        <v>1.4297620213125377</v>
      </c>
      <c r="M79">
        <f t="shared" si="49"/>
        <v>2.3700818646753237</v>
      </c>
      <c r="N79">
        <f t="shared" si="50"/>
        <v>3.0440033183557507</v>
      </c>
      <c r="O79">
        <f t="shared" si="51"/>
        <v>0.9662026418681926</v>
      </c>
      <c r="P79">
        <f t="shared" si="52"/>
        <v>1.5299634520037424</v>
      </c>
      <c r="Q79">
        <f t="shared" si="53"/>
        <v>1.7043036092603241</v>
      </c>
      <c r="R79">
        <f t="shared" si="54"/>
        <v>1.5961842009253278</v>
      </c>
      <c r="S79">
        <f t="shared" si="55"/>
        <v>1.7125833254270879</v>
      </c>
      <c r="U79">
        <v>200512</v>
      </c>
      <c r="V79">
        <v>9.3299999999999994E-2</v>
      </c>
      <c r="W79">
        <v>-0.39079999999999998</v>
      </c>
      <c r="X79">
        <v>-0.32300000000000001</v>
      </c>
      <c r="Y79">
        <v>-0.72899999999999998</v>
      </c>
      <c r="Z79">
        <v>1.2761</v>
      </c>
      <c r="AA79">
        <v>8.5300000000000001E-2</v>
      </c>
      <c r="AC79">
        <f t="shared" si="32"/>
        <v>9.3299999999999991E-4</v>
      </c>
      <c r="AD79">
        <f t="shared" si="33"/>
        <v>-3.908E-3</v>
      </c>
      <c r="AE79">
        <f t="shared" si="34"/>
        <v>-3.2300000000000002E-3</v>
      </c>
      <c r="AF79">
        <f t="shared" si="35"/>
        <v>-7.2899999999999996E-3</v>
      </c>
      <c r="AG79">
        <f t="shared" si="36"/>
        <v>1.2761E-2</v>
      </c>
      <c r="AH79">
        <f t="shared" si="37"/>
        <v>8.5300000000000003E-4</v>
      </c>
      <c r="AI79">
        <f t="shared" si="38"/>
        <v>-4.176333333333334E-3</v>
      </c>
      <c r="AJ79">
        <f t="shared" si="39"/>
        <v>1.9899999999999996E-3</v>
      </c>
      <c r="AL79">
        <f t="shared" si="40"/>
        <v>1.2205098741510865</v>
      </c>
      <c r="AM79">
        <f t="shared" si="41"/>
        <v>2.5272060600637709</v>
      </c>
      <c r="AN79">
        <f t="shared" si="42"/>
        <v>2.9963067328588164</v>
      </c>
      <c r="AO79">
        <f t="shared" si="43"/>
        <v>0.941457078057098</v>
      </c>
      <c r="AP79">
        <f t="shared" si="44"/>
        <v>1.4883411105802045</v>
      </c>
      <c r="AQ79">
        <f t="shared" si="45"/>
        <v>1.4821246877227241</v>
      </c>
      <c r="AR79">
        <f t="shared" si="46"/>
        <v>1.6353548790517431</v>
      </c>
      <c r="AS79">
        <f t="shared" si="47"/>
        <v>1.7158764313394252</v>
      </c>
    </row>
    <row r="80" spans="2:45" x14ac:dyDescent="0.25">
      <c r="B80">
        <v>200601</v>
      </c>
      <c r="C80">
        <v>8.4819209529373801E-2</v>
      </c>
      <c r="D80">
        <v>8.8925267232262198E-2</v>
      </c>
      <c r="E80">
        <v>6.9358764695090197E-2</v>
      </c>
      <c r="F80">
        <v>1.8583426240440098E-2</v>
      </c>
      <c r="G80">
        <v>4.41924236327935E-2</v>
      </c>
      <c r="H80">
        <v>5.2964173992534398E-2</v>
      </c>
      <c r="I80">
        <v>4.2454405863652803E-2</v>
      </c>
      <c r="J80">
        <v>9.4601514589053304E-3</v>
      </c>
      <c r="L80">
        <f t="shared" si="48"/>
        <v>1.5510333057753869</v>
      </c>
      <c r="M80">
        <f t="shared" si="49"/>
        <v>2.5808420278539153</v>
      </c>
      <c r="N80">
        <f t="shared" si="50"/>
        <v>3.2551316282446607</v>
      </c>
      <c r="O80">
        <f t="shared" si="51"/>
        <v>0.98415799739666854</v>
      </c>
      <c r="P80">
        <f t="shared" si="52"/>
        <v>1.5975762450173829</v>
      </c>
      <c r="Q80">
        <f t="shared" si="53"/>
        <v>1.7945706421572922</v>
      </c>
      <c r="R80">
        <f t="shared" si="54"/>
        <v>1.6639492528245621</v>
      </c>
      <c r="S80">
        <f t="shared" si="55"/>
        <v>1.7287846230716237</v>
      </c>
      <c r="U80">
        <v>200601</v>
      </c>
      <c r="V80">
        <v>8.5807000000000002</v>
      </c>
      <c r="W80">
        <v>9.2919</v>
      </c>
      <c r="X80">
        <v>8.1654</v>
      </c>
      <c r="Y80">
        <v>1.8137000000000001</v>
      </c>
      <c r="Z80">
        <v>3.6573000000000002</v>
      </c>
      <c r="AA80">
        <v>4.3913000000000002</v>
      </c>
      <c r="AC80">
        <f t="shared" si="32"/>
        <v>8.5807000000000008E-2</v>
      </c>
      <c r="AD80">
        <f t="shared" si="33"/>
        <v>9.2919000000000002E-2</v>
      </c>
      <c r="AE80">
        <f t="shared" si="34"/>
        <v>8.1654000000000004E-2</v>
      </c>
      <c r="AF80">
        <f t="shared" si="35"/>
        <v>1.8137E-2</v>
      </c>
      <c r="AG80">
        <f t="shared" si="36"/>
        <v>3.6573000000000001E-2</v>
      </c>
      <c r="AH80">
        <f t="shared" si="37"/>
        <v>4.3913000000000001E-2</v>
      </c>
      <c r="AI80">
        <f t="shared" si="38"/>
        <v>5.3919000000000002E-2</v>
      </c>
      <c r="AJ80">
        <f t="shared" si="39"/>
        <v>1.0811500000000002E-2</v>
      </c>
      <c r="AL80">
        <f t="shared" si="40"/>
        <v>1.3252381649223688</v>
      </c>
      <c r="AM80">
        <f t="shared" si="41"/>
        <v>2.7620315199588363</v>
      </c>
      <c r="AN80">
        <f t="shared" si="42"/>
        <v>3.24096716282367</v>
      </c>
      <c r="AO80">
        <f t="shared" si="43"/>
        <v>0.95853228508181965</v>
      </c>
      <c r="AP80">
        <f t="shared" si="44"/>
        <v>1.5427742100174542</v>
      </c>
      <c r="AQ80">
        <f t="shared" si="45"/>
        <v>1.5472092291346922</v>
      </c>
      <c r="AR80">
        <f t="shared" si="46"/>
        <v>1.7235315787753342</v>
      </c>
      <c r="AS80">
        <f t="shared" si="47"/>
        <v>1.7344276293768515</v>
      </c>
    </row>
    <row r="81" spans="2:45" x14ac:dyDescent="0.25">
      <c r="B81">
        <v>200602</v>
      </c>
      <c r="C81">
        <v>-1.9443859927442699E-3</v>
      </c>
      <c r="D81">
        <v>-3.2809831307236701E-3</v>
      </c>
      <c r="E81">
        <v>-1.84147576203919E-3</v>
      </c>
      <c r="F81">
        <v>1.04223916899038E-3</v>
      </c>
      <c r="G81">
        <v>1.5376328574609999E-3</v>
      </c>
      <c r="H81">
        <v>-1.50046154949723E-2</v>
      </c>
      <c r="I81">
        <v>1.78596619433794E-3</v>
      </c>
      <c r="J81">
        <v>-7.9719722166288198E-3</v>
      </c>
      <c r="L81">
        <f t="shared" si="48"/>
        <v>1.5480174983413575</v>
      </c>
      <c r="M81">
        <f t="shared" si="49"/>
        <v>2.5723743286974639</v>
      </c>
      <c r="N81">
        <f t="shared" si="50"/>
        <v>3.2491373822490011</v>
      </c>
      <c r="O81">
        <f t="shared" si="51"/>
        <v>0.98518372541003052</v>
      </c>
      <c r="P81">
        <f t="shared" si="52"/>
        <v>1.6000327307440207</v>
      </c>
      <c r="Q81">
        <f t="shared" si="53"/>
        <v>1.7676437996931564</v>
      </c>
      <c r="R81">
        <f t="shared" si="54"/>
        <v>1.6669210099392007</v>
      </c>
      <c r="S81">
        <f t="shared" si="55"/>
        <v>1.7150028000879616</v>
      </c>
      <c r="U81">
        <v>200602</v>
      </c>
      <c r="V81">
        <v>-0.54830000000000001</v>
      </c>
      <c r="W81">
        <v>-0.1086</v>
      </c>
      <c r="X81">
        <v>-0.52080000000000004</v>
      </c>
      <c r="Y81">
        <v>-9.1700000000000004E-2</v>
      </c>
      <c r="Z81">
        <v>0.86760000000000004</v>
      </c>
      <c r="AA81">
        <v>-0.80400000000000005</v>
      </c>
      <c r="AC81">
        <f t="shared" si="32"/>
        <v>-5.483E-3</v>
      </c>
      <c r="AD81">
        <f t="shared" si="33"/>
        <v>-1.0859999999999999E-3</v>
      </c>
      <c r="AE81">
        <f t="shared" si="34"/>
        <v>-5.2080000000000008E-3</v>
      </c>
      <c r="AF81">
        <f t="shared" si="35"/>
        <v>-9.1700000000000006E-4</v>
      </c>
      <c r="AG81">
        <f t="shared" si="36"/>
        <v>8.6759999999999997E-3</v>
      </c>
      <c r="AH81">
        <f t="shared" si="37"/>
        <v>-8.0400000000000003E-3</v>
      </c>
      <c r="AI81">
        <f t="shared" si="38"/>
        <v>-3.8319999999999999E-3</v>
      </c>
      <c r="AJ81">
        <f t="shared" si="39"/>
        <v>-3.4240000000000004E-3</v>
      </c>
      <c r="AL81">
        <f t="shared" si="40"/>
        <v>1.3179718840640995</v>
      </c>
      <c r="AM81">
        <f t="shared" si="41"/>
        <v>2.7590319537281611</v>
      </c>
      <c r="AN81">
        <f t="shared" si="42"/>
        <v>3.2240882058396845</v>
      </c>
      <c r="AO81">
        <f t="shared" si="43"/>
        <v>0.95765331097639972</v>
      </c>
      <c r="AP81">
        <f t="shared" si="44"/>
        <v>1.5561593190635654</v>
      </c>
      <c r="AQ81">
        <f t="shared" si="45"/>
        <v>1.5347696669324491</v>
      </c>
      <c r="AR81">
        <f t="shared" si="46"/>
        <v>1.7169270057654673</v>
      </c>
      <c r="AS81">
        <f t="shared" si="47"/>
        <v>1.7284889491738651</v>
      </c>
    </row>
    <row r="82" spans="2:45" x14ac:dyDescent="0.25">
      <c r="B82">
        <v>200603</v>
      </c>
      <c r="C82">
        <v>4.0202770373606797E-2</v>
      </c>
      <c r="D82">
        <v>5.1923414778056502E-2</v>
      </c>
      <c r="E82">
        <v>4.1754616912805999E-2</v>
      </c>
      <c r="F82">
        <v>1.73229513632485E-2</v>
      </c>
      <c r="G82">
        <v>1.4274305783824199E-2</v>
      </c>
      <c r="H82">
        <v>1.0509076501361601E-2</v>
      </c>
      <c r="I82">
        <v>3.05914894720117E-2</v>
      </c>
      <c r="J82">
        <v>-2.6310141613438099E-3</v>
      </c>
      <c r="L82">
        <f t="shared" si="48"/>
        <v>1.6102520903615003</v>
      </c>
      <c r="M82">
        <f t="shared" si="49"/>
        <v>2.7059407879308468</v>
      </c>
      <c r="N82">
        <f t="shared" si="50"/>
        <v>3.3848038689418853</v>
      </c>
      <c r="O82">
        <f t="shared" si="51"/>
        <v>1.0022500151691724</v>
      </c>
      <c r="P82">
        <f t="shared" si="52"/>
        <v>1.6228720872067881</v>
      </c>
      <c r="Q82">
        <f t="shared" si="53"/>
        <v>1.7862201036112892</v>
      </c>
      <c r="R82">
        <f t="shared" si="54"/>
        <v>1.7179146064654307</v>
      </c>
      <c r="S82">
        <f t="shared" si="55"/>
        <v>1.7104906034341858</v>
      </c>
      <c r="U82">
        <v>200603</v>
      </c>
      <c r="V82">
        <v>4.0319000000000003</v>
      </c>
      <c r="W82">
        <v>5.2534999999999998</v>
      </c>
      <c r="X82">
        <v>5.3597999999999999</v>
      </c>
      <c r="Y82">
        <v>1.6908000000000001</v>
      </c>
      <c r="Z82">
        <v>1.0619000000000001</v>
      </c>
      <c r="AA82">
        <v>1.5704</v>
      </c>
      <c r="AC82">
        <f t="shared" si="32"/>
        <v>4.0319000000000001E-2</v>
      </c>
      <c r="AD82">
        <f t="shared" si="33"/>
        <v>5.2534999999999998E-2</v>
      </c>
      <c r="AE82">
        <f t="shared" si="34"/>
        <v>5.3598E-2</v>
      </c>
      <c r="AF82">
        <f t="shared" si="35"/>
        <v>1.6907999999999999E-2</v>
      </c>
      <c r="AG82">
        <f t="shared" si="36"/>
        <v>1.0619E-2</v>
      </c>
      <c r="AH82">
        <f t="shared" si="37"/>
        <v>1.5703999999999999E-2</v>
      </c>
      <c r="AI82">
        <f t="shared" si="38"/>
        <v>3.4407E-2</v>
      </c>
      <c r="AJ82">
        <f t="shared" si="39"/>
        <v>6.0375000000000012E-3</v>
      </c>
      <c r="AL82">
        <f t="shared" si="40"/>
        <v>1.37111119245768</v>
      </c>
      <c r="AM82">
        <f t="shared" si="41"/>
        <v>2.90397769741727</v>
      </c>
      <c r="AN82">
        <f t="shared" si="42"/>
        <v>3.3968928854962801</v>
      </c>
      <c r="AO82">
        <f t="shared" si="43"/>
        <v>0.97384531315838863</v>
      </c>
      <c r="AP82">
        <f t="shared" si="44"/>
        <v>1.5726841748727014</v>
      </c>
      <c r="AQ82">
        <f t="shared" si="45"/>
        <v>1.5588716897819561</v>
      </c>
      <c r="AR82">
        <f t="shared" si="46"/>
        <v>1.7760013132528398</v>
      </c>
      <c r="AS82">
        <f t="shared" si="47"/>
        <v>1.7389247012045022</v>
      </c>
    </row>
    <row r="83" spans="2:45" x14ac:dyDescent="0.25">
      <c r="B83">
        <v>200604</v>
      </c>
      <c r="C83">
        <v>-4.7545799470396499E-3</v>
      </c>
      <c r="D83">
        <v>9.9202769949338094E-3</v>
      </c>
      <c r="E83">
        <v>1.5186497637616101E-2</v>
      </c>
      <c r="F83">
        <v>1.78100446064677E-3</v>
      </c>
      <c r="G83">
        <v>2.1176799688450699E-2</v>
      </c>
      <c r="H83">
        <v>3.5797632536412903E-2</v>
      </c>
      <c r="I83">
        <v>-1.28010806666667E-2</v>
      </c>
      <c r="J83">
        <v>2.6978852830211002E-2</v>
      </c>
      <c r="L83">
        <f t="shared" si="48"/>
        <v>1.6025960180629888</v>
      </c>
      <c r="M83">
        <f t="shared" si="49"/>
        <v>2.73278447007901</v>
      </c>
      <c r="N83">
        <f t="shared" si="50"/>
        <v>3.4362071849013653</v>
      </c>
      <c r="O83">
        <f t="shared" si="51"/>
        <v>1.0040350269168721</v>
      </c>
      <c r="P83">
        <f t="shared" si="52"/>
        <v>1.6572393243175441</v>
      </c>
      <c r="Q83">
        <f t="shared" si="53"/>
        <v>1.8501625545095195</v>
      </c>
      <c r="R83">
        <f t="shared" si="54"/>
        <v>1.6959234430096217</v>
      </c>
      <c r="S83">
        <f t="shared" si="55"/>
        <v>1.7566376776916957</v>
      </c>
      <c r="U83">
        <v>200604</v>
      </c>
      <c r="V83">
        <v>-0.56569999999999998</v>
      </c>
      <c r="W83">
        <v>1.0125</v>
      </c>
      <c r="X83">
        <v>0.8286</v>
      </c>
      <c r="Y83">
        <v>5.8999999999999999E-3</v>
      </c>
      <c r="Z83">
        <v>2.2492000000000001</v>
      </c>
      <c r="AA83">
        <v>3.2858000000000001</v>
      </c>
      <c r="AC83">
        <f t="shared" si="32"/>
        <v>-5.6569999999999997E-3</v>
      </c>
      <c r="AD83">
        <f t="shared" si="33"/>
        <v>1.0125E-2</v>
      </c>
      <c r="AE83">
        <f t="shared" si="34"/>
        <v>8.286E-3</v>
      </c>
      <c r="AF83">
        <f t="shared" si="35"/>
        <v>5.8999999999999998E-5</v>
      </c>
      <c r="AG83">
        <f t="shared" si="36"/>
        <v>2.2492000000000002E-2</v>
      </c>
      <c r="AH83">
        <f t="shared" si="37"/>
        <v>3.2857999999999998E-2</v>
      </c>
      <c r="AI83">
        <f t="shared" si="38"/>
        <v>-1.4218333333333333E-2</v>
      </c>
      <c r="AJ83">
        <f t="shared" si="39"/>
        <v>2.3370999999999999E-2</v>
      </c>
      <c r="AL83">
        <f t="shared" si="40"/>
        <v>1.3633548164419469</v>
      </c>
      <c r="AM83">
        <f t="shared" si="41"/>
        <v>2.9333804716036198</v>
      </c>
      <c r="AN83">
        <f t="shared" si="42"/>
        <v>3.4250395399455025</v>
      </c>
      <c r="AO83">
        <f t="shared" si="43"/>
        <v>0.97390277003186498</v>
      </c>
      <c r="AP83">
        <f t="shared" si="44"/>
        <v>1.6080569873339381</v>
      </c>
      <c r="AQ83">
        <f t="shared" si="45"/>
        <v>1.6100930957648116</v>
      </c>
      <c r="AR83">
        <f t="shared" si="46"/>
        <v>1.7507495345805733</v>
      </c>
      <c r="AS83">
        <f t="shared" si="47"/>
        <v>1.7795651103963526</v>
      </c>
    </row>
    <row r="84" spans="2:45" x14ac:dyDescent="0.25">
      <c r="B84">
        <v>200605</v>
      </c>
      <c r="C84">
        <v>-7.1527092152337796E-2</v>
      </c>
      <c r="D84">
        <v>-4.2143110779770399E-2</v>
      </c>
      <c r="E84">
        <v>-3.4745188499471301E-2</v>
      </c>
      <c r="F84">
        <v>-2.9886278958357E-2</v>
      </c>
      <c r="G84">
        <v>-2.3820223492214899E-2</v>
      </c>
      <c r="H84">
        <v>-1.5352642616133999E-2</v>
      </c>
      <c r="I84">
        <v>-2.64520821216245E-2</v>
      </c>
      <c r="J84">
        <v>2.5657769997544801E-2</v>
      </c>
      <c r="L84">
        <f t="shared" si="48"/>
        <v>1.4879669849960278</v>
      </c>
      <c r="M84">
        <f t="shared" si="49"/>
        <v>2.6176164314192341</v>
      </c>
      <c r="N84">
        <f t="shared" si="50"/>
        <v>3.3168155185387298</v>
      </c>
      <c r="O84">
        <f t="shared" si="51"/>
        <v>0.97402815601847292</v>
      </c>
      <c r="P84">
        <f t="shared" si="52"/>
        <v>1.617763513232213</v>
      </c>
      <c r="Q84">
        <f t="shared" si="53"/>
        <v>1.8217576700283813</v>
      </c>
      <c r="R84">
        <f t="shared" si="54"/>
        <v>1.651062736823143</v>
      </c>
      <c r="S84">
        <f t="shared" si="55"/>
        <v>1.8017090831949305</v>
      </c>
      <c r="U84">
        <v>200605</v>
      </c>
      <c r="V84">
        <v>-7.6554000000000002</v>
      </c>
      <c r="W84">
        <v>-4.7808000000000002</v>
      </c>
      <c r="X84">
        <v>-4.0431999999999997</v>
      </c>
      <c r="Y84">
        <v>-2.9028999999999998</v>
      </c>
      <c r="Z84">
        <v>-3.0051999999999999</v>
      </c>
      <c r="AA84">
        <v>-1.6874</v>
      </c>
      <c r="AC84">
        <f t="shared" si="32"/>
        <v>-7.6553999999999997E-2</v>
      </c>
      <c r="AD84">
        <f t="shared" si="33"/>
        <v>-4.7808000000000003E-2</v>
      </c>
      <c r="AE84">
        <f t="shared" si="34"/>
        <v>-4.0431999999999996E-2</v>
      </c>
      <c r="AF84">
        <f t="shared" si="35"/>
        <v>-2.9028999999999999E-2</v>
      </c>
      <c r="AG84">
        <f t="shared" si="36"/>
        <v>-3.0051999999999999E-2</v>
      </c>
      <c r="AH84">
        <f t="shared" si="37"/>
        <v>-1.6874E-2</v>
      </c>
      <c r="AI84">
        <f t="shared" si="38"/>
        <v>-2.9613E-2</v>
      </c>
      <c r="AJ84">
        <f t="shared" si="39"/>
        <v>2.41385E-2</v>
      </c>
      <c r="AL84">
        <f t="shared" si="40"/>
        <v>1.2589845518240501</v>
      </c>
      <c r="AM84">
        <f t="shared" si="41"/>
        <v>2.7931414180171941</v>
      </c>
      <c r="AN84">
        <f t="shared" si="42"/>
        <v>3.2865583412664257</v>
      </c>
      <c r="AO84">
        <f t="shared" si="43"/>
        <v>0.94563134652060998</v>
      </c>
      <c r="AP84">
        <f t="shared" si="44"/>
        <v>1.5597316587505787</v>
      </c>
      <c r="AQ84">
        <f t="shared" si="45"/>
        <v>1.5829243848668761</v>
      </c>
      <c r="AR84">
        <f t="shared" si="46"/>
        <v>1.6989045886130387</v>
      </c>
      <c r="AS84">
        <f t="shared" si="47"/>
        <v>1.822521142813655</v>
      </c>
    </row>
    <row r="85" spans="2:45" x14ac:dyDescent="0.25">
      <c r="B85">
        <v>200606</v>
      </c>
      <c r="C85">
        <v>-6.4339016625094602E-3</v>
      </c>
      <c r="D85">
        <v>8.4763021251597105E-3</v>
      </c>
      <c r="E85">
        <v>2.2233879449691202E-3</v>
      </c>
      <c r="F85">
        <v>-3.5165681635608301E-3</v>
      </c>
      <c r="G85">
        <v>-1.72211731096339E-3</v>
      </c>
      <c r="H85">
        <v>1.55495861338724E-2</v>
      </c>
      <c r="I85">
        <v>-2.0150374172429198E-3</v>
      </c>
      <c r="J85">
        <v>1.3861721952455899E-2</v>
      </c>
      <c r="L85">
        <f t="shared" si="48"/>
        <v>1.4783935517375026</v>
      </c>
      <c r="M85">
        <f t="shared" si="49"/>
        <v>2.6398041391397258</v>
      </c>
      <c r="N85">
        <f t="shared" si="50"/>
        <v>3.3241900861783353</v>
      </c>
      <c r="O85">
        <f t="shared" si="51"/>
        <v>0.97060291961460654</v>
      </c>
      <c r="P85">
        <f t="shared" si="52"/>
        <v>1.6149775346810309</v>
      </c>
      <c r="Q85">
        <f t="shared" si="53"/>
        <v>1.8500852478335301</v>
      </c>
      <c r="R85">
        <f t="shared" si="54"/>
        <v>1.6477357836302289</v>
      </c>
      <c r="S85">
        <f t="shared" si="55"/>
        <v>1.826683873545393</v>
      </c>
      <c r="U85">
        <v>200606</v>
      </c>
      <c r="V85">
        <v>-0.71889999999999998</v>
      </c>
      <c r="W85">
        <v>0.43330000000000002</v>
      </c>
      <c r="X85">
        <v>1.8700000000000001E-2</v>
      </c>
      <c r="Y85">
        <v>-0.11409999999999999</v>
      </c>
      <c r="Z85">
        <v>0.16600000000000001</v>
      </c>
      <c r="AA85">
        <v>0.85409999999999997</v>
      </c>
      <c r="AC85">
        <f t="shared" si="32"/>
        <v>-7.1890000000000001E-3</v>
      </c>
      <c r="AD85">
        <f t="shared" si="33"/>
        <v>4.333E-3</v>
      </c>
      <c r="AE85">
        <f t="shared" si="34"/>
        <v>1.8700000000000002E-4</v>
      </c>
      <c r="AF85">
        <f t="shared" si="35"/>
        <v>-1.1409999999999999E-3</v>
      </c>
      <c r="AG85">
        <f t="shared" si="36"/>
        <v>1.66E-3</v>
      </c>
      <c r="AH85">
        <f t="shared" si="37"/>
        <v>8.541E-3</v>
      </c>
      <c r="AI85">
        <f t="shared" si="38"/>
        <v>-3.9096666666666672E-3</v>
      </c>
      <c r="AJ85">
        <f t="shared" si="39"/>
        <v>8.5290000000000001E-3</v>
      </c>
      <c r="AL85">
        <f t="shared" si="40"/>
        <v>1.249933711880987</v>
      </c>
      <c r="AM85">
        <f t="shared" si="41"/>
        <v>2.8052440997814623</v>
      </c>
      <c r="AN85">
        <f t="shared" si="42"/>
        <v>3.2871729276762425</v>
      </c>
      <c r="AO85">
        <f t="shared" si="43"/>
        <v>0.94455238115423001</v>
      </c>
      <c r="AP85">
        <f t="shared" si="44"/>
        <v>1.5623208133041047</v>
      </c>
      <c r="AQ85">
        <f t="shared" si="45"/>
        <v>1.596444142038024</v>
      </c>
      <c r="AR85">
        <f t="shared" si="46"/>
        <v>1.6922624379730913</v>
      </c>
      <c r="AS85">
        <f t="shared" si="47"/>
        <v>1.8380654256407127</v>
      </c>
    </row>
    <row r="86" spans="2:45" x14ac:dyDescent="0.25">
      <c r="B86">
        <v>200607</v>
      </c>
      <c r="C86">
        <v>-6.0248651306059102E-2</v>
      </c>
      <c r="D86">
        <v>-2.98236241833633E-2</v>
      </c>
      <c r="E86">
        <v>-4.84768232607092E-2</v>
      </c>
      <c r="F86">
        <v>-1.33959174900131E-2</v>
      </c>
      <c r="G86">
        <v>8.5343983885706205E-3</v>
      </c>
      <c r="H86">
        <v>-1.8427773568931299E-2</v>
      </c>
      <c r="I86">
        <v>-3.8419935359919201E-2</v>
      </c>
      <c r="J86">
        <v>3.3699859832158098E-3</v>
      </c>
      <c r="L86">
        <f t="shared" si="48"/>
        <v>1.3893223341457437</v>
      </c>
      <c r="M86">
        <f t="shared" si="49"/>
        <v>2.5610756125763356</v>
      </c>
      <c r="N86">
        <f t="shared" si="50"/>
        <v>3.1630439108856665</v>
      </c>
      <c r="O86">
        <f t="shared" si="51"/>
        <v>0.95760080298788341</v>
      </c>
      <c r="P86">
        <f t="shared" si="52"/>
        <v>1.6287603963505903</v>
      </c>
      <c r="Q86">
        <f t="shared" si="53"/>
        <v>1.8159922958032337</v>
      </c>
      <c r="R86">
        <f t="shared" si="54"/>
        <v>1.5844298813329298</v>
      </c>
      <c r="S86">
        <f t="shared" si="55"/>
        <v>1.8328397725950074</v>
      </c>
      <c r="U86">
        <v>200607</v>
      </c>
      <c r="V86">
        <v>-5.8879000000000001</v>
      </c>
      <c r="W86">
        <v>-2.8170000000000002</v>
      </c>
      <c r="X86">
        <v>-2.1526999999999998</v>
      </c>
      <c r="Y86">
        <v>-0.78690000000000004</v>
      </c>
      <c r="Z86">
        <v>1.1700999999999999</v>
      </c>
      <c r="AA86">
        <v>0.68620000000000003</v>
      </c>
      <c r="AC86">
        <f t="shared" si="32"/>
        <v>-5.8879000000000001E-2</v>
      </c>
      <c r="AD86">
        <f t="shared" si="33"/>
        <v>-2.8170000000000001E-2</v>
      </c>
      <c r="AE86">
        <f t="shared" si="34"/>
        <v>-2.1526999999999998E-2</v>
      </c>
      <c r="AF86">
        <f t="shared" si="35"/>
        <v>-7.869000000000001E-3</v>
      </c>
      <c r="AG86">
        <f t="shared" si="36"/>
        <v>1.1701E-2</v>
      </c>
      <c r="AH86">
        <f t="shared" si="37"/>
        <v>6.862E-3</v>
      </c>
      <c r="AI86">
        <f t="shared" si="38"/>
        <v>-3.9756666666666669E-2</v>
      </c>
      <c r="AJ86">
        <f t="shared" si="39"/>
        <v>2.6041500000000002E-2</v>
      </c>
      <c r="AL86">
        <f t="shared" si="40"/>
        <v>1.1763388648591464</v>
      </c>
      <c r="AM86">
        <f t="shared" si="41"/>
        <v>2.7262203734906185</v>
      </c>
      <c r="AN86">
        <f t="shared" si="42"/>
        <v>3.2164099560621562</v>
      </c>
      <c r="AO86">
        <f t="shared" si="43"/>
        <v>0.93711969846692733</v>
      </c>
      <c r="AP86">
        <f t="shared" si="44"/>
        <v>1.5806015291405759</v>
      </c>
      <c r="AQ86">
        <f t="shared" si="45"/>
        <v>1.6073989417406889</v>
      </c>
      <c r="AR86">
        <f t="shared" si="46"/>
        <v>1.6249837243140743</v>
      </c>
      <c r="AS86">
        <f t="shared" si="47"/>
        <v>1.8859314064225354</v>
      </c>
    </row>
    <row r="87" spans="2:45" x14ac:dyDescent="0.25">
      <c r="B87">
        <v>200608</v>
      </c>
      <c r="C87">
        <v>3.5038339616589601E-2</v>
      </c>
      <c r="D87">
        <v>2.9353348900942999E-2</v>
      </c>
      <c r="E87">
        <v>2.5891350776710901E-2</v>
      </c>
      <c r="F87">
        <v>3.2547554893912298E-2</v>
      </c>
      <c r="G87">
        <v>1.7544650039182499E-2</v>
      </c>
      <c r="H87">
        <v>1.1072234729003099E-2</v>
      </c>
      <c r="I87">
        <v>9.7061998773819002E-3</v>
      </c>
      <c r="J87">
        <v>-1.5311154502394E-2</v>
      </c>
      <c r="L87">
        <f t="shared" si="48"/>
        <v>1.4380018819264553</v>
      </c>
      <c r="M87">
        <f t="shared" si="49"/>
        <v>2.6362517585939851</v>
      </c>
      <c r="N87">
        <f t="shared" si="50"/>
        <v>3.2449393903045469</v>
      </c>
      <c r="O87">
        <f t="shared" si="51"/>
        <v>0.98876836768958598</v>
      </c>
      <c r="P87">
        <f t="shared" si="52"/>
        <v>1.6573364275022415</v>
      </c>
      <c r="Q87">
        <f t="shared" si="53"/>
        <v>1.8360993887684283</v>
      </c>
      <c r="R87">
        <f t="shared" si="54"/>
        <v>1.5998086744528439</v>
      </c>
      <c r="S87">
        <f t="shared" si="55"/>
        <v>1.8047768796586727</v>
      </c>
      <c r="U87">
        <v>200608</v>
      </c>
      <c r="V87">
        <v>3.4981</v>
      </c>
      <c r="W87">
        <v>2.5396000000000001</v>
      </c>
      <c r="X87">
        <v>2.5223</v>
      </c>
      <c r="Y87">
        <v>3.3106</v>
      </c>
      <c r="Z87">
        <v>1.9982</v>
      </c>
      <c r="AA87">
        <v>0.1641</v>
      </c>
      <c r="AC87">
        <f t="shared" si="32"/>
        <v>3.4980999999999998E-2</v>
      </c>
      <c r="AD87">
        <f t="shared" si="33"/>
        <v>2.5396000000000002E-2</v>
      </c>
      <c r="AE87">
        <f t="shared" si="34"/>
        <v>2.5222999999999999E-2</v>
      </c>
      <c r="AF87">
        <f t="shared" si="35"/>
        <v>3.3105999999999997E-2</v>
      </c>
      <c r="AG87">
        <f t="shared" si="36"/>
        <v>1.9982E-2</v>
      </c>
      <c r="AH87">
        <f t="shared" si="37"/>
        <v>1.6409999999999999E-3</v>
      </c>
      <c r="AI87">
        <f t="shared" si="38"/>
        <v>1.0290333333333332E-2</v>
      </c>
      <c r="AJ87">
        <f t="shared" si="39"/>
        <v>-2.0611499999999998E-2</v>
      </c>
      <c r="AL87">
        <f t="shared" si="40"/>
        <v>1.2174883746907841</v>
      </c>
      <c r="AM87">
        <f t="shared" si="41"/>
        <v>2.795455466095786</v>
      </c>
      <c r="AN87">
        <f t="shared" si="42"/>
        <v>3.2975374643839119</v>
      </c>
      <c r="AO87">
        <f t="shared" si="43"/>
        <v>0.96814398320437345</v>
      </c>
      <c r="AP87">
        <f t="shared" si="44"/>
        <v>1.6121851088958628</v>
      </c>
      <c r="AQ87">
        <f t="shared" si="45"/>
        <v>1.6100366834040853</v>
      </c>
      <c r="AR87">
        <f t="shared" si="46"/>
        <v>1.6417053484985076</v>
      </c>
      <c r="AS87">
        <f t="shared" si="47"/>
        <v>1.8470595312390574</v>
      </c>
    </row>
    <row r="88" spans="2:45" x14ac:dyDescent="0.25">
      <c r="B88">
        <v>200609</v>
      </c>
      <c r="C88">
        <v>6.1466001014118801E-3</v>
      </c>
      <c r="D88">
        <v>8.0071172629665507E-3</v>
      </c>
      <c r="E88">
        <v>9.7193969391584593E-3</v>
      </c>
      <c r="F88">
        <v>2.5819786439188499E-2</v>
      </c>
      <c r="G88">
        <v>1.5834985833338401E-2</v>
      </c>
      <c r="H88">
        <v>2.09118403075867E-2</v>
      </c>
      <c r="I88">
        <v>-1.2897832758858901E-2</v>
      </c>
      <c r="J88">
        <v>-6.6757464692757096E-4</v>
      </c>
      <c r="L88">
        <f t="shared" si="48"/>
        <v>1.4468407044397349</v>
      </c>
      <c r="M88">
        <f t="shared" si="49"/>
        <v>2.6573605355597487</v>
      </c>
      <c r="N88">
        <f t="shared" si="50"/>
        <v>3.2764782442824276</v>
      </c>
      <c r="O88">
        <f t="shared" si="51"/>
        <v>1.0142981557811561</v>
      </c>
      <c r="P88">
        <f t="shared" si="52"/>
        <v>1.6835803263528153</v>
      </c>
      <c r="Q88">
        <f t="shared" si="53"/>
        <v>1.8744956059752114</v>
      </c>
      <c r="R88">
        <f t="shared" si="54"/>
        <v>1.5791746097235793</v>
      </c>
      <c r="S88">
        <f t="shared" si="55"/>
        <v>1.8035720563704516</v>
      </c>
      <c r="U88">
        <v>200609</v>
      </c>
      <c r="V88">
        <v>0.8236</v>
      </c>
      <c r="W88">
        <v>0.8357</v>
      </c>
      <c r="X88">
        <v>1.3170999999999999</v>
      </c>
      <c r="Y88">
        <v>2.5160999999999998</v>
      </c>
      <c r="Z88">
        <v>2.3538000000000001</v>
      </c>
      <c r="AA88">
        <v>2.1894999999999998</v>
      </c>
      <c r="AC88">
        <f t="shared" si="32"/>
        <v>8.2360000000000003E-3</v>
      </c>
      <c r="AD88">
        <f t="shared" si="33"/>
        <v>8.3569999999999998E-3</v>
      </c>
      <c r="AE88">
        <f t="shared" si="34"/>
        <v>1.3170999999999999E-2</v>
      </c>
      <c r="AF88">
        <f t="shared" si="35"/>
        <v>2.5160999999999999E-2</v>
      </c>
      <c r="AG88">
        <f t="shared" si="36"/>
        <v>2.3538E-2</v>
      </c>
      <c r="AH88">
        <f t="shared" si="37"/>
        <v>2.1894999999999998E-2</v>
      </c>
      <c r="AI88">
        <f t="shared" si="38"/>
        <v>-1.3609999999999999E-2</v>
      </c>
      <c r="AJ88">
        <f t="shared" si="39"/>
        <v>8.3450000000000191E-4</v>
      </c>
      <c r="AL88">
        <f t="shared" si="40"/>
        <v>1.2275156089447372</v>
      </c>
      <c r="AM88">
        <f t="shared" si="41"/>
        <v>2.8188170874259484</v>
      </c>
      <c r="AN88">
        <f t="shared" si="42"/>
        <v>3.3409693303273125</v>
      </c>
      <c r="AO88">
        <f t="shared" si="43"/>
        <v>0.99250345396577866</v>
      </c>
      <c r="AP88">
        <f t="shared" si="44"/>
        <v>1.6501327219890536</v>
      </c>
      <c r="AQ88">
        <f t="shared" si="45"/>
        <v>1.6452884365872178</v>
      </c>
      <c r="AR88">
        <f t="shared" si="46"/>
        <v>1.6193617387054429</v>
      </c>
      <c r="AS88">
        <f t="shared" si="47"/>
        <v>1.8486009024178764</v>
      </c>
    </row>
    <row r="89" spans="2:45" x14ac:dyDescent="0.25">
      <c r="B89">
        <v>200610</v>
      </c>
      <c r="C89">
        <v>5.7855625962469799E-2</v>
      </c>
      <c r="D89">
        <v>4.8395114679308897E-2</v>
      </c>
      <c r="E89">
        <v>4.8498314815084202E-2</v>
      </c>
      <c r="F89">
        <v>3.1873291516640902E-2</v>
      </c>
      <c r="G89">
        <v>3.1471669020772801E-2</v>
      </c>
      <c r="H89">
        <v>4.9324614404374897E-2</v>
      </c>
      <c r="I89">
        <v>1.4026493505024801E-2</v>
      </c>
      <c r="J89">
        <v>4.04700587017415E-3</v>
      </c>
      <c r="L89">
        <f t="shared" si="48"/>
        <v>1.5305485790630766</v>
      </c>
      <c r="M89">
        <f t="shared" si="49"/>
        <v>2.7859638034224323</v>
      </c>
      <c r="N89">
        <f t="shared" si="50"/>
        <v>3.4353819176584111</v>
      </c>
      <c r="O89">
        <f t="shared" si="51"/>
        <v>1.04662717658516</v>
      </c>
      <c r="P89">
        <f t="shared" si="52"/>
        <v>1.7365654091536757</v>
      </c>
      <c r="Q89">
        <f t="shared" si="53"/>
        <v>1.9669543789426336</v>
      </c>
      <c r="R89">
        <f t="shared" si="54"/>
        <v>1.601324892130167</v>
      </c>
      <c r="S89">
        <f t="shared" si="55"/>
        <v>1.8108711230698651</v>
      </c>
      <c r="U89">
        <v>200610</v>
      </c>
      <c r="V89">
        <v>6.1776999999999997</v>
      </c>
      <c r="W89">
        <v>5.2004000000000001</v>
      </c>
      <c r="X89">
        <v>4.5664999999999996</v>
      </c>
      <c r="Y89">
        <v>3.3828999999999998</v>
      </c>
      <c r="Z89">
        <v>2.9276</v>
      </c>
      <c r="AA89">
        <v>4.3813000000000004</v>
      </c>
      <c r="AC89">
        <f t="shared" si="32"/>
        <v>6.1776999999999999E-2</v>
      </c>
      <c r="AD89">
        <f t="shared" si="33"/>
        <v>5.2004000000000002E-2</v>
      </c>
      <c r="AE89">
        <f t="shared" si="34"/>
        <v>4.5664999999999997E-2</v>
      </c>
      <c r="AF89">
        <f t="shared" si="35"/>
        <v>3.3828999999999998E-2</v>
      </c>
      <c r="AG89">
        <f t="shared" si="36"/>
        <v>2.9276E-2</v>
      </c>
      <c r="AH89">
        <f t="shared" si="37"/>
        <v>4.3813000000000005E-2</v>
      </c>
      <c r="AI89">
        <f t="shared" si="38"/>
        <v>1.7509333333333321E-2</v>
      </c>
      <c r="AJ89">
        <f t="shared" si="39"/>
        <v>-3.0639999999999973E-3</v>
      </c>
      <c r="AL89">
        <f t="shared" si="40"/>
        <v>1.3033478407185162</v>
      </c>
      <c r="AM89">
        <f t="shared" si="41"/>
        <v>2.9654068512404472</v>
      </c>
      <c r="AN89">
        <f t="shared" si="42"/>
        <v>3.4935346947967094</v>
      </c>
      <c r="AO89">
        <f t="shared" si="43"/>
        <v>1.0260788533099869</v>
      </c>
      <c r="AP89">
        <f t="shared" si="44"/>
        <v>1.6984420075580053</v>
      </c>
      <c r="AQ89">
        <f t="shared" si="45"/>
        <v>1.7173734588594138</v>
      </c>
      <c r="AR89">
        <f t="shared" si="46"/>
        <v>1.6477156831756827</v>
      </c>
      <c r="AS89">
        <f t="shared" si="47"/>
        <v>1.8429367892528681</v>
      </c>
    </row>
    <row r="90" spans="2:45" x14ac:dyDescent="0.25">
      <c r="B90">
        <v>200611</v>
      </c>
      <c r="C90">
        <v>3.0555935329572299E-2</v>
      </c>
      <c r="D90">
        <v>2.5453691533980201E-2</v>
      </c>
      <c r="E90">
        <v>2.71379501028539E-2</v>
      </c>
      <c r="F90">
        <v>1.8373770713269202E-2</v>
      </c>
      <c r="G90">
        <v>3.0042864885945E-2</v>
      </c>
      <c r="H90">
        <v>1.58044502650443E-2</v>
      </c>
      <c r="I90">
        <v>6.3088303673826899E-3</v>
      </c>
      <c r="J90">
        <v>-2.99365283747166E-3</v>
      </c>
      <c r="L90">
        <f t="shared" si="48"/>
        <v>1.5773159224636968</v>
      </c>
      <c r="M90">
        <f t="shared" si="49"/>
        <v>2.8568768666995812</v>
      </c>
      <c r="N90">
        <f t="shared" si="50"/>
        <v>3.5286111407240717</v>
      </c>
      <c r="O90">
        <f t="shared" si="51"/>
        <v>1.0658576643500119</v>
      </c>
      <c r="P90">
        <f t="shared" si="52"/>
        <v>1.7887368091064855</v>
      </c>
      <c r="Q90">
        <f t="shared" si="53"/>
        <v>1.9980410115982434</v>
      </c>
      <c r="R90">
        <f t="shared" si="54"/>
        <v>1.6114273792376834</v>
      </c>
      <c r="S90">
        <f t="shared" si="55"/>
        <v>1.8054500035939915</v>
      </c>
      <c r="U90">
        <v>200611</v>
      </c>
      <c r="V90">
        <v>2.5686</v>
      </c>
      <c r="W90">
        <v>2.7786</v>
      </c>
      <c r="X90">
        <v>2.7404000000000002</v>
      </c>
      <c r="Y90">
        <v>1.8462000000000001</v>
      </c>
      <c r="Z90">
        <v>2.1991999999999998</v>
      </c>
      <c r="AA90">
        <v>1.9554</v>
      </c>
      <c r="AC90">
        <f t="shared" si="32"/>
        <v>2.5686E-2</v>
      </c>
      <c r="AD90">
        <f t="shared" si="33"/>
        <v>2.7785999999999998E-2</v>
      </c>
      <c r="AE90">
        <f t="shared" si="34"/>
        <v>2.7404000000000001E-2</v>
      </c>
      <c r="AF90">
        <f t="shared" si="35"/>
        <v>1.8461999999999999E-2</v>
      </c>
      <c r="AG90">
        <f t="shared" si="36"/>
        <v>2.1991999999999998E-2</v>
      </c>
      <c r="AH90">
        <f t="shared" si="37"/>
        <v>1.9554000000000002E-2</v>
      </c>
      <c r="AI90">
        <f t="shared" si="38"/>
        <v>6.9560000000000038E-3</v>
      </c>
      <c r="AJ90">
        <f t="shared" si="39"/>
        <v>1.405E-3</v>
      </c>
      <c r="AL90">
        <f t="shared" si="40"/>
        <v>1.3368256333552122</v>
      </c>
      <c r="AM90">
        <f t="shared" si="41"/>
        <v>3.0478036460090148</v>
      </c>
      <c r="AN90">
        <f t="shared" si="42"/>
        <v>3.5892715195729186</v>
      </c>
      <c r="AO90">
        <f t="shared" si="43"/>
        <v>1.045022321099796</v>
      </c>
      <c r="AP90">
        <f t="shared" si="44"/>
        <v>1.735794144188221</v>
      </c>
      <c r="AQ90">
        <f t="shared" si="45"/>
        <v>1.750954979473951</v>
      </c>
      <c r="AR90">
        <f t="shared" si="46"/>
        <v>1.6591771934678528</v>
      </c>
      <c r="AS90">
        <f t="shared" si="47"/>
        <v>1.8455261154417686</v>
      </c>
    </row>
    <row r="91" spans="2:45" x14ac:dyDescent="0.25">
      <c r="B91">
        <v>200612</v>
      </c>
      <c r="C91">
        <v>-4.0377458144804602E-3</v>
      </c>
      <c r="D91">
        <v>5.2171651606174301E-3</v>
      </c>
      <c r="E91">
        <v>1.8715910675983799E-2</v>
      </c>
      <c r="F91">
        <v>3.23096299980929E-3</v>
      </c>
      <c r="G91">
        <v>1.2428586119038999E-2</v>
      </c>
      <c r="H91">
        <v>2.9298083310609999E-2</v>
      </c>
      <c r="I91">
        <v>-8.3541008024458404E-3</v>
      </c>
      <c r="J91">
        <v>2.4410388400632501E-2</v>
      </c>
      <c r="L91">
        <f t="shared" si="48"/>
        <v>1.5709471216996556</v>
      </c>
      <c r="M91">
        <f t="shared" si="49"/>
        <v>2.8717816651567003</v>
      </c>
      <c r="N91">
        <f t="shared" si="50"/>
        <v>3.5946523116441447</v>
      </c>
      <c r="O91">
        <f t="shared" si="51"/>
        <v>1.0693014110265899</v>
      </c>
      <c r="P91">
        <f t="shared" si="52"/>
        <v>1.8109682785827603</v>
      </c>
      <c r="Q91">
        <f t="shared" si="53"/>
        <v>2.0565797836140645</v>
      </c>
      <c r="R91">
        <f t="shared" si="54"/>
        <v>1.5979653524757107</v>
      </c>
      <c r="S91">
        <f t="shared" si="55"/>
        <v>1.8495217394196444</v>
      </c>
      <c r="U91">
        <v>200612</v>
      </c>
      <c r="V91">
        <v>-0.59960000000000002</v>
      </c>
      <c r="W91">
        <v>0.68259999999999998</v>
      </c>
      <c r="X91">
        <v>2.0234999999999999</v>
      </c>
      <c r="Y91">
        <v>0.34810000000000002</v>
      </c>
      <c r="Z91">
        <v>2.0059</v>
      </c>
      <c r="AA91">
        <v>3.1865000000000001</v>
      </c>
      <c r="AC91">
        <f t="shared" si="32"/>
        <v>-5.9960000000000005E-3</v>
      </c>
      <c r="AD91">
        <f t="shared" si="33"/>
        <v>6.8259999999999996E-3</v>
      </c>
      <c r="AE91">
        <f t="shared" si="34"/>
        <v>2.0235E-2</v>
      </c>
      <c r="AF91">
        <f t="shared" si="35"/>
        <v>3.4810000000000002E-3</v>
      </c>
      <c r="AG91">
        <f t="shared" si="36"/>
        <v>2.0059E-2</v>
      </c>
      <c r="AH91">
        <f t="shared" si="37"/>
        <v>3.1865000000000004E-2</v>
      </c>
      <c r="AI91">
        <f t="shared" si="38"/>
        <v>-1.1446666666666671E-2</v>
      </c>
      <c r="AJ91">
        <f t="shared" si="39"/>
        <v>2.7307500000000005E-2</v>
      </c>
      <c r="AL91">
        <f t="shared" si="40"/>
        <v>1.3288100268576144</v>
      </c>
      <c r="AM91">
        <f t="shared" si="41"/>
        <v>3.0686079536966724</v>
      </c>
      <c r="AN91">
        <f t="shared" si="42"/>
        <v>3.6619004287714767</v>
      </c>
      <c r="AO91">
        <f t="shared" si="43"/>
        <v>1.0486600437995444</v>
      </c>
      <c r="AP91">
        <f t="shared" si="44"/>
        <v>1.7706124389264926</v>
      </c>
      <c r="AQ91">
        <f t="shared" si="45"/>
        <v>1.8067491598948884</v>
      </c>
      <c r="AR91">
        <f t="shared" si="46"/>
        <v>1.6401851451932907</v>
      </c>
      <c r="AS91">
        <f t="shared" si="47"/>
        <v>1.8959228198391949</v>
      </c>
    </row>
    <row r="92" spans="2:45" x14ac:dyDescent="0.25">
      <c r="B92">
        <v>200701</v>
      </c>
      <c r="C92">
        <v>2.1998734393043898E-2</v>
      </c>
      <c r="D92">
        <v>1.0489858024403701E-2</v>
      </c>
      <c r="E92">
        <v>2.2585603449547301E-2</v>
      </c>
      <c r="F92">
        <v>2.3503478906231799E-2</v>
      </c>
      <c r="G92">
        <v>1.21199405538144E-2</v>
      </c>
      <c r="H92">
        <v>2.1544082686081299E-2</v>
      </c>
      <c r="I92">
        <v>-6.9776875971087502E-4</v>
      </c>
      <c r="J92">
        <v>-6.8626358182355396E-4</v>
      </c>
      <c r="L92">
        <f t="shared" si="48"/>
        <v>1.6055059701754431</v>
      </c>
      <c r="M92">
        <f t="shared" si="49"/>
        <v>2.9019062471012798</v>
      </c>
      <c r="N92">
        <f t="shared" si="50"/>
        <v>3.6758397032939381</v>
      </c>
      <c r="O92">
        <f t="shared" si="51"/>
        <v>1.0944337141850573</v>
      </c>
      <c r="P92">
        <f t="shared" si="52"/>
        <v>1.8329171064640268</v>
      </c>
      <c r="Q92">
        <f t="shared" si="53"/>
        <v>2.100886908522769</v>
      </c>
      <c r="R92">
        <f t="shared" si="54"/>
        <v>1.5968503421736528</v>
      </c>
      <c r="S92">
        <f t="shared" si="55"/>
        <v>1.8482524800060898</v>
      </c>
      <c r="U92">
        <v>200701</v>
      </c>
      <c r="V92">
        <v>2.5527000000000002</v>
      </c>
      <c r="W92">
        <v>0.85019999999999996</v>
      </c>
      <c r="X92">
        <v>1.9196</v>
      </c>
      <c r="Y92">
        <v>1.9158999999999999</v>
      </c>
      <c r="Z92">
        <v>1.8344</v>
      </c>
      <c r="AA92">
        <v>1.1933</v>
      </c>
      <c r="AC92">
        <f t="shared" si="32"/>
        <v>2.5527000000000001E-2</v>
      </c>
      <c r="AD92">
        <f t="shared" si="33"/>
        <v>8.5019999999999991E-3</v>
      </c>
      <c r="AE92">
        <f t="shared" si="34"/>
        <v>1.9196000000000001E-2</v>
      </c>
      <c r="AF92">
        <f t="shared" si="35"/>
        <v>1.9158999999999999E-2</v>
      </c>
      <c r="AG92">
        <f t="shared" si="36"/>
        <v>1.8343999999999999E-2</v>
      </c>
      <c r="AH92">
        <f t="shared" si="37"/>
        <v>1.1933000000000001E-2</v>
      </c>
      <c r="AI92">
        <f t="shared" si="38"/>
        <v>1.2630000000000037E-3</v>
      </c>
      <c r="AJ92">
        <f t="shared" si="39"/>
        <v>-6.7784999999999998E-3</v>
      </c>
      <c r="AL92">
        <f t="shared" si="40"/>
        <v>1.3627305604132087</v>
      </c>
      <c r="AM92">
        <f t="shared" si="41"/>
        <v>3.0946972585190013</v>
      </c>
      <c r="AN92">
        <f t="shared" si="42"/>
        <v>3.7321942694021741</v>
      </c>
      <c r="AO92">
        <f t="shared" si="43"/>
        <v>1.0687513215786997</v>
      </c>
      <c r="AP92">
        <f t="shared" si="44"/>
        <v>1.8030925535061599</v>
      </c>
      <c r="AQ92">
        <f t="shared" si="45"/>
        <v>1.8283090976199141</v>
      </c>
      <c r="AR92">
        <f t="shared" si="46"/>
        <v>1.6422566990316698</v>
      </c>
      <c r="AS92">
        <f t="shared" si="47"/>
        <v>1.8830713070049148</v>
      </c>
    </row>
    <row r="93" spans="2:45" x14ac:dyDescent="0.25">
      <c r="B93">
        <v>200702</v>
      </c>
      <c r="C93">
        <v>-1.5205178077133401E-3</v>
      </c>
      <c r="D93">
        <v>-4.3925577954458898E-3</v>
      </c>
      <c r="E93">
        <v>-3.17161436275593E-3</v>
      </c>
      <c r="F93">
        <v>-1.8175845372794298E-2</v>
      </c>
      <c r="G93">
        <v>-1.3977899423320001E-2</v>
      </c>
      <c r="H93">
        <v>-1.47804571202501E-2</v>
      </c>
      <c r="I93">
        <v>1.26165039834831E-2</v>
      </c>
      <c r="J93">
        <v>8.7214584875078304E-4</v>
      </c>
      <c r="L93">
        <f t="shared" si="48"/>
        <v>1.6030647697574012</v>
      </c>
      <c r="M93">
        <f t="shared" si="49"/>
        <v>2.889159456193922</v>
      </c>
      <c r="N93">
        <f t="shared" si="50"/>
        <v>3.6641813572957824</v>
      </c>
      <c r="O93">
        <f t="shared" si="51"/>
        <v>1.0745414562252569</v>
      </c>
      <c r="P93">
        <f t="shared" si="52"/>
        <v>1.80729677549859</v>
      </c>
      <c r="Q93">
        <f t="shared" si="53"/>
        <v>2.0698348396568536</v>
      </c>
      <c r="R93">
        <f t="shared" si="54"/>
        <v>1.6169970108767131</v>
      </c>
      <c r="S93">
        <f t="shared" si="55"/>
        <v>1.8498644257339705</v>
      </c>
      <c r="U93">
        <v>200702</v>
      </c>
      <c r="V93">
        <v>-0.1024</v>
      </c>
      <c r="W93">
        <v>-6.8599999999999994E-2</v>
      </c>
      <c r="X93">
        <v>-1.0488999999999999</v>
      </c>
      <c r="Y93">
        <v>-1.9498</v>
      </c>
      <c r="Z93">
        <v>-1.5525</v>
      </c>
      <c r="AA93">
        <v>-1.2836000000000001</v>
      </c>
      <c r="AC93">
        <f t="shared" si="32"/>
        <v>-1.024E-3</v>
      </c>
      <c r="AD93">
        <f t="shared" si="33"/>
        <v>-6.8599999999999998E-4</v>
      </c>
      <c r="AE93">
        <f t="shared" si="34"/>
        <v>-1.0489E-2</v>
      </c>
      <c r="AF93">
        <f t="shared" si="35"/>
        <v>-1.9498000000000001E-2</v>
      </c>
      <c r="AG93">
        <f t="shared" si="36"/>
        <v>-1.5525000000000001E-2</v>
      </c>
      <c r="AH93">
        <f t="shared" si="37"/>
        <v>-1.2836E-2</v>
      </c>
      <c r="AI93">
        <f t="shared" si="38"/>
        <v>1.1886666666666665E-2</v>
      </c>
      <c r="AJ93">
        <f t="shared" si="39"/>
        <v>-1.4014999999999982E-3</v>
      </c>
      <c r="AL93">
        <f t="shared" si="40"/>
        <v>1.3613351243193457</v>
      </c>
      <c r="AM93">
        <f t="shared" si="41"/>
        <v>3.0925742961996576</v>
      </c>
      <c r="AN93">
        <f t="shared" si="42"/>
        <v>3.6930472837104147</v>
      </c>
      <c r="AO93">
        <f t="shared" si="43"/>
        <v>1.0479128083105582</v>
      </c>
      <c r="AP93">
        <f t="shared" si="44"/>
        <v>1.7750995416129767</v>
      </c>
      <c r="AQ93">
        <f t="shared" si="45"/>
        <v>1.8048409220428649</v>
      </c>
      <c r="AR93">
        <f t="shared" si="46"/>
        <v>1.6617776569941596</v>
      </c>
      <c r="AS93">
        <f t="shared" si="47"/>
        <v>1.8804321825681474</v>
      </c>
    </row>
    <row r="94" spans="2:45" x14ac:dyDescent="0.25">
      <c r="B94">
        <v>200703</v>
      </c>
      <c r="C94">
        <v>1.2656819228033E-2</v>
      </c>
      <c r="D94">
        <v>1.11084720771117E-2</v>
      </c>
      <c r="E94">
        <v>6.6146603715018203E-3</v>
      </c>
      <c r="F94">
        <v>6.1010003864414601E-3</v>
      </c>
      <c r="G94">
        <v>1.5178124546469499E-2</v>
      </c>
      <c r="H94">
        <v>1.9973343405881701E-2</v>
      </c>
      <c r="I94">
        <v>-3.6241722207153901E-3</v>
      </c>
      <c r="J94">
        <v>3.9150920814545699E-3</v>
      </c>
      <c r="L94">
        <f t="shared" si="48"/>
        <v>1.6233544707590488</v>
      </c>
      <c r="M94">
        <f t="shared" si="49"/>
        <v>2.9212536033393754</v>
      </c>
      <c r="N94">
        <f t="shared" si="50"/>
        <v>3.6884186725138828</v>
      </c>
      <c r="O94">
        <f t="shared" si="51"/>
        <v>1.0810972340649345</v>
      </c>
      <c r="P94">
        <f t="shared" si="52"/>
        <v>1.8347281510495403</v>
      </c>
      <c r="Q94">
        <f t="shared" si="53"/>
        <v>2.1111763617027779</v>
      </c>
      <c r="R94">
        <f t="shared" si="54"/>
        <v>1.6111367352289139</v>
      </c>
      <c r="S94">
        <f t="shared" si="55"/>
        <v>1.8571068152989261</v>
      </c>
      <c r="U94">
        <v>200703</v>
      </c>
      <c r="V94">
        <v>1.7726</v>
      </c>
      <c r="W94">
        <v>1.3193999999999999</v>
      </c>
      <c r="X94">
        <v>0.34870000000000001</v>
      </c>
      <c r="Y94">
        <v>0.84219999999999995</v>
      </c>
      <c r="Z94">
        <v>1.7788999999999999</v>
      </c>
      <c r="AA94">
        <v>0.33300000000000002</v>
      </c>
      <c r="AC94">
        <f t="shared" si="32"/>
        <v>1.7725999999999999E-2</v>
      </c>
      <c r="AD94">
        <f t="shared" si="33"/>
        <v>1.3193999999999999E-2</v>
      </c>
      <c r="AE94">
        <f t="shared" si="34"/>
        <v>3.4870000000000001E-3</v>
      </c>
      <c r="AF94">
        <f t="shared" si="35"/>
        <v>8.4219999999999989E-3</v>
      </c>
      <c r="AG94">
        <f t="shared" si="36"/>
        <v>1.7788999999999999E-2</v>
      </c>
      <c r="AH94">
        <f t="shared" si="37"/>
        <v>3.3300000000000001E-3</v>
      </c>
      <c r="AI94">
        <f t="shared" si="38"/>
        <v>1.6219999999999984E-3</v>
      </c>
      <c r="AJ94">
        <f t="shared" si="39"/>
        <v>-9.6654999999999987E-3</v>
      </c>
      <c r="AL94">
        <f t="shared" si="40"/>
        <v>1.3854661507330304</v>
      </c>
      <c r="AM94">
        <f t="shared" si="41"/>
        <v>3.1333777214637157</v>
      </c>
      <c r="AN94">
        <f t="shared" si="42"/>
        <v>3.7059249395887131</v>
      </c>
      <c r="AO94">
        <f t="shared" si="43"/>
        <v>1.0567383299821496</v>
      </c>
      <c r="AP94">
        <f t="shared" si="44"/>
        <v>1.8066767873587299</v>
      </c>
      <c r="AQ94">
        <f t="shared" si="45"/>
        <v>1.8108510423132678</v>
      </c>
      <c r="AR94">
        <f t="shared" si="46"/>
        <v>1.664473060353804</v>
      </c>
      <c r="AS94">
        <f t="shared" si="47"/>
        <v>1.8622568653075349</v>
      </c>
    </row>
    <row r="95" spans="2:45" x14ac:dyDescent="0.25">
      <c r="B95">
        <v>200704</v>
      </c>
      <c r="C95">
        <v>2.3959822536125101E-2</v>
      </c>
      <c r="D95">
        <v>1.6968379179382199E-2</v>
      </c>
      <c r="E95">
        <v>1.7594560877333101E-2</v>
      </c>
      <c r="F95">
        <v>4.7083414941367703E-2</v>
      </c>
      <c r="G95">
        <v>3.7966690048627703E-2</v>
      </c>
      <c r="H95">
        <v>3.8777951110563001E-2</v>
      </c>
      <c r="I95">
        <v>-2.1768431169239402E-2</v>
      </c>
      <c r="J95">
        <v>-7.3353627447982897E-3</v>
      </c>
      <c r="L95">
        <f t="shared" si="48"/>
        <v>1.6622497557916609</v>
      </c>
      <c r="M95">
        <f t="shared" si="49"/>
        <v>2.9708225421599748</v>
      </c>
      <c r="N95">
        <f t="shared" si="50"/>
        <v>3.7533147793885204</v>
      </c>
      <c r="O95">
        <f t="shared" si="51"/>
        <v>1.1319989837283788</v>
      </c>
      <c r="P95">
        <f t="shared" si="52"/>
        <v>1.9043867060839301</v>
      </c>
      <c r="Q95">
        <f t="shared" si="53"/>
        <v>2.1930434554426648</v>
      </c>
      <c r="R95">
        <f t="shared" si="54"/>
        <v>1.5760648161038502</v>
      </c>
      <c r="S95">
        <f t="shared" si="55"/>
        <v>1.8434842631528714</v>
      </c>
      <c r="U95">
        <v>200704</v>
      </c>
      <c r="V95">
        <v>2.8134999999999999</v>
      </c>
      <c r="W95">
        <v>2.0625</v>
      </c>
      <c r="X95">
        <v>0.95350000000000001</v>
      </c>
      <c r="Y95">
        <v>4.8417000000000003</v>
      </c>
      <c r="Z95">
        <v>3.6568000000000001</v>
      </c>
      <c r="AA95">
        <v>3.7988</v>
      </c>
      <c r="AC95">
        <f t="shared" si="32"/>
        <v>2.8135E-2</v>
      </c>
      <c r="AD95">
        <f t="shared" si="33"/>
        <v>2.0625000000000001E-2</v>
      </c>
      <c r="AE95">
        <f t="shared" si="34"/>
        <v>9.5350000000000001E-3</v>
      </c>
      <c r="AF95">
        <f t="shared" si="35"/>
        <v>4.8417000000000002E-2</v>
      </c>
      <c r="AG95">
        <f t="shared" si="36"/>
        <v>3.6568000000000003E-2</v>
      </c>
      <c r="AH95">
        <f t="shared" si="37"/>
        <v>3.7988000000000001E-2</v>
      </c>
      <c r="AI95">
        <f t="shared" si="38"/>
        <v>-2.1559333333333333E-2</v>
      </c>
      <c r="AJ95">
        <f t="shared" si="39"/>
        <v>-1.4514500000000003E-2</v>
      </c>
      <c r="AL95">
        <f t="shared" si="40"/>
        <v>1.4244462408839043</v>
      </c>
      <c r="AM95">
        <f t="shared" si="41"/>
        <v>3.1980036369689047</v>
      </c>
      <c r="AN95">
        <f t="shared" si="42"/>
        <v>3.7412609338876917</v>
      </c>
      <c r="AO95">
        <f t="shared" si="43"/>
        <v>1.1079024297048952</v>
      </c>
      <c r="AP95">
        <f t="shared" si="44"/>
        <v>1.8727433441188639</v>
      </c>
      <c r="AQ95">
        <f t="shared" si="45"/>
        <v>1.879641651708664</v>
      </c>
      <c r="AR95">
        <f t="shared" si="46"/>
        <v>1.6285881308212828</v>
      </c>
      <c r="AS95">
        <f t="shared" si="47"/>
        <v>1.8352271380360288</v>
      </c>
    </row>
    <row r="96" spans="2:45" x14ac:dyDescent="0.25">
      <c r="B96">
        <v>200705</v>
      </c>
      <c r="C96">
        <v>3.6239603687810297E-2</v>
      </c>
      <c r="D96">
        <v>3.5126516169722698E-2</v>
      </c>
      <c r="E96">
        <v>2.4924649320128101E-2</v>
      </c>
      <c r="F96">
        <v>3.1523822759393E-2</v>
      </c>
      <c r="G96">
        <v>4.0248365155339097E-2</v>
      </c>
      <c r="H96">
        <v>4.3498900879897197E-2</v>
      </c>
      <c r="I96">
        <v>-6.3267732056560702E-3</v>
      </c>
      <c r="J96">
        <v>3.3006187641093599E-4</v>
      </c>
      <c r="L96">
        <f t="shared" si="48"/>
        <v>1.7224890281717102</v>
      </c>
      <c r="M96">
        <f t="shared" si="49"/>
        <v>3.0751771882245338</v>
      </c>
      <c r="N96">
        <f t="shared" si="50"/>
        <v>3.8468648340528331</v>
      </c>
      <c r="O96">
        <f t="shared" si="51"/>
        <v>1.1676839190552453</v>
      </c>
      <c r="P96">
        <f t="shared" si="52"/>
        <v>1.9810351576273697</v>
      </c>
      <c r="Q96">
        <f t="shared" si="53"/>
        <v>2.2884384353362726</v>
      </c>
      <c r="R96">
        <f t="shared" si="54"/>
        <v>1.566093411454947</v>
      </c>
      <c r="S96">
        <f t="shared" si="55"/>
        <v>1.8440927270279015</v>
      </c>
      <c r="U96">
        <v>200705</v>
      </c>
      <c r="V96">
        <v>4.5063000000000004</v>
      </c>
      <c r="W96">
        <v>3.6848000000000001</v>
      </c>
      <c r="X96">
        <v>3.1036999999999999</v>
      </c>
      <c r="Y96">
        <v>3.2198000000000002</v>
      </c>
      <c r="Z96">
        <v>4.0190999999999999</v>
      </c>
      <c r="AA96">
        <v>3.3277000000000001</v>
      </c>
      <c r="AC96">
        <f t="shared" si="32"/>
        <v>4.5063000000000006E-2</v>
      </c>
      <c r="AD96">
        <f t="shared" si="33"/>
        <v>3.6847999999999999E-2</v>
      </c>
      <c r="AE96">
        <f t="shared" si="34"/>
        <v>3.1036999999999999E-2</v>
      </c>
      <c r="AF96">
        <f t="shared" si="35"/>
        <v>3.2198000000000004E-2</v>
      </c>
      <c r="AG96">
        <f t="shared" si="36"/>
        <v>4.0190999999999998E-2</v>
      </c>
      <c r="AH96">
        <f t="shared" si="37"/>
        <v>3.3277000000000001E-2</v>
      </c>
      <c r="AI96">
        <f t="shared" si="38"/>
        <v>2.42733333333333E-3</v>
      </c>
      <c r="AJ96">
        <f t="shared" si="39"/>
        <v>-6.473500000000007E-3</v>
      </c>
      <c r="AL96">
        <f t="shared" si="40"/>
        <v>1.4886360618368557</v>
      </c>
      <c r="AM96">
        <f t="shared" si="41"/>
        <v>3.3158436749839346</v>
      </c>
      <c r="AN96">
        <f t="shared" si="42"/>
        <v>3.8573784494927637</v>
      </c>
      <c r="AO96">
        <f t="shared" si="43"/>
        <v>1.1435746721365334</v>
      </c>
      <c r="AP96">
        <f t="shared" si="44"/>
        <v>1.9480107718623454</v>
      </c>
      <c r="AQ96">
        <f t="shared" si="45"/>
        <v>1.9421904869525732</v>
      </c>
      <c r="AR96">
        <f t="shared" si="46"/>
        <v>1.6325412570774964</v>
      </c>
      <c r="AS96">
        <f t="shared" si="47"/>
        <v>1.8233467951579525</v>
      </c>
    </row>
    <row r="97" spans="2:45" x14ac:dyDescent="0.25">
      <c r="B97">
        <v>200706</v>
      </c>
      <c r="C97">
        <v>-8.1551439979662393E-3</v>
      </c>
      <c r="D97">
        <v>-1.2166827458524701E-2</v>
      </c>
      <c r="E97">
        <v>-1.6315084490802101E-2</v>
      </c>
      <c r="F97">
        <v>-1.1197629458169199E-2</v>
      </c>
      <c r="G97">
        <v>-1.86851868957408E-2</v>
      </c>
      <c r="H97">
        <v>-2.08925460107489E-2</v>
      </c>
      <c r="I97">
        <v>4.7127688057885999E-3</v>
      </c>
      <c r="J97">
        <v>-8.9274285227077792E-3</v>
      </c>
      <c r="L97">
        <f t="shared" si="48"/>
        <v>1.7084418821120531</v>
      </c>
      <c r="M97">
        <f t="shared" si="49"/>
        <v>3.0377620379710146</v>
      </c>
      <c r="N97">
        <f t="shared" si="50"/>
        <v>3.7841029092605658</v>
      </c>
      <c r="O97">
        <f t="shared" si="51"/>
        <v>1.1546086272054019</v>
      </c>
      <c r="P97">
        <f t="shared" si="52"/>
        <v>1.9440191454600688</v>
      </c>
      <c r="Q97">
        <f t="shared" si="53"/>
        <v>2.2406271300332432</v>
      </c>
      <c r="R97">
        <f t="shared" si="54"/>
        <v>1.5734740476314029</v>
      </c>
      <c r="S97">
        <f t="shared" si="55"/>
        <v>1.8276297210181147</v>
      </c>
      <c r="U97">
        <v>200706</v>
      </c>
      <c r="V97">
        <v>-0.5887</v>
      </c>
      <c r="W97">
        <v>-1.1976</v>
      </c>
      <c r="X97">
        <v>-1.6191</v>
      </c>
      <c r="Y97">
        <v>-1.1138999999999999</v>
      </c>
      <c r="Z97">
        <v>-2.3412999999999999</v>
      </c>
      <c r="AA97">
        <v>-2.1833999999999998</v>
      </c>
      <c r="AC97">
        <f t="shared" si="32"/>
        <v>-5.8869999999999999E-3</v>
      </c>
      <c r="AD97">
        <f t="shared" si="33"/>
        <v>-1.1976000000000001E-2</v>
      </c>
      <c r="AE97">
        <f t="shared" si="34"/>
        <v>-1.6191000000000001E-2</v>
      </c>
      <c r="AF97">
        <f t="shared" si="35"/>
        <v>-1.1139E-2</v>
      </c>
      <c r="AG97">
        <f t="shared" si="36"/>
        <v>-2.3413E-2</v>
      </c>
      <c r="AH97">
        <f t="shared" si="37"/>
        <v>-2.1833999999999999E-2</v>
      </c>
      <c r="AI97">
        <f t="shared" si="38"/>
        <v>7.444000000000001E-3</v>
      </c>
      <c r="AJ97">
        <f t="shared" si="39"/>
        <v>-1.0499500000000002E-2</v>
      </c>
      <c r="AL97">
        <f t="shared" si="40"/>
        <v>1.4798724613408221</v>
      </c>
      <c r="AM97">
        <f t="shared" si="41"/>
        <v>3.276133131132327</v>
      </c>
      <c r="AN97">
        <f t="shared" si="42"/>
        <v>3.7949236350170263</v>
      </c>
      <c r="AO97">
        <f t="shared" si="43"/>
        <v>1.1308363938636046</v>
      </c>
      <c r="AP97">
        <f t="shared" si="44"/>
        <v>1.9024019956607323</v>
      </c>
      <c r="AQ97">
        <f t="shared" si="45"/>
        <v>1.8997846998604506</v>
      </c>
      <c r="AR97">
        <f t="shared" si="46"/>
        <v>1.6446938941951814</v>
      </c>
      <c r="AS97">
        <f t="shared" si="47"/>
        <v>1.8042025654821916</v>
      </c>
    </row>
    <row r="98" spans="2:45" x14ac:dyDescent="0.25">
      <c r="B98">
        <v>200707</v>
      </c>
      <c r="C98">
        <v>-5.7731003617179401E-2</v>
      </c>
      <c r="D98">
        <v>-7.2980626084722403E-2</v>
      </c>
      <c r="E98">
        <v>-9.9696297280851706E-2</v>
      </c>
      <c r="F98">
        <v>-2.1885632482060401E-2</v>
      </c>
      <c r="G98">
        <v>-3.5211790592249902E-2</v>
      </c>
      <c r="H98">
        <v>-4.74071681317738E-2</v>
      </c>
      <c r="I98">
        <v>-4.1967778592223198E-2</v>
      </c>
      <c r="J98">
        <v>-3.3743414656692797E-2</v>
      </c>
      <c r="L98">
        <f t="shared" si="48"/>
        <v>1.6098118176361014</v>
      </c>
      <c r="M98">
        <f t="shared" si="49"/>
        <v>2.8160642625434877</v>
      </c>
      <c r="N98">
        <f t="shared" si="50"/>
        <v>3.4068418606775888</v>
      </c>
      <c r="O98">
        <f t="shared" si="51"/>
        <v>1.1293392871297681</v>
      </c>
      <c r="P98">
        <f t="shared" si="52"/>
        <v>1.8755667504028044</v>
      </c>
      <c r="Q98">
        <f t="shared" si="53"/>
        <v>2.1344053429591434</v>
      </c>
      <c r="R98">
        <f t="shared" si="54"/>
        <v>1.5074388371797989</v>
      </c>
      <c r="S98">
        <f t="shared" si="55"/>
        <v>1.7659592535029047</v>
      </c>
      <c r="U98">
        <v>200707</v>
      </c>
      <c r="V98">
        <v>-4.8083999999999998</v>
      </c>
      <c r="W98">
        <v>-5.7884000000000002</v>
      </c>
      <c r="X98">
        <v>-8.2207000000000008</v>
      </c>
      <c r="Y98">
        <v>-1.4021999999999999</v>
      </c>
      <c r="Z98">
        <v>-4.1776999999999997</v>
      </c>
      <c r="AA98">
        <v>-5.4141000000000004</v>
      </c>
      <c r="AC98">
        <f t="shared" si="32"/>
        <v>-4.8083999999999995E-2</v>
      </c>
      <c r="AD98">
        <f t="shared" si="33"/>
        <v>-5.7884000000000005E-2</v>
      </c>
      <c r="AE98">
        <f t="shared" si="34"/>
        <v>-8.2207000000000002E-2</v>
      </c>
      <c r="AF98">
        <f t="shared" si="35"/>
        <v>-1.4022E-2</v>
      </c>
      <c r="AG98">
        <f t="shared" si="36"/>
        <v>-4.1776999999999995E-2</v>
      </c>
      <c r="AH98">
        <f t="shared" si="37"/>
        <v>-5.4141000000000002E-2</v>
      </c>
      <c r="AI98">
        <f t="shared" si="38"/>
        <v>-2.6078333333333335E-2</v>
      </c>
      <c r="AJ98">
        <f t="shared" si="39"/>
        <v>-3.7121000000000001E-2</v>
      </c>
      <c r="AL98">
        <f t="shared" si="40"/>
        <v>1.40871427390971</v>
      </c>
      <c r="AM98">
        <f t="shared" si="41"/>
        <v>3.0864974409698633</v>
      </c>
      <c r="AN98">
        <f t="shared" si="42"/>
        <v>3.4829543477531817</v>
      </c>
      <c r="AO98">
        <f t="shared" si="43"/>
        <v>1.1149798059488492</v>
      </c>
      <c r="AP98">
        <f t="shared" si="44"/>
        <v>1.822925347488014</v>
      </c>
      <c r="AQ98">
        <f t="shared" si="45"/>
        <v>1.7969284564253061</v>
      </c>
      <c r="AR98">
        <f t="shared" si="46"/>
        <v>1.6018030185910614</v>
      </c>
      <c r="AS98">
        <f t="shared" si="47"/>
        <v>1.7372287620489273</v>
      </c>
    </row>
    <row r="99" spans="2:45" x14ac:dyDescent="0.25">
      <c r="B99">
        <v>200708</v>
      </c>
      <c r="C99">
        <v>8.8235281056479008E-3</v>
      </c>
      <c r="D99">
        <v>2.0372628828959401E-2</v>
      </c>
      <c r="E99">
        <v>-1.3731862915279201E-2</v>
      </c>
      <c r="F99">
        <v>1.6353355500873499E-2</v>
      </c>
      <c r="G99">
        <v>1.7017123641357199E-2</v>
      </c>
      <c r="H99">
        <v>-4.1453637346269296E-3</v>
      </c>
      <c r="I99">
        <v>-4.5869404627585401E-3</v>
      </c>
      <c r="J99">
        <v>-2.15270551282137E-2</v>
      </c>
      <c r="L99">
        <f t="shared" si="48"/>
        <v>1.6240160374538177</v>
      </c>
      <c r="M99">
        <f t="shared" si="49"/>
        <v>2.8734348945227834</v>
      </c>
      <c r="N99">
        <f t="shared" si="50"/>
        <v>3.3600595752727296</v>
      </c>
      <c r="O99">
        <f t="shared" si="51"/>
        <v>1.1478077739733041</v>
      </c>
      <c r="P99">
        <f t="shared" si="52"/>
        <v>1.9074835016920275</v>
      </c>
      <c r="Q99">
        <f t="shared" si="53"/>
        <v>2.1255574564554465</v>
      </c>
      <c r="R99">
        <f t="shared" si="54"/>
        <v>1.5005243049824051</v>
      </c>
      <c r="S99">
        <f t="shared" si="55"/>
        <v>1.7279433512985685</v>
      </c>
      <c r="U99">
        <v>200708</v>
      </c>
      <c r="V99">
        <v>1.5001</v>
      </c>
      <c r="W99">
        <v>2.4085999999999999</v>
      </c>
      <c r="X99">
        <v>-0.66190000000000004</v>
      </c>
      <c r="Y99">
        <v>1.5855999999999999</v>
      </c>
      <c r="Z99">
        <v>2.0066000000000002</v>
      </c>
      <c r="AA99">
        <v>2.7099999999999999E-2</v>
      </c>
      <c r="AC99">
        <f t="shared" si="32"/>
        <v>1.5001E-2</v>
      </c>
      <c r="AD99">
        <f t="shared" si="33"/>
        <v>2.4086E-2</v>
      </c>
      <c r="AE99">
        <f t="shared" si="34"/>
        <v>-6.6190000000000008E-3</v>
      </c>
      <c r="AF99">
        <f t="shared" si="35"/>
        <v>1.5855999999999999E-2</v>
      </c>
      <c r="AG99">
        <f t="shared" si="36"/>
        <v>2.0066000000000001E-2</v>
      </c>
      <c r="AH99">
        <f t="shared" si="37"/>
        <v>2.7099999999999997E-4</v>
      </c>
      <c r="AI99">
        <f t="shared" si="38"/>
        <v>-1.2416666666666652E-3</v>
      </c>
      <c r="AJ99">
        <f t="shared" si="39"/>
        <v>-1.8602500000000001E-2</v>
      </c>
      <c r="AL99">
        <f t="shared" si="40"/>
        <v>1.4298463967326296</v>
      </c>
      <c r="AM99">
        <f t="shared" si="41"/>
        <v>3.1608388183330636</v>
      </c>
      <c r="AN99">
        <f t="shared" si="42"/>
        <v>3.4599006729254032</v>
      </c>
      <c r="AO99">
        <f t="shared" si="43"/>
        <v>1.1326589257519741</v>
      </c>
      <c r="AP99">
        <f t="shared" si="44"/>
        <v>1.8595041675107085</v>
      </c>
      <c r="AQ99">
        <f t="shared" si="45"/>
        <v>1.7974154240369973</v>
      </c>
      <c r="AR99">
        <f t="shared" si="46"/>
        <v>1.5998141131763108</v>
      </c>
      <c r="AS99">
        <f t="shared" si="47"/>
        <v>1.7049119640029122</v>
      </c>
    </row>
    <row r="100" spans="2:45" x14ac:dyDescent="0.25">
      <c r="B100">
        <v>200709</v>
      </c>
      <c r="C100">
        <v>2.9631995556348899E-2</v>
      </c>
      <c r="D100">
        <v>1.07418849170635E-2</v>
      </c>
      <c r="E100">
        <v>9.8364051010515503E-3</v>
      </c>
      <c r="F100">
        <v>4.9932121291755803E-2</v>
      </c>
      <c r="G100">
        <v>3.10610961990181E-2</v>
      </c>
      <c r="H100">
        <v>3.4969470891828898E-2</v>
      </c>
      <c r="I100">
        <v>-2.1917467602713001E-2</v>
      </c>
      <c r="J100">
        <v>-1.73791204276121E-2</v>
      </c>
      <c r="L100">
        <f t="shared" si="48"/>
        <v>1.6721388734590885</v>
      </c>
      <c r="M100">
        <f t="shared" si="49"/>
        <v>2.9043010014764219</v>
      </c>
      <c r="N100">
        <f t="shared" si="50"/>
        <v>3.3931104824187792</v>
      </c>
      <c r="O100">
        <f t="shared" si="51"/>
        <v>1.2051202509629595</v>
      </c>
      <c r="P100">
        <f t="shared" si="52"/>
        <v>1.9667320302361235</v>
      </c>
      <c r="Q100">
        <f t="shared" si="53"/>
        <v>2.199887076057875</v>
      </c>
      <c r="R100">
        <f t="shared" si="54"/>
        <v>1.4676366121408699</v>
      </c>
      <c r="S100">
        <f t="shared" si="55"/>
        <v>1.6979132157042589</v>
      </c>
      <c r="U100">
        <v>200709</v>
      </c>
      <c r="V100">
        <v>2.5884999999999998</v>
      </c>
      <c r="W100">
        <v>0.9244</v>
      </c>
      <c r="X100">
        <v>9.3399999999999997E-2</v>
      </c>
      <c r="Y100">
        <v>4.9638</v>
      </c>
      <c r="Z100">
        <v>2.2985000000000002</v>
      </c>
      <c r="AA100">
        <v>3.0316000000000001</v>
      </c>
      <c r="AC100">
        <f t="shared" si="32"/>
        <v>2.5884999999999998E-2</v>
      </c>
      <c r="AD100">
        <f t="shared" si="33"/>
        <v>9.2440000000000005E-3</v>
      </c>
      <c r="AE100">
        <f t="shared" si="34"/>
        <v>9.3399999999999993E-4</v>
      </c>
      <c r="AF100">
        <f t="shared" si="35"/>
        <v>4.9638000000000002E-2</v>
      </c>
      <c r="AG100">
        <f t="shared" si="36"/>
        <v>2.2985000000000002E-2</v>
      </c>
      <c r="AH100">
        <f t="shared" si="37"/>
        <v>3.0315999999999999E-2</v>
      </c>
      <c r="AI100">
        <f t="shared" si="38"/>
        <v>-2.2292000000000006E-2</v>
      </c>
      <c r="AJ100">
        <f t="shared" si="39"/>
        <v>-2.2136500000000003E-2</v>
      </c>
      <c r="AL100">
        <f t="shared" si="40"/>
        <v>1.4668579707120537</v>
      </c>
      <c r="AM100">
        <f t="shared" si="41"/>
        <v>3.1900576123697344</v>
      </c>
      <c r="AN100">
        <f t="shared" si="42"/>
        <v>3.4631322201539154</v>
      </c>
      <c r="AO100">
        <f t="shared" si="43"/>
        <v>1.1888818495084508</v>
      </c>
      <c r="AP100">
        <f t="shared" si="44"/>
        <v>1.9022448708009421</v>
      </c>
      <c r="AQ100">
        <f t="shared" si="45"/>
        <v>1.8519058700321029</v>
      </c>
      <c r="AR100">
        <f t="shared" si="46"/>
        <v>1.5641510569653845</v>
      </c>
      <c r="AS100">
        <f t="shared" si="47"/>
        <v>1.6671711803117617</v>
      </c>
    </row>
    <row r="101" spans="2:45" x14ac:dyDescent="0.25">
      <c r="B101">
        <v>200710</v>
      </c>
      <c r="C101">
        <v>4.0970857729658097E-2</v>
      </c>
      <c r="D101">
        <v>1.7317697383415299E-2</v>
      </c>
      <c r="E101">
        <v>9.7058327957177896E-3</v>
      </c>
      <c r="F101">
        <v>3.2492790099403202E-2</v>
      </c>
      <c r="G101">
        <v>1.50682902556238E-2</v>
      </c>
      <c r="H101">
        <v>1.9436959247226802E-2</v>
      </c>
      <c r="I101">
        <v>3.3211610217912999E-4</v>
      </c>
      <c r="J101">
        <v>-2.2160427893058401E-2</v>
      </c>
      <c r="L101">
        <f t="shared" si="48"/>
        <v>1.7406478373478116</v>
      </c>
      <c r="M101">
        <f t="shared" si="49"/>
        <v>2.9545968073303404</v>
      </c>
      <c r="N101">
        <f t="shared" si="50"/>
        <v>3.4260434454185331</v>
      </c>
      <c r="O101">
        <f t="shared" si="51"/>
        <v>1.244277970322039</v>
      </c>
      <c r="P101">
        <f t="shared" si="52"/>
        <v>1.9963673193227538</v>
      </c>
      <c r="Q101">
        <f t="shared" si="53"/>
        <v>2.242646191503713</v>
      </c>
      <c r="R101">
        <f t="shared" si="54"/>
        <v>1.4681240378919096</v>
      </c>
      <c r="S101">
        <f t="shared" si="55"/>
        <v>1.6602867323189738</v>
      </c>
      <c r="U101">
        <v>200710</v>
      </c>
      <c r="V101">
        <v>3.5844</v>
      </c>
      <c r="W101">
        <v>1.7243999999999999</v>
      </c>
      <c r="X101">
        <v>0.1482</v>
      </c>
      <c r="Y101">
        <v>3.1526999999999998</v>
      </c>
      <c r="Z101">
        <v>1.4202999999999999</v>
      </c>
      <c r="AA101">
        <v>0.63680000000000003</v>
      </c>
      <c r="AC101">
        <f t="shared" si="32"/>
        <v>3.5844000000000001E-2</v>
      </c>
      <c r="AD101">
        <f t="shared" si="33"/>
        <v>1.7243999999999999E-2</v>
      </c>
      <c r="AE101">
        <f t="shared" si="34"/>
        <v>1.482E-3</v>
      </c>
      <c r="AF101">
        <f t="shared" si="35"/>
        <v>3.1526999999999999E-2</v>
      </c>
      <c r="AG101">
        <f t="shared" si="36"/>
        <v>1.4202999999999999E-2</v>
      </c>
      <c r="AH101">
        <f t="shared" si="37"/>
        <v>6.3680000000000004E-3</v>
      </c>
      <c r="AI101">
        <f t="shared" si="38"/>
        <v>8.2399999999999834E-4</v>
      </c>
      <c r="AJ101">
        <f t="shared" si="39"/>
        <v>-2.9760499999999999E-2</v>
      </c>
      <c r="AL101">
        <f t="shared" si="40"/>
        <v>1.5194360278142565</v>
      </c>
      <c r="AM101">
        <f t="shared" si="41"/>
        <v>3.245066965837438</v>
      </c>
      <c r="AN101">
        <f t="shared" si="42"/>
        <v>3.4682645821041835</v>
      </c>
      <c r="AO101">
        <f t="shared" si="43"/>
        <v>1.2263637275779038</v>
      </c>
      <c r="AP101">
        <f t="shared" si="44"/>
        <v>1.9292624547009278</v>
      </c>
      <c r="AQ101">
        <f t="shared" si="45"/>
        <v>1.8636988066124673</v>
      </c>
      <c r="AR101">
        <f t="shared" si="46"/>
        <v>1.5654399174363238</v>
      </c>
      <c r="AS101">
        <f t="shared" si="47"/>
        <v>1.6175553324000935</v>
      </c>
    </row>
    <row r="102" spans="2:45" x14ac:dyDescent="0.25">
      <c r="B102">
        <v>200711</v>
      </c>
      <c r="C102">
        <v>-7.2554163420271503E-2</v>
      </c>
      <c r="D102">
        <v>-6.7115729037390007E-2</v>
      </c>
      <c r="E102">
        <v>-7.8241457701277703E-2</v>
      </c>
      <c r="F102">
        <v>-3.7196765964209802E-2</v>
      </c>
      <c r="G102">
        <v>-5.4446324234802702E-2</v>
      </c>
      <c r="H102">
        <v>-4.7038818027613803E-2</v>
      </c>
      <c r="I102">
        <v>-2.64098139774376E-2</v>
      </c>
      <c r="J102">
        <v>-7.7646731722050303E-3</v>
      </c>
      <c r="L102">
        <f t="shared" si="48"/>
        <v>1.6143565896997363</v>
      </c>
      <c r="M102">
        <f t="shared" si="49"/>
        <v>2.7562968885948194</v>
      </c>
      <c r="N102">
        <f t="shared" si="50"/>
        <v>3.1579848121010792</v>
      </c>
      <c r="O102">
        <f t="shared" si="51"/>
        <v>1.197994853865548</v>
      </c>
      <c r="P102">
        <f t="shared" si="52"/>
        <v>1.8876724569631433</v>
      </c>
      <c r="Q102">
        <f t="shared" si="53"/>
        <v>2.1371547654012488</v>
      </c>
      <c r="R102">
        <f t="shared" si="54"/>
        <v>1.4293511551553797</v>
      </c>
      <c r="S102">
        <f t="shared" si="55"/>
        <v>1.6473951484703686</v>
      </c>
      <c r="U102">
        <v>200711</v>
      </c>
      <c r="V102">
        <v>-7.5145</v>
      </c>
      <c r="W102">
        <v>-6.6167999999999996</v>
      </c>
      <c r="X102">
        <v>-7.9013</v>
      </c>
      <c r="Y102">
        <v>-3.1057000000000001</v>
      </c>
      <c r="Z102">
        <v>-5.5464000000000002</v>
      </c>
      <c r="AA102">
        <v>-4.5989000000000004</v>
      </c>
      <c r="AC102">
        <f t="shared" si="32"/>
        <v>-7.5145000000000003E-2</v>
      </c>
      <c r="AD102">
        <f t="shared" si="33"/>
        <v>-6.6167999999999991E-2</v>
      </c>
      <c r="AE102">
        <f t="shared" si="34"/>
        <v>-7.9013E-2</v>
      </c>
      <c r="AF102">
        <f t="shared" si="35"/>
        <v>-3.1057000000000001E-2</v>
      </c>
      <c r="AG102">
        <f t="shared" si="36"/>
        <v>-5.5463999999999999E-2</v>
      </c>
      <c r="AH102">
        <f t="shared" si="37"/>
        <v>-4.5989000000000002E-2</v>
      </c>
      <c r="AI102">
        <f t="shared" si="38"/>
        <v>-2.9271999999999986E-2</v>
      </c>
      <c r="AJ102">
        <f t="shared" si="39"/>
        <v>-9.3999999999999986E-3</v>
      </c>
      <c r="AL102">
        <f t="shared" si="40"/>
        <v>1.4052580075041541</v>
      </c>
      <c r="AM102">
        <f t="shared" si="41"/>
        <v>3.0303473748419063</v>
      </c>
      <c r="AN102">
        <f t="shared" si="42"/>
        <v>3.1942265926783855</v>
      </c>
      <c r="AO102">
        <f t="shared" si="43"/>
        <v>1.1882765492905167</v>
      </c>
      <c r="AP102">
        <f t="shared" si="44"/>
        <v>1.8222578419133957</v>
      </c>
      <c r="AQ102">
        <f t="shared" si="45"/>
        <v>1.7779891621951665</v>
      </c>
      <c r="AR102">
        <f t="shared" si="46"/>
        <v>1.5196163601731278</v>
      </c>
      <c r="AS102">
        <f t="shared" si="47"/>
        <v>1.6023503122755327</v>
      </c>
    </row>
    <row r="103" spans="2:45" x14ac:dyDescent="0.25">
      <c r="B103">
        <v>200712</v>
      </c>
      <c r="C103">
        <v>-1.5044712833453E-3</v>
      </c>
      <c r="D103">
        <v>-8.4687960393415897E-3</v>
      </c>
      <c r="E103">
        <v>-9.4002736917730995E-3</v>
      </c>
      <c r="F103">
        <v>-3.67494238623367E-4</v>
      </c>
      <c r="G103">
        <v>-1.1013188280993401E-2</v>
      </c>
      <c r="H103">
        <v>4.6999855277531904E-3</v>
      </c>
      <c r="I103">
        <v>-4.2309480075321303E-3</v>
      </c>
      <c r="J103">
        <v>-1.4141613210256201E-3</v>
      </c>
      <c r="L103">
        <f t="shared" si="48"/>
        <v>1.6119278365694538</v>
      </c>
      <c r="M103">
        <f t="shared" si="49"/>
        <v>2.732954372421438</v>
      </c>
      <c r="N103">
        <f t="shared" si="50"/>
        <v>3.1282988905528666</v>
      </c>
      <c r="O103">
        <f t="shared" si="51"/>
        <v>1.197554597658852</v>
      </c>
      <c r="P103">
        <f t="shared" si="52"/>
        <v>1.8668831647817627</v>
      </c>
      <c r="Q103">
        <f t="shared" si="53"/>
        <v>2.1471993618692036</v>
      </c>
      <c r="R103">
        <f t="shared" si="54"/>
        <v>1.4233036447334113</v>
      </c>
      <c r="S103">
        <f t="shared" si="55"/>
        <v>1.6450654659709565</v>
      </c>
      <c r="U103">
        <v>200712</v>
      </c>
      <c r="V103">
        <v>0.16819999999999999</v>
      </c>
      <c r="W103">
        <v>-0.62250000000000005</v>
      </c>
      <c r="X103">
        <v>-0.92969999999999997</v>
      </c>
      <c r="Y103">
        <v>-0.43859999999999999</v>
      </c>
      <c r="Z103">
        <v>-0.88829999999999998</v>
      </c>
      <c r="AA103">
        <v>-0.43880000000000002</v>
      </c>
      <c r="AC103">
        <f t="shared" si="32"/>
        <v>1.6819999999999999E-3</v>
      </c>
      <c r="AD103">
        <f t="shared" si="33"/>
        <v>-6.2250000000000005E-3</v>
      </c>
      <c r="AE103">
        <f t="shared" si="34"/>
        <v>-9.2969999999999997E-3</v>
      </c>
      <c r="AF103">
        <f t="shared" si="35"/>
        <v>-4.3860000000000001E-3</v>
      </c>
      <c r="AG103">
        <f t="shared" si="36"/>
        <v>-8.8830000000000003E-3</v>
      </c>
      <c r="AH103">
        <f t="shared" si="37"/>
        <v>-4.3880000000000004E-3</v>
      </c>
      <c r="AI103">
        <f t="shared" si="38"/>
        <v>1.2723333333333336E-3</v>
      </c>
      <c r="AJ103">
        <f t="shared" si="39"/>
        <v>-5.4904999999999997E-3</v>
      </c>
      <c r="AL103">
        <f t="shared" si="40"/>
        <v>1.407621651472776</v>
      </c>
      <c r="AM103">
        <f t="shared" si="41"/>
        <v>3.0114834624335152</v>
      </c>
      <c r="AN103">
        <f t="shared" si="42"/>
        <v>3.1645298680462544</v>
      </c>
      <c r="AO103">
        <f t="shared" si="43"/>
        <v>1.1830647683453286</v>
      </c>
      <c r="AP103">
        <f t="shared" si="44"/>
        <v>1.806070725503679</v>
      </c>
      <c r="AQ103">
        <f t="shared" si="45"/>
        <v>1.7701873457514541</v>
      </c>
      <c r="AR103">
        <f t="shared" si="46"/>
        <v>1.5215498187220549</v>
      </c>
      <c r="AS103">
        <f t="shared" si="47"/>
        <v>1.5935526078859841</v>
      </c>
    </row>
    <row r="104" spans="2:45" x14ac:dyDescent="0.25">
      <c r="B104">
        <v>200801</v>
      </c>
      <c r="C104">
        <v>-7.4505177928502503E-2</v>
      </c>
      <c r="D104">
        <v>-5.5081293735439199E-2</v>
      </c>
      <c r="E104">
        <v>-2.66467468619008E-2</v>
      </c>
      <c r="F104">
        <v>-7.3595073364730104E-2</v>
      </c>
      <c r="G104">
        <v>-4.7447956833597899E-2</v>
      </c>
      <c r="H104">
        <v>-4.4419016434895903E-2</v>
      </c>
      <c r="I104">
        <v>3.07627603579379E-3</v>
      </c>
      <c r="J104">
        <v>3.8517243998218001E-2</v>
      </c>
      <c r="L104">
        <f t="shared" si="48"/>
        <v>1.4918308662979405</v>
      </c>
      <c r="M104">
        <f t="shared" si="49"/>
        <v>2.5824197098685397</v>
      </c>
      <c r="N104">
        <f t="shared" si="50"/>
        <v>3.0449399019079393</v>
      </c>
      <c r="O104">
        <f t="shared" si="51"/>
        <v>1.1094204791858788</v>
      </c>
      <c r="P104">
        <f t="shared" si="52"/>
        <v>1.7783033729658271</v>
      </c>
      <c r="Q104">
        <f t="shared" si="53"/>
        <v>2.0518228781253374</v>
      </c>
      <c r="R104">
        <f t="shared" si="54"/>
        <v>1.4276821196273628</v>
      </c>
      <c r="S104">
        <f t="shared" si="55"/>
        <v>1.708428853916802</v>
      </c>
      <c r="U104">
        <v>200801</v>
      </c>
      <c r="V104">
        <v>-8.5654000000000003</v>
      </c>
      <c r="W104">
        <v>-6.4943999999999997</v>
      </c>
      <c r="X104">
        <v>-3.9365999999999999</v>
      </c>
      <c r="Y104">
        <v>-7.1977000000000002</v>
      </c>
      <c r="Z104">
        <v>-4.8299000000000003</v>
      </c>
      <c r="AA104">
        <v>-3.8873000000000002</v>
      </c>
      <c r="AC104">
        <f t="shared" si="32"/>
        <v>-8.5654000000000008E-2</v>
      </c>
      <c r="AD104">
        <f t="shared" si="33"/>
        <v>-6.4944000000000002E-2</v>
      </c>
      <c r="AE104">
        <f t="shared" si="34"/>
        <v>-3.9365999999999998E-2</v>
      </c>
      <c r="AF104">
        <f t="shared" si="35"/>
        <v>-7.1976999999999999E-2</v>
      </c>
      <c r="AG104">
        <f t="shared" si="36"/>
        <v>-4.8299000000000002E-2</v>
      </c>
      <c r="AH104">
        <f t="shared" si="37"/>
        <v>-3.8873000000000005E-2</v>
      </c>
      <c r="AI104">
        <f t="shared" si="38"/>
        <v>-1.0271666666666679E-2</v>
      </c>
      <c r="AJ104">
        <f t="shared" si="39"/>
        <v>3.9696000000000009E-2</v>
      </c>
      <c r="AL104">
        <f t="shared" si="40"/>
        <v>1.2870532265375267</v>
      </c>
      <c r="AM104">
        <f t="shared" si="41"/>
        <v>2.8159056804492328</v>
      </c>
      <c r="AN104">
        <f t="shared" si="42"/>
        <v>3.0399549852607453</v>
      </c>
      <c r="AO104">
        <f t="shared" si="43"/>
        <v>1.0979113155141369</v>
      </c>
      <c r="AP104">
        <f t="shared" si="44"/>
        <v>1.7188393155325767</v>
      </c>
      <c r="AQ104">
        <f t="shared" si="45"/>
        <v>1.7013748530600576</v>
      </c>
      <c r="AR104">
        <f t="shared" si="46"/>
        <v>1.5059209661674149</v>
      </c>
      <c r="AS104">
        <f t="shared" si="47"/>
        <v>1.656810272208626</v>
      </c>
    </row>
    <row r="105" spans="2:45" x14ac:dyDescent="0.25">
      <c r="B105">
        <v>200802</v>
      </c>
      <c r="C105">
        <v>-3.5931376253555497E-2</v>
      </c>
      <c r="D105">
        <v>-2.3430408102659402E-2</v>
      </c>
      <c r="E105">
        <v>-2.9460960379746999E-2</v>
      </c>
      <c r="F105">
        <v>-1.6048407977770698E-2</v>
      </c>
      <c r="G105">
        <v>-2.9063912081041601E-2</v>
      </c>
      <c r="H105">
        <v>-2.4836422478254599E-2</v>
      </c>
      <c r="I105">
        <v>-6.2913340662983002E-3</v>
      </c>
      <c r="J105">
        <v>-1.1587993133376801E-3</v>
      </c>
      <c r="L105">
        <f t="shared" si="48"/>
        <v>1.4382273301343216</v>
      </c>
      <c r="M105">
        <f t="shared" si="49"/>
        <v>2.5219125621739686</v>
      </c>
      <c r="N105">
        <f t="shared" si="50"/>
        <v>2.9552330480991187</v>
      </c>
      <c r="O105">
        <f t="shared" si="51"/>
        <v>1.09161604671701</v>
      </c>
      <c r="P105">
        <f t="shared" si="52"/>
        <v>1.7266189200805284</v>
      </c>
      <c r="Q105">
        <f t="shared" si="53"/>
        <v>2.0008629382736682</v>
      </c>
      <c r="R105">
        <f t="shared" si="54"/>
        <v>1.4187000944723061</v>
      </c>
      <c r="S105">
        <f t="shared" si="55"/>
        <v>1.7064491277339968</v>
      </c>
      <c r="U105">
        <v>200802</v>
      </c>
      <c r="V105">
        <v>-4.6707000000000001</v>
      </c>
      <c r="W105">
        <v>-2.8372999999999999</v>
      </c>
      <c r="X105">
        <v>-3.9607999999999999</v>
      </c>
      <c r="Y105">
        <v>-2.11</v>
      </c>
      <c r="Z105">
        <v>-3.5707</v>
      </c>
      <c r="AA105">
        <v>-4.4916</v>
      </c>
      <c r="AC105">
        <f t="shared" si="32"/>
        <v>-4.6706999999999999E-2</v>
      </c>
      <c r="AD105">
        <f t="shared" si="33"/>
        <v>-2.8372999999999999E-2</v>
      </c>
      <c r="AE105">
        <f t="shared" si="34"/>
        <v>-3.9607999999999997E-2</v>
      </c>
      <c r="AF105">
        <f t="shared" si="35"/>
        <v>-2.1099999999999997E-2</v>
      </c>
      <c r="AG105">
        <f t="shared" si="36"/>
        <v>-3.5707000000000003E-2</v>
      </c>
      <c r="AH105">
        <f t="shared" si="37"/>
        <v>-4.4915999999999998E-2</v>
      </c>
      <c r="AI105">
        <f t="shared" si="38"/>
        <v>-4.3216666666666681E-3</v>
      </c>
      <c r="AJ105">
        <f t="shared" si="39"/>
        <v>-8.3584999999999979E-3</v>
      </c>
      <c r="AL105">
        <f t="shared" si="40"/>
        <v>1.2269388314856384</v>
      </c>
      <c r="AM105">
        <f t="shared" si="41"/>
        <v>2.7360099885778468</v>
      </c>
      <c r="AN105">
        <f t="shared" si="42"/>
        <v>2.9195484482045377</v>
      </c>
      <c r="AO105">
        <f t="shared" si="43"/>
        <v>1.0747453867567887</v>
      </c>
      <c r="AP105">
        <f t="shared" si="44"/>
        <v>1.6574647200928549</v>
      </c>
      <c r="AQ105">
        <f t="shared" si="45"/>
        <v>1.6249559001600122</v>
      </c>
      <c r="AR105">
        <f t="shared" si="46"/>
        <v>1.4994128777252946</v>
      </c>
      <c r="AS105">
        <f t="shared" si="47"/>
        <v>1.6429618235483701</v>
      </c>
    </row>
    <row r="106" spans="2:45" x14ac:dyDescent="0.25">
      <c r="B106">
        <v>200803</v>
      </c>
      <c r="C106">
        <v>-1.7052971409782101E-2</v>
      </c>
      <c r="D106">
        <v>5.2001583911296398E-3</v>
      </c>
      <c r="E106">
        <v>-7.0366409137280197E-3</v>
      </c>
      <c r="F106">
        <v>3.886821136595E-3</v>
      </c>
      <c r="G106">
        <v>-2.7067080681085199E-2</v>
      </c>
      <c r="H106">
        <v>-9.3222791629561392E-3</v>
      </c>
      <c r="I106">
        <v>4.5376949250219498E-3</v>
      </c>
      <c r="J106">
        <v>-1.59638490174852E-3</v>
      </c>
      <c r="L106">
        <f t="shared" si="48"/>
        <v>1.4137012805927738</v>
      </c>
      <c r="M106">
        <f t="shared" si="49"/>
        <v>2.5350269069458529</v>
      </c>
      <c r="N106">
        <f t="shared" si="50"/>
        <v>2.9344381343232633</v>
      </c>
      <c r="O106">
        <f t="shared" si="51"/>
        <v>1.0958589630404358</v>
      </c>
      <c r="P106">
        <f t="shared" si="52"/>
        <v>1.6798843864652206</v>
      </c>
      <c r="Q106">
        <f t="shared" si="53"/>
        <v>1.9822103353962683</v>
      </c>
      <c r="R106">
        <f t="shared" si="54"/>
        <v>1.4251377226911213</v>
      </c>
      <c r="S106">
        <f t="shared" si="55"/>
        <v>1.7037249781108803</v>
      </c>
      <c r="U106">
        <v>200803</v>
      </c>
      <c r="V106">
        <v>-2.1234999999999999</v>
      </c>
      <c r="W106">
        <v>1.1733</v>
      </c>
      <c r="X106">
        <v>0.1903</v>
      </c>
      <c r="Y106">
        <v>0.66120000000000001</v>
      </c>
      <c r="Z106">
        <v>-2.5089999999999999</v>
      </c>
      <c r="AA106">
        <v>-1.0498000000000001</v>
      </c>
      <c r="AC106">
        <f t="shared" si="32"/>
        <v>-2.1235E-2</v>
      </c>
      <c r="AD106">
        <f t="shared" si="33"/>
        <v>1.1733E-2</v>
      </c>
      <c r="AE106">
        <f t="shared" si="34"/>
        <v>1.903E-3</v>
      </c>
      <c r="AF106">
        <f t="shared" si="35"/>
        <v>6.6119999999999998E-3</v>
      </c>
      <c r="AG106">
        <f t="shared" si="36"/>
        <v>-2.5089999999999998E-2</v>
      </c>
      <c r="AH106">
        <f t="shared" si="37"/>
        <v>-1.0498E-2</v>
      </c>
      <c r="AI106">
        <f t="shared" si="38"/>
        <v>7.1256666666666656E-3</v>
      </c>
      <c r="AJ106">
        <f t="shared" si="39"/>
        <v>3.0140000000000002E-3</v>
      </c>
      <c r="AL106">
        <f t="shared" si="40"/>
        <v>1.200884785399041</v>
      </c>
      <c r="AM106">
        <f t="shared" si="41"/>
        <v>2.7681115937738308</v>
      </c>
      <c r="AN106">
        <f t="shared" si="42"/>
        <v>2.925104348901471</v>
      </c>
      <c r="AO106">
        <f t="shared" si="43"/>
        <v>1.0818516032540246</v>
      </c>
      <c r="AP106">
        <f t="shared" si="44"/>
        <v>1.6158789302657253</v>
      </c>
      <c r="AQ106">
        <f t="shared" si="45"/>
        <v>1.6078971131201325</v>
      </c>
      <c r="AR106">
        <f t="shared" si="46"/>
        <v>1.5100971940876724</v>
      </c>
      <c r="AS106">
        <f t="shared" si="47"/>
        <v>1.6479137104845449</v>
      </c>
    </row>
    <row r="107" spans="2:45" x14ac:dyDescent="0.25">
      <c r="B107">
        <v>200804</v>
      </c>
      <c r="C107">
        <v>3.9559451599582497E-2</v>
      </c>
      <c r="D107">
        <v>3.0018384400385199E-2</v>
      </c>
      <c r="E107">
        <v>2.3511454252456199E-2</v>
      </c>
      <c r="F107">
        <v>4.4775567789087499E-2</v>
      </c>
      <c r="G107">
        <v>5.3175390623048303E-2</v>
      </c>
      <c r="H107">
        <v>5.5649514711757699E-2</v>
      </c>
      <c r="I107">
        <v>-2.0170394290489901E-2</v>
      </c>
      <c r="J107">
        <v>-2.5870252122280899E-3</v>
      </c>
      <c r="L107">
        <f t="shared" si="48"/>
        <v>1.4696265279786513</v>
      </c>
      <c r="M107">
        <f t="shared" si="49"/>
        <v>2.6111243191038729</v>
      </c>
      <c r="N107">
        <f t="shared" si="50"/>
        <v>3.0034310422750674</v>
      </c>
      <c r="O107">
        <f t="shared" si="51"/>
        <v>1.144926670327332</v>
      </c>
      <c r="P107">
        <f t="shared" si="52"/>
        <v>1.7692128949170687</v>
      </c>
      <c r="Q107">
        <f t="shared" si="53"/>
        <v>2.092519378617701</v>
      </c>
      <c r="R107">
        <f t="shared" si="54"/>
        <v>1.3963921329061904</v>
      </c>
      <c r="S107">
        <f t="shared" si="55"/>
        <v>1.6993173986378047</v>
      </c>
      <c r="U107">
        <v>200804</v>
      </c>
      <c r="V107">
        <v>4.7454000000000001</v>
      </c>
      <c r="W107">
        <v>3.4384000000000001</v>
      </c>
      <c r="X107">
        <v>1.5266999999999999</v>
      </c>
      <c r="Y107">
        <v>3.7378</v>
      </c>
      <c r="Z107">
        <v>6.0469999999999997</v>
      </c>
      <c r="AA107">
        <v>5.0753000000000004</v>
      </c>
      <c r="AC107">
        <f t="shared" si="32"/>
        <v>4.7454000000000003E-2</v>
      </c>
      <c r="AD107">
        <f t="shared" si="33"/>
        <v>3.4383999999999998E-2</v>
      </c>
      <c r="AE107">
        <f t="shared" si="34"/>
        <v>1.5266999999999999E-2</v>
      </c>
      <c r="AF107">
        <f t="shared" si="35"/>
        <v>3.7378000000000002E-2</v>
      </c>
      <c r="AG107">
        <f t="shared" si="36"/>
        <v>6.0469999999999996E-2</v>
      </c>
      <c r="AH107">
        <f t="shared" si="37"/>
        <v>5.0753000000000006E-2</v>
      </c>
      <c r="AI107">
        <f t="shared" si="38"/>
        <v>-1.7165333333333331E-2</v>
      </c>
      <c r="AJ107">
        <f t="shared" si="39"/>
        <v>-9.4059999999999977E-3</v>
      </c>
      <c r="AL107">
        <f t="shared" si="40"/>
        <v>1.2578715720053673</v>
      </c>
      <c r="AM107">
        <f t="shared" si="41"/>
        <v>2.8632903428141501</v>
      </c>
      <c r="AN107">
        <f t="shared" si="42"/>
        <v>2.9697619169961493</v>
      </c>
      <c r="AO107">
        <f t="shared" si="43"/>
        <v>1.1222890524804534</v>
      </c>
      <c r="AP107">
        <f t="shared" si="44"/>
        <v>1.7135911291788937</v>
      </c>
      <c r="AQ107">
        <f t="shared" si="45"/>
        <v>1.6895027153023188</v>
      </c>
      <c r="AR107">
        <f t="shared" si="46"/>
        <v>1.4841758723854261</v>
      </c>
      <c r="AS107">
        <f t="shared" si="47"/>
        <v>1.6324134341237273</v>
      </c>
    </row>
    <row r="108" spans="2:45" x14ac:dyDescent="0.25">
      <c r="B108">
        <v>200805</v>
      </c>
      <c r="C108">
        <v>4.6772721559116298E-2</v>
      </c>
      <c r="D108">
        <v>4.5792264220127797E-2</v>
      </c>
      <c r="E108">
        <v>3.1326005285224702E-2</v>
      </c>
      <c r="F108">
        <v>2.5802290843579101E-2</v>
      </c>
      <c r="G108">
        <v>5.4558593582791897E-3</v>
      </c>
      <c r="H108">
        <v>2.9124823037478501E-2</v>
      </c>
      <c r="I108">
        <v>2.1169339275044E-2</v>
      </c>
      <c r="J108">
        <v>-6.0620920399960801E-3</v>
      </c>
      <c r="L108">
        <f t="shared" si="48"/>
        <v>1.5383649603676877</v>
      </c>
      <c r="M108">
        <f t="shared" si="49"/>
        <v>2.7306936138358786</v>
      </c>
      <c r="N108">
        <f t="shared" si="50"/>
        <v>3.0975165389791841</v>
      </c>
      <c r="O108">
        <f t="shared" si="51"/>
        <v>1.1744684012696884</v>
      </c>
      <c r="P108">
        <f t="shared" si="52"/>
        <v>1.7788654716465901</v>
      </c>
      <c r="Q108">
        <f t="shared" si="53"/>
        <v>2.1534636352224359</v>
      </c>
      <c r="R108">
        <f t="shared" si="54"/>
        <v>1.4259528317286838</v>
      </c>
      <c r="S108">
        <f t="shared" si="55"/>
        <v>1.6890159801620956</v>
      </c>
      <c r="U108">
        <v>200805</v>
      </c>
      <c r="V108">
        <v>5.5149999999999997</v>
      </c>
      <c r="W108">
        <v>5.3912000000000004</v>
      </c>
      <c r="X108">
        <v>3.0015000000000001</v>
      </c>
      <c r="Y108">
        <v>2.3412000000000002</v>
      </c>
      <c r="Z108">
        <v>0.69040000000000001</v>
      </c>
      <c r="AA108">
        <v>1.9916</v>
      </c>
      <c r="AC108">
        <f t="shared" si="32"/>
        <v>5.5149999999999998E-2</v>
      </c>
      <c r="AD108">
        <f t="shared" si="33"/>
        <v>5.3912000000000002E-2</v>
      </c>
      <c r="AE108">
        <f t="shared" si="34"/>
        <v>3.0015E-2</v>
      </c>
      <c r="AF108">
        <f t="shared" si="35"/>
        <v>2.3412000000000002E-2</v>
      </c>
      <c r="AG108">
        <f t="shared" si="36"/>
        <v>6.9040000000000004E-3</v>
      </c>
      <c r="AH108">
        <f t="shared" si="37"/>
        <v>1.9916E-2</v>
      </c>
      <c r="AI108">
        <f t="shared" si="38"/>
        <v>2.9615000000000006E-2</v>
      </c>
      <c r="AJ108">
        <f t="shared" si="39"/>
        <v>-1.4315499999999995E-2</v>
      </c>
      <c r="AL108">
        <f t="shared" si="40"/>
        <v>1.3272431892014633</v>
      </c>
      <c r="AM108">
        <f t="shared" si="41"/>
        <v>3.0176560517759463</v>
      </c>
      <c r="AN108">
        <f t="shared" si="42"/>
        <v>3.0588993209347883</v>
      </c>
      <c r="AO108">
        <f t="shared" si="43"/>
        <v>1.1485640837771258</v>
      </c>
      <c r="AP108">
        <f t="shared" si="44"/>
        <v>1.7254217623347448</v>
      </c>
      <c r="AQ108">
        <f t="shared" si="45"/>
        <v>1.7231508513802798</v>
      </c>
      <c r="AR108">
        <f t="shared" si="46"/>
        <v>1.5281297408461205</v>
      </c>
      <c r="AS108">
        <f t="shared" si="47"/>
        <v>1.609044619607529</v>
      </c>
    </row>
    <row r="109" spans="2:45" x14ac:dyDescent="0.25">
      <c r="B109">
        <v>200806</v>
      </c>
      <c r="C109">
        <v>-6.5359134054337797E-2</v>
      </c>
      <c r="D109">
        <v>-6.9882302181054401E-2</v>
      </c>
      <c r="E109">
        <v>-6.7965686109030796E-2</v>
      </c>
      <c r="F109">
        <v>-6.5109754817471804E-2</v>
      </c>
      <c r="G109">
        <v>-8.8731216600838006E-2</v>
      </c>
      <c r="H109">
        <v>-8.85880462287751E-2</v>
      </c>
      <c r="I109">
        <v>1.30739651008873E-2</v>
      </c>
      <c r="J109">
        <v>-1.30424217329981E-2</v>
      </c>
      <c r="L109">
        <f t="shared" si="48"/>
        <v>1.4378187586985198</v>
      </c>
      <c r="M109">
        <f t="shared" si="49"/>
        <v>2.5398664575499241</v>
      </c>
      <c r="N109">
        <f t="shared" si="50"/>
        <v>2.8869917021733937</v>
      </c>
      <c r="O109">
        <f t="shared" si="51"/>
        <v>1.0979990516221509</v>
      </c>
      <c r="P109">
        <f t="shared" si="52"/>
        <v>1.6210245741781646</v>
      </c>
      <c r="Q109">
        <f t="shared" si="53"/>
        <v>1.9626924991533645</v>
      </c>
      <c r="R109">
        <f t="shared" si="54"/>
        <v>1.4445956892862162</v>
      </c>
      <c r="S109">
        <f t="shared" si="55"/>
        <v>1.6669871214350485</v>
      </c>
      <c r="U109">
        <v>200806</v>
      </c>
      <c r="V109">
        <v>-7.2838000000000003</v>
      </c>
      <c r="W109">
        <v>-7.3822999999999999</v>
      </c>
      <c r="X109">
        <v>-8.8964999999999996</v>
      </c>
      <c r="Y109">
        <v>-7.0125999999999999</v>
      </c>
      <c r="Z109">
        <v>-9.4253999999999998</v>
      </c>
      <c r="AA109">
        <v>-10.823700000000001</v>
      </c>
      <c r="AC109">
        <f t="shared" si="32"/>
        <v>-7.2838E-2</v>
      </c>
      <c r="AD109">
        <f t="shared" si="33"/>
        <v>-7.3823E-2</v>
      </c>
      <c r="AE109">
        <f t="shared" si="34"/>
        <v>-8.8965000000000002E-2</v>
      </c>
      <c r="AF109">
        <f t="shared" si="35"/>
        <v>-7.0125999999999994E-2</v>
      </c>
      <c r="AG109">
        <f t="shared" si="36"/>
        <v>-9.4254000000000004E-2</v>
      </c>
      <c r="AH109">
        <f t="shared" si="37"/>
        <v>-0.108237</v>
      </c>
      <c r="AI109">
        <f t="shared" si="38"/>
        <v>1.2330333333333332E-2</v>
      </c>
      <c r="AJ109">
        <f t="shared" si="39"/>
        <v>-2.7119000000000004E-2</v>
      </c>
      <c r="AL109">
        <f t="shared" si="40"/>
        <v>1.2305694497864073</v>
      </c>
      <c r="AM109">
        <f t="shared" si="41"/>
        <v>2.7948836290656907</v>
      </c>
      <c r="AN109">
        <f t="shared" si="42"/>
        <v>2.786764342847825</v>
      </c>
      <c r="AO109">
        <f t="shared" si="43"/>
        <v>1.0680198788381712</v>
      </c>
      <c r="AP109">
        <f t="shared" si="44"/>
        <v>1.5627938595476456</v>
      </c>
      <c r="AQ109">
        <f t="shared" si="45"/>
        <v>1.5366421726794324</v>
      </c>
      <c r="AR109">
        <f t="shared" si="46"/>
        <v>1.5469720899273334</v>
      </c>
      <c r="AS109">
        <f t="shared" si="47"/>
        <v>1.5654089385683925</v>
      </c>
    </row>
    <row r="110" spans="2:45" x14ac:dyDescent="0.25">
      <c r="B110">
        <v>200807</v>
      </c>
      <c r="C110">
        <v>-1.0893815188341999E-3</v>
      </c>
      <c r="D110">
        <v>4.96932780288439E-3</v>
      </c>
      <c r="E110">
        <v>1.49734756213948E-2</v>
      </c>
      <c r="F110">
        <v>-2.36762148849308E-2</v>
      </c>
      <c r="G110">
        <v>-5.3710025995421198E-2</v>
      </c>
      <c r="H110">
        <v>1.45964125653926E-2</v>
      </c>
      <c r="I110">
        <v>2.7214416740134799E-2</v>
      </c>
      <c r="J110">
        <v>2.7167742295276201E-2</v>
      </c>
      <c r="L110">
        <f t="shared" si="48"/>
        <v>1.4362524255153606</v>
      </c>
      <c r="M110">
        <f t="shared" si="49"/>
        <v>2.5524878865530405</v>
      </c>
      <c r="N110">
        <f t="shared" si="50"/>
        <v>2.9302200020450564</v>
      </c>
      <c r="O110">
        <f t="shared" si="51"/>
        <v>1.0720025901324948</v>
      </c>
      <c r="P110">
        <f t="shared" si="52"/>
        <v>1.5339593021598388</v>
      </c>
      <c r="Q110">
        <f t="shared" si="53"/>
        <v>1.9913407686100084</v>
      </c>
      <c r="R110">
        <f t="shared" si="54"/>
        <v>1.4839095183954534</v>
      </c>
      <c r="S110">
        <f t="shared" si="55"/>
        <v>1.7122753979597403</v>
      </c>
      <c r="U110">
        <v>200807</v>
      </c>
      <c r="V110">
        <v>2.2875999999999999</v>
      </c>
      <c r="W110">
        <v>2.9110999999999998</v>
      </c>
      <c r="X110">
        <v>5.2999000000000001</v>
      </c>
      <c r="Y110">
        <v>-1.0748</v>
      </c>
      <c r="Z110">
        <v>-2.9990999999999999</v>
      </c>
      <c r="AA110">
        <v>6.7510000000000003</v>
      </c>
      <c r="AC110">
        <f t="shared" si="32"/>
        <v>2.2875999999999997E-2</v>
      </c>
      <c r="AD110">
        <f t="shared" si="33"/>
        <v>2.9110999999999998E-2</v>
      </c>
      <c r="AE110">
        <f t="shared" si="34"/>
        <v>5.2998999999999998E-2</v>
      </c>
      <c r="AF110">
        <f t="shared" si="35"/>
        <v>-1.0748000000000001E-2</v>
      </c>
      <c r="AG110">
        <f t="shared" si="36"/>
        <v>-2.9991E-2</v>
      </c>
      <c r="AH110">
        <f t="shared" si="37"/>
        <v>6.7510000000000001E-2</v>
      </c>
      <c r="AI110">
        <f t="shared" si="38"/>
        <v>2.607166666666666E-2</v>
      </c>
      <c r="AJ110">
        <f t="shared" si="39"/>
        <v>5.4190500000000003E-2</v>
      </c>
      <c r="AL110">
        <f t="shared" si="40"/>
        <v>1.2587199565197209</v>
      </c>
      <c r="AM110">
        <f t="shared" si="41"/>
        <v>2.8762454863914217</v>
      </c>
      <c r="AN110">
        <f t="shared" si="42"/>
        <v>2.9344600662544171</v>
      </c>
      <c r="AO110">
        <f t="shared" si="43"/>
        <v>1.0565408011804185</v>
      </c>
      <c r="AP110">
        <f t="shared" si="44"/>
        <v>1.5159241089059521</v>
      </c>
      <c r="AQ110">
        <f t="shared" si="45"/>
        <v>1.6403808857570208</v>
      </c>
      <c r="AR110">
        <f t="shared" si="46"/>
        <v>1.5873042305985556</v>
      </c>
      <c r="AS110">
        <f t="shared" si="47"/>
        <v>1.650239231653883</v>
      </c>
    </row>
    <row r="111" spans="2:45" x14ac:dyDescent="0.25">
      <c r="B111">
        <v>200808</v>
      </c>
      <c r="C111">
        <v>2.43286381092052E-2</v>
      </c>
      <c r="D111">
        <v>3.4855337646778797E-2</v>
      </c>
      <c r="E111">
        <v>5.6656035503373198E-2</v>
      </c>
      <c r="F111">
        <v>1.20686163553725E-2</v>
      </c>
      <c r="G111">
        <v>8.8492252033896008E-3</v>
      </c>
      <c r="H111">
        <v>6.2318765848159404E-3</v>
      </c>
      <c r="I111">
        <v>2.9563431038593001E-2</v>
      </c>
      <c r="J111">
        <v>1.32453288118057E-2</v>
      </c>
      <c r="L111">
        <f t="shared" si="48"/>
        <v>1.4711944910091919</v>
      </c>
      <c r="M111">
        <f t="shared" si="49"/>
        <v>2.6414557136781598</v>
      </c>
      <c r="N111">
        <f t="shared" si="50"/>
        <v>3.0962346505136153</v>
      </c>
      <c r="O111">
        <f t="shared" si="51"/>
        <v>1.0849401781247694</v>
      </c>
      <c r="P111">
        <f t="shared" si="52"/>
        <v>1.5475336534774855</v>
      </c>
      <c r="Q111">
        <f t="shared" si="53"/>
        <v>2.0037505585182984</v>
      </c>
      <c r="R111">
        <f t="shared" si="54"/>
        <v>1.5277789751100492</v>
      </c>
      <c r="S111">
        <f t="shared" si="55"/>
        <v>1.7349550486220826</v>
      </c>
      <c r="U111">
        <v>200808</v>
      </c>
      <c r="V111">
        <v>3.1046999999999998</v>
      </c>
      <c r="W111">
        <v>3.8853</v>
      </c>
      <c r="X111">
        <v>7.0479000000000003</v>
      </c>
      <c r="Y111">
        <v>1.4728000000000001</v>
      </c>
      <c r="Z111">
        <v>1.0545</v>
      </c>
      <c r="AA111">
        <v>0.71389999999999998</v>
      </c>
      <c r="AC111">
        <f t="shared" si="32"/>
        <v>3.1046999999999998E-2</v>
      </c>
      <c r="AD111">
        <f t="shared" si="33"/>
        <v>3.8852999999999999E-2</v>
      </c>
      <c r="AE111">
        <f t="shared" si="34"/>
        <v>7.0479E-2</v>
      </c>
      <c r="AF111">
        <f t="shared" si="35"/>
        <v>1.4728000000000002E-2</v>
      </c>
      <c r="AG111">
        <f t="shared" si="36"/>
        <v>1.0545000000000001E-2</v>
      </c>
      <c r="AH111">
        <f t="shared" si="37"/>
        <v>7.1389999999999995E-3</v>
      </c>
      <c r="AI111">
        <f t="shared" si="38"/>
        <v>3.5988999999999993E-2</v>
      </c>
      <c r="AJ111">
        <f t="shared" si="39"/>
        <v>1.5921499999999998E-2</v>
      </c>
      <c r="AL111">
        <f t="shared" si="40"/>
        <v>1.2977994350097888</v>
      </c>
      <c r="AM111">
        <f t="shared" si="41"/>
        <v>2.9879962522741876</v>
      </c>
      <c r="AN111">
        <f t="shared" si="42"/>
        <v>3.141277877263962</v>
      </c>
      <c r="AO111">
        <f t="shared" si="43"/>
        <v>1.0721015341002038</v>
      </c>
      <c r="AP111">
        <f t="shared" si="44"/>
        <v>1.5319095286343654</v>
      </c>
      <c r="AQ111">
        <f t="shared" si="45"/>
        <v>1.6520915649004402</v>
      </c>
      <c r="AR111">
        <f t="shared" si="46"/>
        <v>1.6444297225535671</v>
      </c>
      <c r="AS111">
        <f t="shared" si="47"/>
        <v>1.6765135155806601</v>
      </c>
    </row>
    <row r="112" spans="2:45" x14ac:dyDescent="0.25">
      <c r="B112">
        <v>200809</v>
      </c>
      <c r="C112">
        <v>-0.114158610459912</v>
      </c>
      <c r="D112">
        <v>-7.7660047900771606E-2</v>
      </c>
      <c r="E112">
        <v>-7.2628876319493302E-2</v>
      </c>
      <c r="F112">
        <v>-0.102943995892674</v>
      </c>
      <c r="G112">
        <v>-0.101006708176386</v>
      </c>
      <c r="H112">
        <v>-5.2121252571273501E-2</v>
      </c>
      <c r="I112">
        <v>-2.7918593466142601E-3</v>
      </c>
      <c r="J112">
        <v>4.6176238730909598E-2</v>
      </c>
      <c r="L112">
        <f t="shared" si="48"/>
        <v>1.3032449721993049</v>
      </c>
      <c r="M112">
        <f t="shared" si="49"/>
        <v>2.4363201364261471</v>
      </c>
      <c r="N112">
        <f t="shared" si="50"/>
        <v>2.8713586070253325</v>
      </c>
      <c r="O112">
        <f t="shared" si="51"/>
        <v>0.97325210088409608</v>
      </c>
      <c r="P112">
        <f t="shared" si="52"/>
        <v>1.3912223733475486</v>
      </c>
      <c r="Q112">
        <f t="shared" si="53"/>
        <v>1.8993125695679358</v>
      </c>
      <c r="R112">
        <f t="shared" si="54"/>
        <v>1.5235136310988273</v>
      </c>
      <c r="S112">
        <f t="shared" si="55"/>
        <v>1.8150687471346529</v>
      </c>
      <c r="U112">
        <v>200809</v>
      </c>
      <c r="V112">
        <v>-11.096</v>
      </c>
      <c r="W112">
        <v>-7.2828999999999997</v>
      </c>
      <c r="X112">
        <v>-6.9904999999999999</v>
      </c>
      <c r="Y112">
        <v>-9.7799999999999994</v>
      </c>
      <c r="Z112">
        <v>-9.8462999999999994</v>
      </c>
      <c r="AA112">
        <v>-2.0569999999999999</v>
      </c>
      <c r="AC112">
        <f t="shared" si="32"/>
        <v>-0.11096</v>
      </c>
      <c r="AD112">
        <f t="shared" si="33"/>
        <v>-7.2828999999999991E-2</v>
      </c>
      <c r="AE112">
        <f t="shared" si="34"/>
        <v>-6.9904999999999995E-2</v>
      </c>
      <c r="AF112">
        <f t="shared" si="35"/>
        <v>-9.7799999999999998E-2</v>
      </c>
      <c r="AG112">
        <f t="shared" si="36"/>
        <v>-9.8462999999999995E-2</v>
      </c>
      <c r="AH112">
        <f t="shared" si="37"/>
        <v>-2.0569999999999998E-2</v>
      </c>
      <c r="AI112">
        <f t="shared" si="38"/>
        <v>-1.2286999999999992E-2</v>
      </c>
      <c r="AJ112">
        <f t="shared" si="39"/>
        <v>5.9142500000000001E-2</v>
      </c>
      <c r="AL112">
        <f t="shared" si="40"/>
        <v>1.1537956097011026</v>
      </c>
      <c r="AM112">
        <f t="shared" si="41"/>
        <v>2.7703834732173109</v>
      </c>
      <c r="AN112">
        <f t="shared" si="42"/>
        <v>2.9216868472538247</v>
      </c>
      <c r="AO112">
        <f t="shared" si="43"/>
        <v>0.96725000406520389</v>
      </c>
      <c r="AP112">
        <f t="shared" si="44"/>
        <v>1.38107312071644</v>
      </c>
      <c r="AQ112">
        <f t="shared" si="45"/>
        <v>1.6181080414104381</v>
      </c>
      <c r="AR112">
        <f t="shared" si="46"/>
        <v>1.6242246145525516</v>
      </c>
      <c r="AS112">
        <f t="shared" si="47"/>
        <v>1.7756667161758894</v>
      </c>
    </row>
    <row r="113" spans="2:45" x14ac:dyDescent="0.25">
      <c r="B113">
        <v>200810</v>
      </c>
      <c r="C113">
        <v>-0.21721431985112299</v>
      </c>
      <c r="D113">
        <v>-0.19706577582292401</v>
      </c>
      <c r="E113">
        <v>-0.21088698438760101</v>
      </c>
      <c r="F113">
        <v>-0.167065447051989</v>
      </c>
      <c r="G113">
        <v>-0.18504124382542</v>
      </c>
      <c r="H113">
        <v>-0.221816740489334</v>
      </c>
      <c r="I113">
        <v>-1.7081216231635301E-2</v>
      </c>
      <c r="J113">
        <v>-2.4211978986911201E-2</v>
      </c>
      <c r="L113">
        <f t="shared" si="48"/>
        <v>1.0201615019636372</v>
      </c>
      <c r="M113">
        <f t="shared" si="49"/>
        <v>1.9562048185883165</v>
      </c>
      <c r="N113">
        <f t="shared" si="50"/>
        <v>2.2658264492943774</v>
      </c>
      <c r="O113">
        <f t="shared" si="51"/>
        <v>0.81065530355560711</v>
      </c>
      <c r="P113">
        <f t="shared" si="52"/>
        <v>1.1337888549455655</v>
      </c>
      <c r="Q113">
        <f t="shared" si="53"/>
        <v>1.478013246215955</v>
      </c>
      <c r="R113">
        <f t="shared" si="54"/>
        <v>1.4974901653341843</v>
      </c>
      <c r="S113">
        <f t="shared" si="55"/>
        <v>1.7711223407692296</v>
      </c>
      <c r="U113">
        <v>200810</v>
      </c>
      <c r="V113">
        <v>-22.1126</v>
      </c>
      <c r="W113">
        <v>-19.354800000000001</v>
      </c>
      <c r="X113">
        <v>-20.5932</v>
      </c>
      <c r="Y113">
        <v>-15.497199999999999</v>
      </c>
      <c r="Z113">
        <v>-17.143000000000001</v>
      </c>
      <c r="AA113">
        <v>-21.6172</v>
      </c>
      <c r="AC113">
        <f t="shared" si="32"/>
        <v>-0.22112600000000002</v>
      </c>
      <c r="AD113">
        <f t="shared" si="33"/>
        <v>-0.193548</v>
      </c>
      <c r="AE113">
        <f t="shared" si="34"/>
        <v>-0.205932</v>
      </c>
      <c r="AF113">
        <f t="shared" si="35"/>
        <v>-0.154972</v>
      </c>
      <c r="AG113">
        <f t="shared" si="36"/>
        <v>-0.17143</v>
      </c>
      <c r="AH113">
        <f t="shared" si="37"/>
        <v>-0.216172</v>
      </c>
      <c r="AI113">
        <f t="shared" si="38"/>
        <v>-2.6010666666666682E-2</v>
      </c>
      <c r="AJ113">
        <f t="shared" si="39"/>
        <v>-2.3002999999999996E-2</v>
      </c>
      <c r="AL113">
        <f t="shared" si="40"/>
        <v>0.89866140171033659</v>
      </c>
      <c r="AM113">
        <f t="shared" si="41"/>
        <v>2.2341812927430467</v>
      </c>
      <c r="AN113">
        <f t="shared" si="42"/>
        <v>2.3200180314251502</v>
      </c>
      <c r="AO113">
        <f t="shared" si="43"/>
        <v>0.81735333643521113</v>
      </c>
      <c r="AP113">
        <f t="shared" si="44"/>
        <v>1.1443157556320207</v>
      </c>
      <c r="AQ113">
        <f t="shared" si="45"/>
        <v>1.2683183898826609</v>
      </c>
      <c r="AR113">
        <f t="shared" si="46"/>
        <v>1.5819774495116301</v>
      </c>
      <c r="AS113">
        <f t="shared" si="47"/>
        <v>1.7348210547036955</v>
      </c>
    </row>
    <row r="114" spans="2:45" x14ac:dyDescent="0.25">
      <c r="B114">
        <v>200811</v>
      </c>
      <c r="C114">
        <v>-0.12515192032974301</v>
      </c>
      <c r="D114">
        <v>-0.115529751796591</v>
      </c>
      <c r="E114">
        <v>-0.12780444993684401</v>
      </c>
      <c r="F114">
        <v>-6.7899453706463803E-2</v>
      </c>
      <c r="G114">
        <v>-6.8873517223353206E-2</v>
      </c>
      <c r="H114">
        <v>-0.137060125793243</v>
      </c>
      <c r="I114">
        <v>-3.1551008446705699E-2</v>
      </c>
      <c r="J114">
        <v>-3.5906600846940299E-2</v>
      </c>
      <c r="L114">
        <f t="shared" si="48"/>
        <v>0.89248633094641316</v>
      </c>
      <c r="M114">
        <f t="shared" si="49"/>
        <v>1.7302049614335131</v>
      </c>
      <c r="N114">
        <f t="shared" si="50"/>
        <v>1.9762437462899571</v>
      </c>
      <c r="O114">
        <f t="shared" si="51"/>
        <v>0.75561225129993381</v>
      </c>
      <c r="P114">
        <f t="shared" si="52"/>
        <v>1.0557008287168261</v>
      </c>
      <c r="Q114">
        <f t="shared" si="53"/>
        <v>1.2754365647655168</v>
      </c>
      <c r="R114">
        <f t="shared" si="54"/>
        <v>1.4502428404788668</v>
      </c>
      <c r="S114">
        <f t="shared" si="55"/>
        <v>1.7075273578281303</v>
      </c>
      <c r="U114">
        <v>200811</v>
      </c>
      <c r="V114">
        <v>-11.7044</v>
      </c>
      <c r="W114">
        <v>-11.241899999999999</v>
      </c>
      <c r="X114">
        <v>-14.3367</v>
      </c>
      <c r="Y114">
        <v>-6.2057000000000002</v>
      </c>
      <c r="Z114">
        <v>-6.3444000000000003</v>
      </c>
      <c r="AA114">
        <v>-16.1953</v>
      </c>
      <c r="AC114">
        <f t="shared" si="32"/>
        <v>-0.117044</v>
      </c>
      <c r="AD114">
        <f t="shared" si="33"/>
        <v>-0.11241899999999999</v>
      </c>
      <c r="AE114">
        <f t="shared" si="34"/>
        <v>-0.14336699999999999</v>
      </c>
      <c r="AF114">
        <f t="shared" si="35"/>
        <v>-6.2057000000000001E-2</v>
      </c>
      <c r="AG114">
        <f t="shared" si="36"/>
        <v>-6.3444E-2</v>
      </c>
      <c r="AH114">
        <f t="shared" si="37"/>
        <v>-0.16195299999999999</v>
      </c>
      <c r="AI114">
        <f t="shared" si="38"/>
        <v>-2.845866666666666E-2</v>
      </c>
      <c r="AJ114">
        <f t="shared" si="39"/>
        <v>-6.3109499999999985E-2</v>
      </c>
      <c r="AL114">
        <f t="shared" si="40"/>
        <v>0.79347847660855197</v>
      </c>
      <c r="AM114">
        <f t="shared" si="41"/>
        <v>1.983016865994166</v>
      </c>
      <c r="AN114">
        <f t="shared" si="42"/>
        <v>1.9874040063138205</v>
      </c>
      <c r="AO114">
        <f t="shared" si="43"/>
        <v>0.76663084043605123</v>
      </c>
      <c r="AP114">
        <f t="shared" si="44"/>
        <v>1.0717157868317027</v>
      </c>
      <c r="AQ114">
        <f t="shared" si="45"/>
        <v>1.0629104216859944</v>
      </c>
      <c r="AR114">
        <f t="shared" si="46"/>
        <v>1.5369564806017952</v>
      </c>
      <c r="AS114">
        <f t="shared" si="47"/>
        <v>1.6253373653518728</v>
      </c>
    </row>
    <row r="115" spans="2:45" x14ac:dyDescent="0.25">
      <c r="B115">
        <v>200812</v>
      </c>
      <c r="C115">
        <v>5.5417972876306502E-2</v>
      </c>
      <c r="D115">
        <v>4.4127348688584901E-2</v>
      </c>
      <c r="E115">
        <v>5.9031050008849999E-2</v>
      </c>
      <c r="F115">
        <v>1.7942250752496201E-2</v>
      </c>
      <c r="G115">
        <v>2.2480134548794599E-2</v>
      </c>
      <c r="H115">
        <v>6.8344368483157503E-3</v>
      </c>
      <c r="I115">
        <v>3.7106516474711602E-2</v>
      </c>
      <c r="J115">
        <v>-3.7473683858184601E-3</v>
      </c>
      <c r="L115">
        <f t="shared" si="48"/>
        <v>0.9419461142272757</v>
      </c>
      <c r="M115">
        <f t="shared" si="49"/>
        <v>1.8065543190694093</v>
      </c>
      <c r="N115">
        <f t="shared" si="50"/>
        <v>2.0929034897068766</v>
      </c>
      <c r="O115">
        <f t="shared" si="51"/>
        <v>0.76916963578441544</v>
      </c>
      <c r="P115">
        <f t="shared" si="52"/>
        <v>1.0794331253896543</v>
      </c>
      <c r="Q115">
        <f t="shared" si="53"/>
        <v>1.2841534554214395</v>
      </c>
      <c r="R115">
        <f t="shared" si="54"/>
        <v>1.5040563003314282</v>
      </c>
      <c r="S115">
        <f t="shared" si="55"/>
        <v>1.7011286237894849</v>
      </c>
      <c r="U115">
        <v>200812</v>
      </c>
      <c r="V115">
        <v>4.9088000000000003</v>
      </c>
      <c r="W115">
        <v>4.3190999999999997</v>
      </c>
      <c r="X115">
        <v>5.3898999999999999</v>
      </c>
      <c r="Y115">
        <v>1.7</v>
      </c>
      <c r="Z115">
        <v>1.0346</v>
      </c>
      <c r="AA115">
        <v>1.5085</v>
      </c>
      <c r="AC115">
        <f t="shared" si="32"/>
        <v>4.9088E-2</v>
      </c>
      <c r="AD115">
        <f t="shared" si="33"/>
        <v>4.3191E-2</v>
      </c>
      <c r="AE115">
        <f t="shared" si="34"/>
        <v>5.3899000000000002E-2</v>
      </c>
      <c r="AF115">
        <f t="shared" si="35"/>
        <v>1.7000000000000001E-2</v>
      </c>
      <c r="AG115">
        <f t="shared" si="36"/>
        <v>1.0345999999999999E-2</v>
      </c>
      <c r="AH115">
        <f t="shared" si="37"/>
        <v>1.5084999999999999E-2</v>
      </c>
      <c r="AI115">
        <f t="shared" si="38"/>
        <v>3.4582333333333333E-2</v>
      </c>
      <c r="AJ115">
        <f t="shared" si="39"/>
        <v>1.4479999999999979E-3</v>
      </c>
      <c r="AL115">
        <f t="shared" si="40"/>
        <v>0.83242874806831257</v>
      </c>
      <c r="AM115">
        <f t="shared" si="41"/>
        <v>2.0686653474533201</v>
      </c>
      <c r="AN115">
        <f t="shared" si="42"/>
        <v>2.0945230948501288</v>
      </c>
      <c r="AO115">
        <f t="shared" si="43"/>
        <v>0.77966356472346399</v>
      </c>
      <c r="AP115">
        <f t="shared" si="44"/>
        <v>1.0828037583622634</v>
      </c>
      <c r="AQ115">
        <f t="shared" si="45"/>
        <v>1.0789444253971276</v>
      </c>
      <c r="AR115">
        <f t="shared" si="46"/>
        <v>1.5901080219327932</v>
      </c>
      <c r="AS115">
        <f t="shared" si="47"/>
        <v>1.6276908538569022</v>
      </c>
    </row>
    <row r="116" spans="2:45" x14ac:dyDescent="0.25">
      <c r="B116">
        <v>200901</v>
      </c>
      <c r="C116">
        <v>-5.8336065765016799E-2</v>
      </c>
      <c r="D116">
        <v>-8.9340267028445594E-2</v>
      </c>
      <c r="E116">
        <v>-0.13693570400395999</v>
      </c>
      <c r="F116">
        <v>-4.8408017867167898E-2</v>
      </c>
      <c r="G116">
        <v>-9.3275591721605697E-2</v>
      </c>
      <c r="H116">
        <v>-0.151227539187585</v>
      </c>
      <c r="I116">
        <v>2.7663706596453598E-3</v>
      </c>
      <c r="J116">
        <v>-9.0709579779679902E-2</v>
      </c>
      <c r="L116">
        <f t="shared" si="48"/>
        <v>0.88699668376061125</v>
      </c>
      <c r="M116">
        <f t="shared" si="49"/>
        <v>1.6451562738023566</v>
      </c>
      <c r="N116">
        <f t="shared" si="50"/>
        <v>1.8063102769315207</v>
      </c>
      <c r="O116">
        <f t="shared" si="51"/>
        <v>0.73193565831248042</v>
      </c>
      <c r="P116">
        <f t="shared" si="52"/>
        <v>0.97874836189503212</v>
      </c>
      <c r="Q116">
        <f t="shared" si="53"/>
        <v>1.089954088418821</v>
      </c>
      <c r="R116">
        <f t="shared" si="54"/>
        <v>1.5082170775511201</v>
      </c>
      <c r="S116">
        <f t="shared" si="55"/>
        <v>1.5468199611743556</v>
      </c>
      <c r="U116">
        <v>200901</v>
      </c>
      <c r="V116">
        <v>-7.8913000000000002</v>
      </c>
      <c r="W116">
        <v>-10.110200000000001</v>
      </c>
      <c r="X116">
        <v>-16.0718</v>
      </c>
      <c r="Y116">
        <v>-5.3342000000000001</v>
      </c>
      <c r="Z116">
        <v>-9.2188999999999997</v>
      </c>
      <c r="AA116">
        <v>-19.7425</v>
      </c>
      <c r="AC116">
        <f t="shared" si="32"/>
        <v>-7.8912999999999997E-2</v>
      </c>
      <c r="AD116">
        <f t="shared" si="33"/>
        <v>-0.10110200000000001</v>
      </c>
      <c r="AE116">
        <f t="shared" si="34"/>
        <v>-0.160718</v>
      </c>
      <c r="AF116">
        <f t="shared" si="35"/>
        <v>-5.3342000000000001E-2</v>
      </c>
      <c r="AG116">
        <f t="shared" si="36"/>
        <v>-9.2188999999999993E-2</v>
      </c>
      <c r="AH116">
        <f t="shared" si="37"/>
        <v>-0.19742499999999999</v>
      </c>
      <c r="AI116">
        <f t="shared" si="38"/>
        <v>7.4099999999999167E-4</v>
      </c>
      <c r="AJ116">
        <f t="shared" si="39"/>
        <v>-0.11294399999999999</v>
      </c>
      <c r="AL116">
        <f t="shared" si="40"/>
        <v>0.76673929827199783</v>
      </c>
      <c r="AM116">
        <f t="shared" si="41"/>
        <v>1.8595191434950944</v>
      </c>
      <c r="AN116">
        <f t="shared" si="42"/>
        <v>1.7578955320920058</v>
      </c>
      <c r="AO116">
        <f t="shared" si="43"/>
        <v>0.738074750853985</v>
      </c>
      <c r="AP116">
        <f t="shared" si="44"/>
        <v>0.98298116268260471</v>
      </c>
      <c r="AQ116">
        <f t="shared" si="45"/>
        <v>0.86593382221309978</v>
      </c>
      <c r="AR116">
        <f t="shared" si="46"/>
        <v>1.5912862919770456</v>
      </c>
      <c r="AS116">
        <f t="shared" si="47"/>
        <v>1.4438529380588883</v>
      </c>
    </row>
    <row r="117" spans="2:45" x14ac:dyDescent="0.25">
      <c r="B117">
        <v>200902</v>
      </c>
      <c r="C117">
        <v>-9.8021064826570498E-2</v>
      </c>
      <c r="D117">
        <v>-0.112362034304006</v>
      </c>
      <c r="E117">
        <v>-0.12719298739988399</v>
      </c>
      <c r="F117">
        <v>-7.8065659232582602E-2</v>
      </c>
      <c r="G117">
        <v>-0.117600122023089</v>
      </c>
      <c r="H117">
        <v>-0.14042326921752801</v>
      </c>
      <c r="I117">
        <v>-4.9567868575361995E-4</v>
      </c>
      <c r="J117">
        <v>-4.5764766279129197E-2</v>
      </c>
      <c r="L117">
        <f t="shared" si="48"/>
        <v>0.80005232432075934</v>
      </c>
      <c r="M117">
        <f t="shared" si="49"/>
        <v>1.4603031681299254</v>
      </c>
      <c r="N117">
        <f t="shared" si="50"/>
        <v>1.5765602766374887</v>
      </c>
      <c r="O117">
        <f t="shared" si="51"/>
        <v>0.67479661863048235</v>
      </c>
      <c r="P117">
        <f t="shared" si="52"/>
        <v>0.86364743510627784</v>
      </c>
      <c r="Q117">
        <f t="shared" si="53"/>
        <v>0.93689917202603956</v>
      </c>
      <c r="R117">
        <f t="shared" si="54"/>
        <v>1.5074694864922884</v>
      </c>
      <c r="S117">
        <f t="shared" si="55"/>
        <v>1.4760301071753195</v>
      </c>
      <c r="U117">
        <v>200902</v>
      </c>
      <c r="V117">
        <v>-9.8277000000000001</v>
      </c>
      <c r="W117">
        <v>-11.4055</v>
      </c>
      <c r="X117">
        <v>-15.077400000000001</v>
      </c>
      <c r="Y117">
        <v>-7.9554999999999998</v>
      </c>
      <c r="Z117">
        <v>-11.911300000000001</v>
      </c>
      <c r="AA117">
        <v>-16.603200000000001</v>
      </c>
      <c r="AC117">
        <f t="shared" si="32"/>
        <v>-9.8277000000000003E-2</v>
      </c>
      <c r="AD117">
        <f t="shared" si="33"/>
        <v>-0.114055</v>
      </c>
      <c r="AE117">
        <f t="shared" si="34"/>
        <v>-0.15077400000000002</v>
      </c>
      <c r="AF117">
        <f t="shared" si="35"/>
        <v>-7.9555000000000001E-2</v>
      </c>
      <c r="AG117">
        <f t="shared" si="36"/>
        <v>-0.11911300000000001</v>
      </c>
      <c r="AH117">
        <f t="shared" si="37"/>
        <v>-0.16603200000000001</v>
      </c>
      <c r="AI117">
        <f t="shared" si="38"/>
        <v>5.3133333333332811E-4</v>
      </c>
      <c r="AJ117">
        <f t="shared" si="39"/>
        <v>-6.9487000000000021E-2</v>
      </c>
      <c r="AL117">
        <f t="shared" si="40"/>
        <v>0.6913864602557207</v>
      </c>
      <c r="AM117">
        <f t="shared" si="41"/>
        <v>1.6474316875837614</v>
      </c>
      <c r="AN117">
        <f t="shared" si="42"/>
        <v>1.4928505911363659</v>
      </c>
      <c r="AO117">
        <f t="shared" si="43"/>
        <v>0.67935721404979621</v>
      </c>
      <c r="AP117">
        <f t="shared" si="44"/>
        <v>0.8658953274519916</v>
      </c>
      <c r="AQ117">
        <f t="shared" si="45"/>
        <v>0.72216109784341442</v>
      </c>
      <c r="AR117">
        <f t="shared" si="46"/>
        <v>1.5921317954268497</v>
      </c>
      <c r="AS117">
        <f t="shared" si="47"/>
        <v>1.3435239289519902</v>
      </c>
    </row>
    <row r="118" spans="2:45" x14ac:dyDescent="0.25">
      <c r="B118">
        <v>200903</v>
      </c>
      <c r="C118">
        <v>8.5141256012361902E-2</v>
      </c>
      <c r="D118">
        <v>8.6921608852505799E-2</v>
      </c>
      <c r="E118">
        <v>8.7046053261060199E-2</v>
      </c>
      <c r="F118">
        <v>8.0507770523772407E-2</v>
      </c>
      <c r="G118">
        <v>8.7337366080061596E-2</v>
      </c>
      <c r="H118">
        <v>0.10661005319040801</v>
      </c>
      <c r="I118">
        <v>-5.1154238894379096E-3</v>
      </c>
      <c r="J118">
        <v>1.40035399576667E-2</v>
      </c>
      <c r="L118">
        <f t="shared" si="48"/>
        <v>0.86816978408903833</v>
      </c>
      <c r="M118">
        <f t="shared" si="49"/>
        <v>1.5872350689161898</v>
      </c>
      <c r="N118">
        <f t="shared" si="50"/>
        <v>1.7137936264469473</v>
      </c>
      <c r="O118">
        <f t="shared" si="51"/>
        <v>0.72912298995340286</v>
      </c>
      <c r="P118">
        <f t="shared" si="52"/>
        <v>0.93907612731026102</v>
      </c>
      <c r="Q118">
        <f t="shared" si="53"/>
        <v>1.0367820425897849</v>
      </c>
      <c r="R118">
        <f t="shared" si="54"/>
        <v>1.499758141068487</v>
      </c>
      <c r="S118">
        <f t="shared" si="55"/>
        <v>1.4966997537598683</v>
      </c>
      <c r="U118">
        <v>200903</v>
      </c>
      <c r="V118">
        <v>9.1856000000000009</v>
      </c>
      <c r="W118">
        <v>10.321</v>
      </c>
      <c r="X118">
        <v>11.0487</v>
      </c>
      <c r="Y118">
        <v>8.3257999999999992</v>
      </c>
      <c r="Z118">
        <v>8.7150999999999996</v>
      </c>
      <c r="AA118">
        <v>13.412599999999999</v>
      </c>
      <c r="AC118">
        <f t="shared" si="32"/>
        <v>9.1856000000000007E-2</v>
      </c>
      <c r="AD118">
        <f t="shared" si="33"/>
        <v>0.10321</v>
      </c>
      <c r="AE118">
        <f t="shared" si="34"/>
        <v>0.110487</v>
      </c>
      <c r="AF118">
        <f t="shared" si="35"/>
        <v>8.3257999999999999E-2</v>
      </c>
      <c r="AG118">
        <f t="shared" si="36"/>
        <v>8.7150999999999992E-2</v>
      </c>
      <c r="AH118">
        <f t="shared" si="37"/>
        <v>0.134126</v>
      </c>
      <c r="AI118">
        <f t="shared" si="38"/>
        <v>3.3933333333334426E-4</v>
      </c>
      <c r="AJ118">
        <f t="shared" si="39"/>
        <v>3.4749500000000003E-2</v>
      </c>
      <c r="AL118">
        <f t="shared" si="40"/>
        <v>0.75489445494897012</v>
      </c>
      <c r="AM118">
        <f t="shared" si="41"/>
        <v>1.8174631120592815</v>
      </c>
      <c r="AN118">
        <f t="shared" si="42"/>
        <v>1.6577911743992495</v>
      </c>
      <c r="AO118">
        <f t="shared" si="43"/>
        <v>0.73591913697715416</v>
      </c>
      <c r="AP118">
        <f t="shared" si="44"/>
        <v>0.94135897113476008</v>
      </c>
      <c r="AQ118">
        <f t="shared" si="45"/>
        <v>0.81902167725276021</v>
      </c>
      <c r="AR118">
        <f t="shared" si="46"/>
        <v>1.5926720588160976</v>
      </c>
      <c r="AS118">
        <f t="shared" si="47"/>
        <v>1.3902107137211075</v>
      </c>
    </row>
    <row r="119" spans="2:45" x14ac:dyDescent="0.25">
      <c r="B119">
        <v>200904</v>
      </c>
      <c r="C119">
        <v>0.15541199780294199</v>
      </c>
      <c r="D119">
        <v>0.15578876208766801</v>
      </c>
      <c r="E119">
        <v>0.161501333569505</v>
      </c>
      <c r="F119">
        <v>8.1003508462903898E-2</v>
      </c>
      <c r="G119">
        <v>0.113301772811314</v>
      </c>
      <c r="H119">
        <v>0.14983817736278601</v>
      </c>
      <c r="I119">
        <v>4.2852878274370398E-2</v>
      </c>
      <c r="J119">
        <v>3.7462002333222298E-2</v>
      </c>
      <c r="L119">
        <f t="shared" si="48"/>
        <v>1.0030937846664647</v>
      </c>
      <c r="M119">
        <f t="shared" si="49"/>
        <v>1.8345084554447773</v>
      </c>
      <c r="N119">
        <f t="shared" si="50"/>
        <v>1.9905735825810476</v>
      </c>
      <c r="O119">
        <f t="shared" si="51"/>
        <v>0.78818451024059111</v>
      </c>
      <c r="P119">
        <f t="shared" si="52"/>
        <v>1.0454751173392967</v>
      </c>
      <c r="Q119">
        <f t="shared" si="53"/>
        <v>1.1921315741739045</v>
      </c>
      <c r="R119">
        <f t="shared" si="54"/>
        <v>1.5640270941286911</v>
      </c>
      <c r="S119">
        <f t="shared" si="55"/>
        <v>1.552769123427354</v>
      </c>
      <c r="U119">
        <v>200904</v>
      </c>
      <c r="V119">
        <v>16.484400000000001</v>
      </c>
      <c r="W119">
        <v>16.6524</v>
      </c>
      <c r="X119">
        <v>18.303999999999998</v>
      </c>
      <c r="Y119">
        <v>7.9414999999999996</v>
      </c>
      <c r="Z119">
        <v>10.461499999999999</v>
      </c>
      <c r="AA119">
        <v>16.849399999999999</v>
      </c>
      <c r="AC119">
        <f t="shared" si="32"/>
        <v>0.16484400000000002</v>
      </c>
      <c r="AD119">
        <f t="shared" si="33"/>
        <v>0.16652400000000001</v>
      </c>
      <c r="AE119">
        <f t="shared" si="34"/>
        <v>0.18303999999999998</v>
      </c>
      <c r="AF119">
        <f t="shared" si="35"/>
        <v>7.9414999999999999E-2</v>
      </c>
      <c r="AG119">
        <f t="shared" si="36"/>
        <v>0.10461499999999999</v>
      </c>
      <c r="AH119">
        <f t="shared" si="37"/>
        <v>0.168494</v>
      </c>
      <c r="AI119">
        <f t="shared" si="38"/>
        <v>5.3961333333333347E-2</v>
      </c>
      <c r="AJ119">
        <f t="shared" si="39"/>
        <v>5.3637500000000005E-2</v>
      </c>
      <c r="AL119">
        <f t="shared" si="40"/>
        <v>0.87933427648057816</v>
      </c>
      <c r="AM119">
        <f t="shared" si="41"/>
        <v>2.1201143393318409</v>
      </c>
      <c r="AN119">
        <f t="shared" si="42"/>
        <v>1.9612332709612883</v>
      </c>
      <c r="AO119">
        <f t="shared" si="43"/>
        <v>0.79436215524019482</v>
      </c>
      <c r="AP119">
        <f t="shared" si="44"/>
        <v>1.0398392399000229</v>
      </c>
      <c r="AQ119">
        <f t="shared" si="45"/>
        <v>0.95702191573978668</v>
      </c>
      <c r="AR119">
        <f t="shared" si="46"/>
        <v>1.6786147666725593</v>
      </c>
      <c r="AS119">
        <f t="shared" si="47"/>
        <v>1.4647781408783234</v>
      </c>
    </row>
    <row r="120" spans="2:45" x14ac:dyDescent="0.25">
      <c r="B120">
        <v>200905</v>
      </c>
      <c r="C120">
        <v>4.5607159198772999E-2</v>
      </c>
      <c r="D120">
        <v>3.7825764010234401E-2</v>
      </c>
      <c r="E120">
        <v>3.5428264776756098E-2</v>
      </c>
      <c r="F120">
        <v>5.0796492228754299E-2</v>
      </c>
      <c r="G120">
        <v>7.6441936696495696E-2</v>
      </c>
      <c r="H120">
        <v>6.86986292057781E-2</v>
      </c>
      <c r="I120">
        <v>-2.5691956715088199E-2</v>
      </c>
      <c r="J120">
        <v>3.8616212775034499E-3</v>
      </c>
      <c r="L120">
        <f t="shared" si="48"/>
        <v>1.048842042595048</v>
      </c>
      <c r="M120">
        <f t="shared" si="49"/>
        <v>1.9039001393552111</v>
      </c>
      <c r="N120">
        <f t="shared" si="50"/>
        <v>2.0610961505223448</v>
      </c>
      <c r="O120">
        <f t="shared" si="51"/>
        <v>0.82822151858985182</v>
      </c>
      <c r="P120">
        <f t="shared" si="52"/>
        <v>1.1253932600767085</v>
      </c>
      <c r="Q120">
        <f t="shared" si="53"/>
        <v>1.2740293791525781</v>
      </c>
      <c r="R120">
        <f t="shared" si="54"/>
        <v>1.5238441777251117</v>
      </c>
      <c r="S120">
        <f t="shared" si="55"/>
        <v>1.5587653297134316</v>
      </c>
      <c r="U120">
        <v>200905</v>
      </c>
      <c r="V120">
        <v>3.8847999999999998</v>
      </c>
      <c r="W120">
        <v>3.1539000000000001</v>
      </c>
      <c r="X120">
        <v>2.4796</v>
      </c>
      <c r="Y120">
        <v>4.5171999999999999</v>
      </c>
      <c r="Z120">
        <v>6.0892999999999997</v>
      </c>
      <c r="AA120">
        <v>6.4771999999999998</v>
      </c>
      <c r="AC120">
        <f t="shared" si="32"/>
        <v>3.8848000000000001E-2</v>
      </c>
      <c r="AD120">
        <f t="shared" si="33"/>
        <v>3.1539000000000005E-2</v>
      </c>
      <c r="AE120">
        <f t="shared" si="34"/>
        <v>2.4795999999999999E-2</v>
      </c>
      <c r="AF120">
        <f t="shared" si="35"/>
        <v>4.5171999999999997E-2</v>
      </c>
      <c r="AG120">
        <f t="shared" si="36"/>
        <v>6.0892999999999996E-2</v>
      </c>
      <c r="AH120">
        <f t="shared" si="37"/>
        <v>6.4771999999999996E-2</v>
      </c>
      <c r="AI120">
        <f t="shared" si="38"/>
        <v>-2.5217999999999997E-2</v>
      </c>
      <c r="AJ120">
        <f t="shared" si="39"/>
        <v>2.7739999999999987E-3</v>
      </c>
      <c r="AL120">
        <f t="shared" si="40"/>
        <v>0.9134946544532957</v>
      </c>
      <c r="AM120">
        <f t="shared" si="41"/>
        <v>2.1869806254800279</v>
      </c>
      <c r="AN120">
        <f t="shared" si="42"/>
        <v>2.0098640111480446</v>
      </c>
      <c r="AO120">
        <f t="shared" si="43"/>
        <v>0.83024508251670492</v>
      </c>
      <c r="AP120">
        <f t="shared" si="44"/>
        <v>1.1031581707352551</v>
      </c>
      <c r="AQ120">
        <f t="shared" si="45"/>
        <v>1.0190101392660842</v>
      </c>
      <c r="AR120">
        <f t="shared" si="46"/>
        <v>1.6362834594866107</v>
      </c>
      <c r="AS120">
        <f t="shared" si="47"/>
        <v>1.4688414354411199</v>
      </c>
    </row>
    <row r="121" spans="2:45" x14ac:dyDescent="0.25">
      <c r="B121">
        <v>200906</v>
      </c>
      <c r="C121">
        <v>4.0007212582780199E-2</v>
      </c>
      <c r="D121">
        <v>7.0412769007328598E-3</v>
      </c>
      <c r="E121">
        <v>8.3513308346774302E-3</v>
      </c>
      <c r="F121">
        <v>5.2745653715076104E-3</v>
      </c>
      <c r="G121">
        <v>-2.2430417411642301E-2</v>
      </c>
      <c r="H121">
        <v>-5.3582094356955396E-3</v>
      </c>
      <c r="I121">
        <v>2.5971293931340199E-2</v>
      </c>
      <c r="J121">
        <v>-2.1144328277652901E-2</v>
      </c>
      <c r="L121">
        <f t="shared" si="48"/>
        <v>1.0908032891589055</v>
      </c>
      <c r="M121">
        <f t="shared" si="49"/>
        <v>1.9173060274277549</v>
      </c>
      <c r="N121">
        <f t="shared" si="50"/>
        <v>2.078309046357437</v>
      </c>
      <c r="O121">
        <f t="shared" si="51"/>
        <v>0.83259002713174335</v>
      </c>
      <c r="P121">
        <f t="shared" si="52"/>
        <v>1.1001502195009389</v>
      </c>
      <c r="Q121">
        <f t="shared" si="53"/>
        <v>1.2672028629118495</v>
      </c>
      <c r="R121">
        <f t="shared" si="54"/>
        <v>1.5634203827703719</v>
      </c>
      <c r="S121">
        <f t="shared" si="55"/>
        <v>1.5258062838741471</v>
      </c>
      <c r="U121">
        <v>200906</v>
      </c>
      <c r="V121">
        <v>5.4172000000000002</v>
      </c>
      <c r="W121">
        <v>1.7451000000000001</v>
      </c>
      <c r="X121">
        <v>0.71060000000000001</v>
      </c>
      <c r="Y121">
        <v>0.87029999999999996</v>
      </c>
      <c r="Z121">
        <v>-1.0006999999999999</v>
      </c>
      <c r="AA121">
        <v>0.114</v>
      </c>
      <c r="AC121">
        <f t="shared" si="32"/>
        <v>5.4172000000000005E-2</v>
      </c>
      <c r="AD121">
        <f t="shared" si="33"/>
        <v>1.7451000000000001E-2</v>
      </c>
      <c r="AE121">
        <f t="shared" si="34"/>
        <v>7.1060000000000003E-3</v>
      </c>
      <c r="AF121">
        <f t="shared" si="35"/>
        <v>8.7029999999999989E-3</v>
      </c>
      <c r="AG121">
        <f t="shared" si="36"/>
        <v>-1.0006999999999999E-2</v>
      </c>
      <c r="AH121">
        <f t="shared" si="37"/>
        <v>1.14E-3</v>
      </c>
      <c r="AI121">
        <f t="shared" si="38"/>
        <v>2.6297666666666671E-2</v>
      </c>
      <c r="AJ121">
        <f t="shared" si="39"/>
        <v>-2.7314499999999999E-2</v>
      </c>
      <c r="AL121">
        <f t="shared" si="40"/>
        <v>0.96298048687433968</v>
      </c>
      <c r="AM121">
        <f t="shared" si="41"/>
        <v>2.2251456243752803</v>
      </c>
      <c r="AN121">
        <f t="shared" si="42"/>
        <v>2.0241461048112628</v>
      </c>
      <c r="AO121">
        <f t="shared" si="43"/>
        <v>0.8374707054698477</v>
      </c>
      <c r="AP121">
        <f t="shared" si="44"/>
        <v>1.0921188669207074</v>
      </c>
      <c r="AQ121">
        <f t="shared" si="45"/>
        <v>1.0201718108248474</v>
      </c>
      <c r="AR121">
        <f t="shared" si="46"/>
        <v>1.6793138964763699</v>
      </c>
      <c r="AS121">
        <f t="shared" si="47"/>
        <v>1.4287207660527634</v>
      </c>
    </row>
    <row r="122" spans="2:45" x14ac:dyDescent="0.25">
      <c r="B122">
        <v>200907</v>
      </c>
      <c r="C122">
        <v>6.3445559183455305E-2</v>
      </c>
      <c r="D122">
        <v>7.8969264378823095E-2</v>
      </c>
      <c r="E122">
        <v>0.120932531061126</v>
      </c>
      <c r="F122">
        <v>5.4827547112508403E-2</v>
      </c>
      <c r="G122">
        <v>7.8344786445860806E-2</v>
      </c>
      <c r="H122">
        <v>2.30277334152496E-2</v>
      </c>
      <c r="I122">
        <v>3.5715762549928601E-2</v>
      </c>
      <c r="J122">
        <v>1.28435790902061E-2</v>
      </c>
      <c r="L122">
        <f t="shared" si="48"/>
        <v>1.1600099137987445</v>
      </c>
      <c r="M122">
        <f t="shared" si="49"/>
        <v>2.0687142740028084</v>
      </c>
      <c r="N122">
        <f t="shared" si="50"/>
        <v>2.3296442196606768</v>
      </c>
      <c r="O122">
        <f t="shared" si="51"/>
        <v>0.87823889606971361</v>
      </c>
      <c r="P122">
        <f t="shared" si="52"/>
        <v>1.1863412535061069</v>
      </c>
      <c r="Q122">
        <f t="shared" si="53"/>
        <v>1.2963836726220246</v>
      </c>
      <c r="R122">
        <f t="shared" si="54"/>
        <v>1.6192591339271172</v>
      </c>
      <c r="S122">
        <f t="shared" si="55"/>
        <v>1.5454030975574182</v>
      </c>
      <c r="U122">
        <v>200907</v>
      </c>
      <c r="V122">
        <v>6.9131</v>
      </c>
      <c r="W122">
        <v>10.3276</v>
      </c>
      <c r="X122">
        <v>13.371499999999999</v>
      </c>
      <c r="Y122">
        <v>6.7746000000000004</v>
      </c>
      <c r="Z122">
        <v>8.2384000000000004</v>
      </c>
      <c r="AA122">
        <v>9.9829000000000008</v>
      </c>
      <c r="AC122">
        <f t="shared" si="32"/>
        <v>6.9130999999999998E-2</v>
      </c>
      <c r="AD122">
        <f t="shared" si="33"/>
        <v>0.10327600000000001</v>
      </c>
      <c r="AE122">
        <f t="shared" si="34"/>
        <v>0.133715</v>
      </c>
      <c r="AF122">
        <f t="shared" si="35"/>
        <v>6.7746000000000001E-2</v>
      </c>
      <c r="AG122">
        <f t="shared" si="36"/>
        <v>8.2383999999999999E-2</v>
      </c>
      <c r="AH122">
        <f t="shared" si="37"/>
        <v>9.9829000000000001E-2</v>
      </c>
      <c r="AI122">
        <f t="shared" si="38"/>
        <v>1.8721000000000002E-2</v>
      </c>
      <c r="AJ122">
        <f t="shared" si="39"/>
        <v>4.8333500000000001E-2</v>
      </c>
      <c r="AL122">
        <f t="shared" si="40"/>
        <v>1.0295522909124497</v>
      </c>
      <c r="AM122">
        <f t="shared" si="41"/>
        <v>2.4549497638782616</v>
      </c>
      <c r="AN122">
        <f t="shared" si="42"/>
        <v>2.2948048012161006</v>
      </c>
      <c r="AO122">
        <f t="shared" si="43"/>
        <v>0.89420599588260807</v>
      </c>
      <c r="AP122">
        <f t="shared" si="44"/>
        <v>1.1820919876531029</v>
      </c>
      <c r="AQ122">
        <f t="shared" si="45"/>
        <v>1.1220145425276811</v>
      </c>
      <c r="AR122">
        <f t="shared" si="46"/>
        <v>1.7107523319323039</v>
      </c>
      <c r="AS122">
        <f t="shared" si="47"/>
        <v>1.4977758411987747</v>
      </c>
    </row>
    <row r="123" spans="2:45" x14ac:dyDescent="0.25">
      <c r="B123">
        <v>200908</v>
      </c>
      <c r="C123">
        <v>1.2429252480701499E-2</v>
      </c>
      <c r="D123">
        <v>3.2677486311769401E-2</v>
      </c>
      <c r="E123">
        <v>7.9975697946868901E-2</v>
      </c>
      <c r="F123">
        <v>2.0555682441549199E-2</v>
      </c>
      <c r="G123">
        <v>3.4816299071614799E-2</v>
      </c>
      <c r="H123">
        <v>7.6972379914703501E-2</v>
      </c>
      <c r="I123">
        <v>-2.4206415628425701E-3</v>
      </c>
      <c r="J123">
        <v>6.19815714696609E-2</v>
      </c>
      <c r="L123">
        <f t="shared" si="48"/>
        <v>1.1744279698974658</v>
      </c>
      <c r="M123">
        <f t="shared" si="49"/>
        <v>2.136314656374497</v>
      </c>
      <c r="N123">
        <f t="shared" si="50"/>
        <v>2.515959142095928</v>
      </c>
      <c r="O123">
        <f t="shared" si="51"/>
        <v>0.89629169592513935</v>
      </c>
      <c r="P123">
        <f t="shared" si="52"/>
        <v>1.2276452653891698</v>
      </c>
      <c r="Q123">
        <f t="shared" si="53"/>
        <v>1.3961694091863057</v>
      </c>
      <c r="R123">
        <f t="shared" si="54"/>
        <v>1.6153394879665206</v>
      </c>
      <c r="S123">
        <f t="shared" si="55"/>
        <v>1.6411896100981087</v>
      </c>
      <c r="U123">
        <v>200908</v>
      </c>
      <c r="V123">
        <v>1.0155000000000001</v>
      </c>
      <c r="W123">
        <v>3.0144000000000002</v>
      </c>
      <c r="X123">
        <v>8.1775000000000002</v>
      </c>
      <c r="Y123">
        <v>1.7044999999999999</v>
      </c>
      <c r="Z123">
        <v>3.9403999999999999</v>
      </c>
      <c r="AA123">
        <v>9.8001000000000005</v>
      </c>
      <c r="AC123">
        <f t="shared" si="32"/>
        <v>1.0155000000000001E-2</v>
      </c>
      <c r="AD123">
        <f t="shared" si="33"/>
        <v>3.0144000000000001E-2</v>
      </c>
      <c r="AE123">
        <f t="shared" si="34"/>
        <v>8.1775E-2</v>
      </c>
      <c r="AF123">
        <f t="shared" si="35"/>
        <v>1.7044999999999998E-2</v>
      </c>
      <c r="AG123">
        <f t="shared" si="36"/>
        <v>3.9404000000000002E-2</v>
      </c>
      <c r="AH123">
        <f t="shared" si="37"/>
        <v>9.8001000000000005E-2</v>
      </c>
      <c r="AI123">
        <f t="shared" si="38"/>
        <v>-1.0791999999999996E-2</v>
      </c>
      <c r="AJ123">
        <f t="shared" si="39"/>
        <v>7.6287999999999995E-2</v>
      </c>
      <c r="AL123">
        <f t="shared" si="40"/>
        <v>1.0400073944266655</v>
      </c>
      <c r="AM123">
        <f t="shared" si="41"/>
        <v>2.5289517695606079</v>
      </c>
      <c r="AN123">
        <f t="shared" si="42"/>
        <v>2.4824624638355473</v>
      </c>
      <c r="AO123">
        <f t="shared" si="43"/>
        <v>0.9094477370824271</v>
      </c>
      <c r="AP123">
        <f t="shared" si="44"/>
        <v>1.2286711403345858</v>
      </c>
      <c r="AQ123">
        <f t="shared" si="45"/>
        <v>1.2319730897099364</v>
      </c>
      <c r="AR123">
        <f t="shared" si="46"/>
        <v>1.6922898927660905</v>
      </c>
      <c r="AS123">
        <f t="shared" si="47"/>
        <v>1.6120381645721467</v>
      </c>
    </row>
    <row r="124" spans="2:45" x14ac:dyDescent="0.25">
      <c r="B124">
        <v>200909</v>
      </c>
      <c r="C124">
        <v>6.5158293792485097E-2</v>
      </c>
      <c r="D124">
        <v>5.6691752252420201E-2</v>
      </c>
      <c r="E124">
        <v>8.7411233637406202E-2</v>
      </c>
      <c r="F124">
        <v>3.6331265431870999E-2</v>
      </c>
      <c r="G124">
        <v>4.6942956158697598E-2</v>
      </c>
      <c r="H124">
        <v>6.3590710738273201E-2</v>
      </c>
      <c r="I124">
        <v>2.07987824511566E-2</v>
      </c>
      <c r="J124">
        <v>2.4756192575661602E-2</v>
      </c>
      <c r="L124">
        <f t="shared" si="48"/>
        <v>1.2509516925981568</v>
      </c>
      <c r="M124">
        <f t="shared" si="49"/>
        <v>2.257426077606894</v>
      </c>
      <c r="N124">
        <f t="shared" si="50"/>
        <v>2.7358822344878431</v>
      </c>
      <c r="O124">
        <f t="shared" si="51"/>
        <v>0.92885510743417743</v>
      </c>
      <c r="P124">
        <f t="shared" si="52"/>
        <v>1.2852745632607663</v>
      </c>
      <c r="Q124">
        <f t="shared" si="53"/>
        <v>1.4849528142274979</v>
      </c>
      <c r="R124">
        <f t="shared" si="54"/>
        <v>1.648936582561499</v>
      </c>
      <c r="S124">
        <f t="shared" si="55"/>
        <v>1.6818192161388725</v>
      </c>
      <c r="U124">
        <v>200909</v>
      </c>
      <c r="V124">
        <v>6.3175999999999997</v>
      </c>
      <c r="W124">
        <v>5.8375000000000004</v>
      </c>
      <c r="X124">
        <v>7.5881999999999996</v>
      </c>
      <c r="Y124">
        <v>3.4573</v>
      </c>
      <c r="Z124">
        <v>4.7054999999999998</v>
      </c>
      <c r="AA124">
        <v>4.2793000000000001</v>
      </c>
      <c r="AC124">
        <f t="shared" si="32"/>
        <v>6.3175999999999996E-2</v>
      </c>
      <c r="AD124">
        <f t="shared" si="33"/>
        <v>5.8375000000000003E-2</v>
      </c>
      <c r="AE124">
        <f t="shared" si="34"/>
        <v>7.5881999999999991E-2</v>
      </c>
      <c r="AF124">
        <f t="shared" si="35"/>
        <v>3.4573E-2</v>
      </c>
      <c r="AG124">
        <f t="shared" si="36"/>
        <v>4.7055E-2</v>
      </c>
      <c r="AH124">
        <f t="shared" si="37"/>
        <v>4.2792999999999998E-2</v>
      </c>
      <c r="AI124">
        <f t="shared" si="38"/>
        <v>2.4337333333333329E-2</v>
      </c>
      <c r="AJ124">
        <f t="shared" si="39"/>
        <v>1.0462999999999993E-2</v>
      </c>
      <c r="AL124">
        <f t="shared" si="40"/>
        <v>1.1057109015769644</v>
      </c>
      <c r="AM124">
        <f t="shared" si="41"/>
        <v>2.6765793291087085</v>
      </c>
      <c r="AN124">
        <f t="shared" si="42"/>
        <v>2.6708366805163162</v>
      </c>
      <c r="AO124">
        <f t="shared" si="43"/>
        <v>0.94089007369657784</v>
      </c>
      <c r="AP124">
        <f t="shared" si="44"/>
        <v>1.2864862608430299</v>
      </c>
      <c r="AQ124">
        <f t="shared" si="45"/>
        <v>1.2846929141378938</v>
      </c>
      <c r="AR124">
        <f t="shared" si="46"/>
        <v>1.7334757159829699</v>
      </c>
      <c r="AS124">
        <f t="shared" si="47"/>
        <v>1.628904919888065</v>
      </c>
    </row>
    <row r="125" spans="2:45" x14ac:dyDescent="0.25">
      <c r="B125">
        <v>200910</v>
      </c>
      <c r="C125">
        <v>-5.9570858312694597E-2</v>
      </c>
      <c r="D125">
        <v>-5.8702382281249903E-2</v>
      </c>
      <c r="E125">
        <v>-7.9201161197994294E-2</v>
      </c>
      <c r="F125">
        <v>-6.0604387161464802E-3</v>
      </c>
      <c r="G125">
        <v>-3.5414285733449603E-2</v>
      </c>
      <c r="H125">
        <v>-6.5632206134411106E-2</v>
      </c>
      <c r="I125">
        <v>-3.0122490402643899E-2</v>
      </c>
      <c r="J125">
        <v>-3.96010351517821E-2</v>
      </c>
      <c r="L125">
        <f t="shared" si="48"/>
        <v>1.1764314265623665</v>
      </c>
      <c r="M125">
        <f t="shared" si="49"/>
        <v>2.1249097890275515</v>
      </c>
      <c r="N125">
        <f t="shared" si="50"/>
        <v>2.5191971846154426</v>
      </c>
      <c r="O125">
        <f t="shared" si="51"/>
        <v>0.92322583797939295</v>
      </c>
      <c r="P125">
        <f t="shared" si="52"/>
        <v>1.2397574826315148</v>
      </c>
      <c r="Q125">
        <f t="shared" si="53"/>
        <v>1.3874920850242449</v>
      </c>
      <c r="R125">
        <f t="shared" si="54"/>
        <v>1.5992665061787217</v>
      </c>
      <c r="S125">
        <f t="shared" si="55"/>
        <v>1.6152174342416143</v>
      </c>
      <c r="U125">
        <v>200910</v>
      </c>
      <c r="V125">
        <v>-6.9837999999999996</v>
      </c>
      <c r="W125">
        <v>-6.3197999999999999</v>
      </c>
      <c r="X125">
        <v>-9.3917999999999999</v>
      </c>
      <c r="Y125">
        <v>-0.44180000000000003</v>
      </c>
      <c r="Z125">
        <v>-2.7688999999999999</v>
      </c>
      <c r="AA125">
        <v>-6.4484000000000004</v>
      </c>
      <c r="AC125">
        <f t="shared" si="32"/>
        <v>-6.9837999999999997E-2</v>
      </c>
      <c r="AD125">
        <f t="shared" si="33"/>
        <v>-6.3198000000000004E-2</v>
      </c>
      <c r="AE125">
        <f t="shared" si="34"/>
        <v>-9.3918000000000001E-2</v>
      </c>
      <c r="AF125">
        <f t="shared" si="35"/>
        <v>-4.4180000000000001E-3</v>
      </c>
      <c r="AG125">
        <f t="shared" si="36"/>
        <v>-2.7688999999999998E-2</v>
      </c>
      <c r="AH125">
        <f t="shared" si="37"/>
        <v>-6.4484E-2</v>
      </c>
      <c r="AI125">
        <f t="shared" si="38"/>
        <v>-4.3454333333333338E-2</v>
      </c>
      <c r="AJ125">
        <f t="shared" si="39"/>
        <v>-4.2072999999999992E-2</v>
      </c>
      <c r="AL125">
        <f t="shared" si="40"/>
        <v>1.0284902636326323</v>
      </c>
      <c r="AM125">
        <f t="shared" si="41"/>
        <v>2.5074248686676963</v>
      </c>
      <c r="AN125">
        <f t="shared" si="42"/>
        <v>2.4199970411555851</v>
      </c>
      <c r="AO125">
        <f t="shared" si="43"/>
        <v>0.93673322135098636</v>
      </c>
      <c r="AP125">
        <f t="shared" si="44"/>
        <v>1.2508647427665474</v>
      </c>
      <c r="AQ125">
        <f t="shared" si="45"/>
        <v>1.2018507762626258</v>
      </c>
      <c r="AR125">
        <f t="shared" si="46"/>
        <v>1.6581486843954072</v>
      </c>
      <c r="AS125">
        <f t="shared" si="47"/>
        <v>1.5603720031936144</v>
      </c>
    </row>
    <row r="126" spans="2:45" x14ac:dyDescent="0.25">
      <c r="B126">
        <v>200911</v>
      </c>
      <c r="C126">
        <v>2.6306163736162999E-2</v>
      </c>
      <c r="D126">
        <v>2.61343502029396E-2</v>
      </c>
      <c r="E126">
        <v>4.7864330238168898E-2</v>
      </c>
      <c r="F126">
        <v>6.5986136137038007E-2</v>
      </c>
      <c r="G126">
        <v>4.8778644012953398E-2</v>
      </c>
      <c r="H126">
        <v>5.03449292110505E-2</v>
      </c>
      <c r="I126">
        <v>-2.16016217279234E-2</v>
      </c>
      <c r="J126">
        <v>2.9584797880092299E-3</v>
      </c>
      <c r="L126">
        <f t="shared" si="48"/>
        <v>1.2073788242938841</v>
      </c>
      <c r="M126">
        <f t="shared" si="49"/>
        <v>2.1804429256036522</v>
      </c>
      <c r="N126">
        <f t="shared" si="50"/>
        <v>2.6397768705949418</v>
      </c>
      <c r="O126">
        <f t="shared" si="51"/>
        <v>0.98414594380953213</v>
      </c>
      <c r="P126">
        <f t="shared" si="52"/>
        <v>1.3002311715391928</v>
      </c>
      <c r="Q126">
        <f t="shared" si="53"/>
        <v>1.4573452758256833</v>
      </c>
      <c r="R126">
        <f t="shared" si="54"/>
        <v>1.5647197560701114</v>
      </c>
      <c r="S126">
        <f t="shared" si="55"/>
        <v>1.6199960223740584</v>
      </c>
      <c r="U126">
        <v>200911</v>
      </c>
      <c r="V126">
        <v>2.0213999999999999</v>
      </c>
      <c r="W126">
        <v>1.9394</v>
      </c>
      <c r="X126">
        <v>4.1189</v>
      </c>
      <c r="Y126">
        <v>6.6380999999999997</v>
      </c>
      <c r="Z126">
        <v>4.7671000000000001</v>
      </c>
      <c r="AA126">
        <v>3.8618000000000001</v>
      </c>
      <c r="AC126">
        <f t="shared" si="32"/>
        <v>2.0213999999999999E-2</v>
      </c>
      <c r="AD126">
        <f t="shared" si="33"/>
        <v>1.9394000000000002E-2</v>
      </c>
      <c r="AE126">
        <f t="shared" si="34"/>
        <v>4.1189000000000003E-2</v>
      </c>
      <c r="AF126">
        <f t="shared" si="35"/>
        <v>6.6380999999999996E-2</v>
      </c>
      <c r="AG126">
        <f t="shared" si="36"/>
        <v>4.7670999999999998E-2</v>
      </c>
      <c r="AH126">
        <f t="shared" si="37"/>
        <v>3.8618E-2</v>
      </c>
      <c r="AI126">
        <f t="shared" si="38"/>
        <v>-2.3957666666666655E-2</v>
      </c>
      <c r="AJ126">
        <f t="shared" si="39"/>
        <v>-3.3939999999999942E-3</v>
      </c>
      <c r="AL126">
        <f t="shared" si="40"/>
        <v>1.0492801658217024</v>
      </c>
      <c r="AM126">
        <f t="shared" si="41"/>
        <v>2.5560538665706374</v>
      </c>
      <c r="AN126">
        <f t="shared" si="42"/>
        <v>2.5196742992837424</v>
      </c>
      <c r="AO126">
        <f t="shared" si="43"/>
        <v>0.99891450931748615</v>
      </c>
      <c r="AP126">
        <f t="shared" si="44"/>
        <v>1.3104947159189715</v>
      </c>
      <c r="AQ126">
        <f t="shared" si="45"/>
        <v>1.248263849540336</v>
      </c>
      <c r="AR126">
        <f t="shared" si="46"/>
        <v>1.6184233109308901</v>
      </c>
      <c r="AS126">
        <f t="shared" si="47"/>
        <v>1.5550761006147753</v>
      </c>
    </row>
    <row r="127" spans="2:45" x14ac:dyDescent="0.25">
      <c r="B127">
        <v>200912</v>
      </c>
      <c r="C127">
        <v>7.9384731581013904E-2</v>
      </c>
      <c r="D127">
        <v>7.5232654843037094E-2</v>
      </c>
      <c r="E127">
        <v>7.8095245261541102E-2</v>
      </c>
      <c r="F127">
        <v>1.84311793273833E-2</v>
      </c>
      <c r="G127">
        <v>3.0941936509077901E-2</v>
      </c>
      <c r="H127">
        <v>2.6937605428621E-2</v>
      </c>
      <c r="I127">
        <v>5.2133970140170002E-2</v>
      </c>
      <c r="J127">
        <v>3.6084698908824802E-3</v>
      </c>
      <c r="L127">
        <f t="shared" si="48"/>
        <v>1.3032262681770541</v>
      </c>
      <c r="M127">
        <f t="shared" si="49"/>
        <v>2.3444834356305337</v>
      </c>
      <c r="N127">
        <f t="shared" si="50"/>
        <v>2.8459308927397973</v>
      </c>
      <c r="O127">
        <f t="shared" si="51"/>
        <v>1.0022849141842025</v>
      </c>
      <c r="P127">
        <f t="shared" si="52"/>
        <v>1.3404628418960824</v>
      </c>
      <c r="Q127">
        <f t="shared" si="53"/>
        <v>1.4966026678391404</v>
      </c>
      <c r="R127">
        <f t="shared" si="54"/>
        <v>1.6462948091108045</v>
      </c>
      <c r="S127">
        <f t="shared" si="55"/>
        <v>1.6258417292441445</v>
      </c>
      <c r="U127">
        <v>200912</v>
      </c>
      <c r="V127">
        <v>8.4758999999999993</v>
      </c>
      <c r="W127">
        <v>8.0739999999999998</v>
      </c>
      <c r="X127">
        <v>8.3680000000000003</v>
      </c>
      <c r="Y127">
        <v>1.9456</v>
      </c>
      <c r="Z127">
        <v>3.1202000000000001</v>
      </c>
      <c r="AA127">
        <v>1.7169000000000001</v>
      </c>
      <c r="AC127">
        <f t="shared" si="32"/>
        <v>8.4758999999999987E-2</v>
      </c>
      <c r="AD127">
        <f t="shared" si="33"/>
        <v>8.0739999999999992E-2</v>
      </c>
      <c r="AE127">
        <f t="shared" si="34"/>
        <v>8.3680000000000004E-2</v>
      </c>
      <c r="AF127">
        <f t="shared" si="35"/>
        <v>1.9456000000000001E-2</v>
      </c>
      <c r="AG127">
        <f t="shared" si="36"/>
        <v>3.1202000000000001E-2</v>
      </c>
      <c r="AH127">
        <f t="shared" si="37"/>
        <v>1.7169E-2</v>
      </c>
      <c r="AI127">
        <f t="shared" si="38"/>
        <v>6.0450666666666653E-2</v>
      </c>
      <c r="AJ127">
        <f t="shared" si="39"/>
        <v>-1.6829999999999901E-3</v>
      </c>
      <c r="AL127">
        <f t="shared" si="40"/>
        <v>1.1382161033965841</v>
      </c>
      <c r="AM127">
        <f t="shared" si="41"/>
        <v>2.7624296557575505</v>
      </c>
      <c r="AN127">
        <f t="shared" si="42"/>
        <v>2.7305206446478061</v>
      </c>
      <c r="AO127">
        <f t="shared" si="43"/>
        <v>1.0183493900107672</v>
      </c>
      <c r="AP127">
        <f t="shared" si="44"/>
        <v>1.3513847720450751</v>
      </c>
      <c r="AQ127">
        <f t="shared" si="45"/>
        <v>1.2696952915730939</v>
      </c>
      <c r="AR127">
        <f t="shared" si="46"/>
        <v>1.7162580790255364</v>
      </c>
      <c r="AS127">
        <f t="shared" si="47"/>
        <v>1.5524589075374406</v>
      </c>
    </row>
    <row r="128" spans="2:45" x14ac:dyDescent="0.25">
      <c r="B128">
        <v>201001</v>
      </c>
      <c r="C128">
        <v>-3.5812334239339397E-2</v>
      </c>
      <c r="D128">
        <v>-2.46792555938595E-2</v>
      </c>
      <c r="E128">
        <v>-2.1405334352234798E-2</v>
      </c>
      <c r="F128">
        <v>-4.0196259555398302E-2</v>
      </c>
      <c r="G128">
        <v>-3.3862222340984703E-2</v>
      </c>
      <c r="H128">
        <v>-3.7992808051422002E-2</v>
      </c>
      <c r="I128">
        <v>1.0051455254123799E-2</v>
      </c>
      <c r="J128">
        <v>8.3052256955404302E-3</v>
      </c>
      <c r="L128">
        <f t="shared" si="48"/>
        <v>1.2565546934716105</v>
      </c>
      <c r="M128">
        <f t="shared" si="49"/>
        <v>2.2866233296870377</v>
      </c>
      <c r="N128">
        <f t="shared" si="50"/>
        <v>2.7850127904373481</v>
      </c>
      <c r="O128">
        <f t="shared" si="51"/>
        <v>0.96199680962519418</v>
      </c>
      <c r="P128">
        <f t="shared" si="52"/>
        <v>1.2950717911039691</v>
      </c>
      <c r="Q128">
        <f t="shared" si="53"/>
        <v>1.4397425299506819</v>
      </c>
      <c r="R128">
        <f t="shared" si="54"/>
        <v>1.662842467719678</v>
      </c>
      <c r="S128">
        <f t="shared" si="55"/>
        <v>1.6393447117507449</v>
      </c>
      <c r="U128">
        <v>201001</v>
      </c>
      <c r="V128">
        <v>-3.7833999999999999</v>
      </c>
      <c r="W128">
        <v>-3.0200999999999998</v>
      </c>
      <c r="X128">
        <v>-2.6951999999999998</v>
      </c>
      <c r="Y128">
        <v>-4.2125000000000004</v>
      </c>
      <c r="Z128">
        <v>-2.0265</v>
      </c>
      <c r="AA128">
        <v>-4.4504000000000001</v>
      </c>
      <c r="AC128">
        <f t="shared" si="32"/>
        <v>-3.7834E-2</v>
      </c>
      <c r="AD128">
        <f t="shared" si="33"/>
        <v>-3.0200999999999999E-2</v>
      </c>
      <c r="AE128">
        <f t="shared" si="34"/>
        <v>-2.6951999999999997E-2</v>
      </c>
      <c r="AF128">
        <f t="shared" si="35"/>
        <v>-4.2125000000000003E-2</v>
      </c>
      <c r="AG128">
        <f t="shared" si="36"/>
        <v>-2.0264999999999998E-2</v>
      </c>
      <c r="AH128">
        <f t="shared" si="37"/>
        <v>-4.4504000000000002E-2</v>
      </c>
      <c r="AI128">
        <f t="shared" si="38"/>
        <v>3.9690000000000072E-3</v>
      </c>
      <c r="AJ128">
        <f t="shared" si="39"/>
        <v>4.2515000000000053E-3</v>
      </c>
      <c r="AL128">
        <f t="shared" si="40"/>
        <v>1.0951528353406776</v>
      </c>
      <c r="AM128">
        <f t="shared" si="41"/>
        <v>2.6790015177240165</v>
      </c>
      <c r="AN128">
        <f t="shared" si="42"/>
        <v>2.6569276522332586</v>
      </c>
      <c r="AO128">
        <f t="shared" si="43"/>
        <v>0.97545142195656365</v>
      </c>
      <c r="AP128">
        <f t="shared" si="44"/>
        <v>1.3239989596395818</v>
      </c>
      <c r="AQ128">
        <f t="shared" si="45"/>
        <v>1.213188772316925</v>
      </c>
      <c r="AR128">
        <f t="shared" si="46"/>
        <v>1.723069907341189</v>
      </c>
      <c r="AS128">
        <f t="shared" si="47"/>
        <v>1.5590591865828363</v>
      </c>
    </row>
    <row r="129" spans="2:45" x14ac:dyDescent="0.25">
      <c r="B129">
        <v>201002</v>
      </c>
      <c r="C129">
        <v>3.6329450610567401E-2</v>
      </c>
      <c r="D129">
        <v>3.7911910484919001E-2</v>
      </c>
      <c r="E129">
        <v>6.8638546779696399E-2</v>
      </c>
      <c r="F129">
        <v>2.9435616601355599E-2</v>
      </c>
      <c r="G129">
        <v>3.8986681426181197E-2</v>
      </c>
      <c r="H129">
        <v>4.9185847674552398E-2</v>
      </c>
      <c r="I129">
        <v>8.4239207243645194E-3</v>
      </c>
      <c r="J129">
        <v>2.60296636211629E-2</v>
      </c>
      <c r="L129">
        <f t="shared" si="48"/>
        <v>1.302204635147564</v>
      </c>
      <c r="M129">
        <f t="shared" si="49"/>
        <v>2.3733135886748604</v>
      </c>
      <c r="N129">
        <f t="shared" si="50"/>
        <v>2.9761720211358349</v>
      </c>
      <c r="O129">
        <f t="shared" si="51"/>
        <v>0.99031377888504868</v>
      </c>
      <c r="P129">
        <f t="shared" si="52"/>
        <v>1.3455623424477734</v>
      </c>
      <c r="Q129">
        <f t="shared" si="53"/>
        <v>1.5105574867194107</v>
      </c>
      <c r="R129">
        <f t="shared" si="54"/>
        <v>1.6768501208448554</v>
      </c>
      <c r="S129">
        <f t="shared" si="55"/>
        <v>1.6820163031567492</v>
      </c>
      <c r="U129">
        <v>201002</v>
      </c>
      <c r="V129">
        <v>3.3733</v>
      </c>
      <c r="W129">
        <v>4.1291000000000002</v>
      </c>
      <c r="X129">
        <v>7.4667000000000003</v>
      </c>
      <c r="Y129">
        <v>3.0579999999999998</v>
      </c>
      <c r="Z129">
        <v>2.9081999999999999</v>
      </c>
      <c r="AA129">
        <v>5.4191000000000003</v>
      </c>
      <c r="AC129">
        <f t="shared" si="32"/>
        <v>3.3732999999999999E-2</v>
      </c>
      <c r="AD129">
        <f t="shared" si="33"/>
        <v>4.1291000000000001E-2</v>
      </c>
      <c r="AE129">
        <f t="shared" si="34"/>
        <v>7.4666999999999997E-2</v>
      </c>
      <c r="AF129">
        <f t="shared" si="35"/>
        <v>3.058E-2</v>
      </c>
      <c r="AG129">
        <f t="shared" si="36"/>
        <v>2.9082E-2</v>
      </c>
      <c r="AH129">
        <f t="shared" si="37"/>
        <v>5.4191000000000003E-2</v>
      </c>
      <c r="AI129">
        <f t="shared" si="38"/>
        <v>1.1945999999999998E-2</v>
      </c>
      <c r="AJ129">
        <f t="shared" si="39"/>
        <v>3.2272500000000003E-2</v>
      </c>
      <c r="AL129">
        <f t="shared" si="40"/>
        <v>1.1320956259352248</v>
      </c>
      <c r="AM129">
        <f t="shared" si="41"/>
        <v>2.7896201693923586</v>
      </c>
      <c r="AN129">
        <f t="shared" si="42"/>
        <v>2.8553124692425595</v>
      </c>
      <c r="AO129">
        <f t="shared" si="43"/>
        <v>1.0052807264399954</v>
      </c>
      <c r="AP129">
        <f t="shared" si="44"/>
        <v>1.3625034973838202</v>
      </c>
      <c r="AQ129">
        <f t="shared" si="45"/>
        <v>1.2789326850775515</v>
      </c>
      <c r="AR129">
        <f t="shared" si="46"/>
        <v>1.7436537004542869</v>
      </c>
      <c r="AS129">
        <f t="shared" si="47"/>
        <v>1.6093739241818308</v>
      </c>
    </row>
    <row r="130" spans="2:45" x14ac:dyDescent="0.25">
      <c r="B130">
        <v>201003</v>
      </c>
      <c r="C130">
        <v>6.9225906521750896E-2</v>
      </c>
      <c r="D130">
        <v>7.48446252374948E-2</v>
      </c>
      <c r="E130">
        <v>8.5806064675564994E-2</v>
      </c>
      <c r="F130">
        <v>5.3272668110671398E-2</v>
      </c>
      <c r="G130">
        <v>6.6242907822708502E-2</v>
      </c>
      <c r="H130">
        <v>7.6347184312591396E-2</v>
      </c>
      <c r="I130">
        <v>1.1337945396279799E-2</v>
      </c>
      <c r="J130">
        <v>1.9827337177866999E-2</v>
      </c>
      <c r="L130">
        <f t="shared" si="48"/>
        <v>1.39235093149248</v>
      </c>
      <c r="M130">
        <f t="shared" si="49"/>
        <v>2.5509433547902844</v>
      </c>
      <c r="N130">
        <f t="shared" si="50"/>
        <v>3.2315456300670231</v>
      </c>
      <c r="O130">
        <f t="shared" si="51"/>
        <v>1.0430704361530168</v>
      </c>
      <c r="P130">
        <f t="shared" si="52"/>
        <v>1.434696304668249</v>
      </c>
      <c r="Q130">
        <f t="shared" si="53"/>
        <v>1.6258842975727423</v>
      </c>
      <c r="R130">
        <f t="shared" si="54"/>
        <v>1.6958621559527396</v>
      </c>
      <c r="S130">
        <f t="shared" si="55"/>
        <v>1.7153662075381075</v>
      </c>
      <c r="U130">
        <v>201003</v>
      </c>
      <c r="V130">
        <v>7.016</v>
      </c>
      <c r="W130">
        <v>8.1487999999999996</v>
      </c>
      <c r="X130">
        <v>8.9513999999999996</v>
      </c>
      <c r="Y130">
        <v>5.2328999999999999</v>
      </c>
      <c r="Z130">
        <v>6.7363</v>
      </c>
      <c r="AA130">
        <v>7.7161</v>
      </c>
      <c r="AC130">
        <f t="shared" si="32"/>
        <v>7.016E-2</v>
      </c>
      <c r="AD130">
        <f t="shared" si="33"/>
        <v>8.1487999999999991E-2</v>
      </c>
      <c r="AE130">
        <f t="shared" si="34"/>
        <v>8.9513999999999996E-2</v>
      </c>
      <c r="AF130">
        <f t="shared" si="35"/>
        <v>5.2329000000000001E-2</v>
      </c>
      <c r="AG130">
        <f t="shared" si="36"/>
        <v>6.7363000000000006E-2</v>
      </c>
      <c r="AH130">
        <f t="shared" si="37"/>
        <v>7.7160999999999993E-2</v>
      </c>
      <c r="AI130">
        <f t="shared" si="38"/>
        <v>1.4769666666666653E-2</v>
      </c>
      <c r="AJ130">
        <f t="shared" si="39"/>
        <v>2.2092999999999995E-2</v>
      </c>
      <c r="AL130">
        <f t="shared" si="40"/>
        <v>1.2115234550508402</v>
      </c>
      <c r="AM130">
        <f t="shared" si="41"/>
        <v>3.0169407377558031</v>
      </c>
      <c r="AN130">
        <f t="shared" si="42"/>
        <v>3.1109029096143384</v>
      </c>
      <c r="AO130">
        <f t="shared" si="43"/>
        <v>1.0578860615738741</v>
      </c>
      <c r="AP130">
        <f t="shared" si="44"/>
        <v>1.4542858204780864</v>
      </c>
      <c r="AQ130">
        <f t="shared" si="45"/>
        <v>1.3776164099908206</v>
      </c>
      <c r="AR130">
        <f t="shared" si="46"/>
        <v>1.7694068843920965</v>
      </c>
      <c r="AS130">
        <f t="shared" si="47"/>
        <v>1.6449298222887798</v>
      </c>
    </row>
    <row r="131" spans="2:45" x14ac:dyDescent="0.25">
      <c r="B131">
        <v>201004</v>
      </c>
      <c r="C131">
        <v>4.8239203551939197E-2</v>
      </c>
      <c r="D131">
        <v>5.6698254746326601E-2</v>
      </c>
      <c r="E131">
        <v>8.5052274234585196E-2</v>
      </c>
      <c r="F131">
        <v>1.2929237586611899E-2</v>
      </c>
      <c r="G131">
        <v>1.8598941320620899E-2</v>
      </c>
      <c r="H131">
        <v>1.73667815132863E-2</v>
      </c>
      <c r="I131">
        <v>4.7031590704110601E-2</v>
      </c>
      <c r="J131">
        <v>2.0625307304660199E-2</v>
      </c>
      <c r="L131">
        <f t="shared" si="48"/>
        <v>1.459516831492478</v>
      </c>
      <c r="M131">
        <f t="shared" si="49"/>
        <v>2.6955773909636331</v>
      </c>
      <c r="N131">
        <f t="shared" si="50"/>
        <v>3.5063959351970588</v>
      </c>
      <c r="O131">
        <f t="shared" si="51"/>
        <v>1.0565565416416101</v>
      </c>
      <c r="P131">
        <f t="shared" si="52"/>
        <v>1.4613801370516855</v>
      </c>
      <c r="Q131">
        <f t="shared" si="53"/>
        <v>1.6541206749345712</v>
      </c>
      <c r="R131">
        <f t="shared" si="54"/>
        <v>1.7756212507620994</v>
      </c>
      <c r="S131">
        <f t="shared" si="55"/>
        <v>1.7507461627086107</v>
      </c>
      <c r="U131">
        <v>201004</v>
      </c>
      <c r="V131">
        <v>3.9333999999999998</v>
      </c>
      <c r="W131">
        <v>6.2370000000000001</v>
      </c>
      <c r="X131">
        <v>9.2911999999999999</v>
      </c>
      <c r="Y131">
        <v>0.85199999999999998</v>
      </c>
      <c r="Z131">
        <v>2.7427000000000001</v>
      </c>
      <c r="AA131">
        <v>1.2645</v>
      </c>
      <c r="AC131">
        <f t="shared" ref="AC131:AC194" si="56">V131/100</f>
        <v>3.9334000000000001E-2</v>
      </c>
      <c r="AD131">
        <f t="shared" ref="AD131:AD194" si="57">W131/100</f>
        <v>6.2370000000000002E-2</v>
      </c>
      <c r="AE131">
        <f t="shared" ref="AE131:AE194" si="58">X131/100</f>
        <v>9.2911999999999995E-2</v>
      </c>
      <c r="AF131">
        <f t="shared" ref="AF131:AF194" si="59">Y131/100</f>
        <v>8.5199999999999998E-3</v>
      </c>
      <c r="AG131">
        <f t="shared" ref="AG131:AG194" si="60">Z131/100</f>
        <v>2.7427E-2</v>
      </c>
      <c r="AH131">
        <f t="shared" ref="AH131:AH194" si="61">AA131/100</f>
        <v>1.2645E-2</v>
      </c>
      <c r="AI131">
        <f t="shared" ref="AI131:AI194" si="62">(AVERAGE(AC131:AE131)-AVERAGE(AF131:AH131))</f>
        <v>4.8674666666666672E-2</v>
      </c>
      <c r="AJ131">
        <f t="shared" ref="AJ131:AJ194" si="63">AVERAGE(AE131,AH131)-AVERAGE(AC131,AF131)</f>
        <v>2.8851499999999999E-2</v>
      </c>
      <c r="AL131">
        <f t="shared" si="40"/>
        <v>1.2591775186318099</v>
      </c>
      <c r="AM131">
        <f t="shared" si="41"/>
        <v>3.2051073315696326</v>
      </c>
      <c r="AN131">
        <f t="shared" si="42"/>
        <v>3.3999431207524262</v>
      </c>
      <c r="AO131">
        <f t="shared" si="43"/>
        <v>1.0668992508184836</v>
      </c>
      <c r="AP131">
        <f t="shared" si="44"/>
        <v>1.494172517676339</v>
      </c>
      <c r="AQ131">
        <f t="shared" si="45"/>
        <v>1.3950363694951546</v>
      </c>
      <c r="AR131">
        <f t="shared" si="46"/>
        <v>1.855532174687587</v>
      </c>
      <c r="AS131">
        <f t="shared" si="47"/>
        <v>1.6923885150565445</v>
      </c>
    </row>
    <row r="132" spans="2:45" x14ac:dyDescent="0.25">
      <c r="B132">
        <v>201005</v>
      </c>
      <c r="C132">
        <v>-6.1520476460847198E-2</v>
      </c>
      <c r="D132">
        <v>-7.0210392207393099E-2</v>
      </c>
      <c r="E132">
        <v>-0.100613040945174</v>
      </c>
      <c r="F132">
        <v>-7.5618487258088604E-2</v>
      </c>
      <c r="G132">
        <v>-7.9328283511462094E-2</v>
      </c>
      <c r="H132">
        <v>-8.1840704498930897E-2</v>
      </c>
      <c r="I132">
        <v>1.4811885516889901E-3</v>
      </c>
      <c r="J132">
        <v>-2.2657390862584701E-2</v>
      </c>
      <c r="L132">
        <f t="shared" si="48"/>
        <v>1.3697266606164347</v>
      </c>
      <c r="M132">
        <f t="shared" si="49"/>
        <v>2.506319845118695</v>
      </c>
      <c r="N132">
        <f t="shared" si="50"/>
        <v>3.1536067773990855</v>
      </c>
      <c r="O132">
        <f t="shared" si="51"/>
        <v>0.97666133426003376</v>
      </c>
      <c r="P132">
        <f t="shared" si="52"/>
        <v>1.34545135922163</v>
      </c>
      <c r="Q132">
        <f t="shared" si="53"/>
        <v>1.5187462735716788</v>
      </c>
      <c r="R132">
        <f t="shared" si="54"/>
        <v>1.7782512806308639</v>
      </c>
      <c r="S132">
        <f t="shared" si="55"/>
        <v>1.7110788225989515</v>
      </c>
      <c r="U132">
        <v>201005</v>
      </c>
      <c r="V132">
        <v>-5.9602000000000004</v>
      </c>
      <c r="W132">
        <v>-7.1246</v>
      </c>
      <c r="X132">
        <v>-10.377599999999999</v>
      </c>
      <c r="Y132">
        <v>-7.3779000000000003</v>
      </c>
      <c r="Z132">
        <v>-8.5018999999999991</v>
      </c>
      <c r="AA132">
        <v>-7.8501000000000003</v>
      </c>
      <c r="AC132">
        <f t="shared" si="56"/>
        <v>-5.9602000000000002E-2</v>
      </c>
      <c r="AD132">
        <f t="shared" si="57"/>
        <v>-7.1246000000000004E-2</v>
      </c>
      <c r="AE132">
        <f t="shared" si="58"/>
        <v>-0.10377599999999999</v>
      </c>
      <c r="AF132">
        <f t="shared" si="59"/>
        <v>-7.3778999999999997E-2</v>
      </c>
      <c r="AG132">
        <f t="shared" si="60"/>
        <v>-8.5018999999999997E-2</v>
      </c>
      <c r="AH132">
        <f t="shared" si="61"/>
        <v>-7.8501000000000001E-2</v>
      </c>
      <c r="AI132">
        <f t="shared" si="62"/>
        <v>8.9166666666666561E-4</v>
      </c>
      <c r="AJ132">
        <f t="shared" si="63"/>
        <v>-2.4447999999999998E-2</v>
      </c>
      <c r="AL132">
        <f t="shared" ref="AL132:AL195" si="64">AL131*(1+AC132)</f>
        <v>1.1841280201663167</v>
      </c>
      <c r="AM132">
        <f t="shared" ref="AM132:AM195" si="65">AM131*(1+AD132)</f>
        <v>2.9767562546246222</v>
      </c>
      <c r="AN132">
        <f t="shared" ref="AN132:AN195" si="66">AN131*(1+AE132)</f>
        <v>3.0471106234532224</v>
      </c>
      <c r="AO132">
        <f t="shared" ref="AO132:AO195" si="67">AO131*(1+AF132)</f>
        <v>0.98818449099234662</v>
      </c>
      <c r="AP132">
        <f t="shared" ref="AP132:AP195" si="68">AP131*(1+AG132)</f>
        <v>1.3671394643960144</v>
      </c>
      <c r="AQ132">
        <f t="shared" ref="AQ132:AQ195" si="69">AQ131*(1+AH132)</f>
        <v>1.2855246194534153</v>
      </c>
      <c r="AR132">
        <f t="shared" ref="AR132:AR195" si="70">AR131*(1+AI132)</f>
        <v>1.8571866908766836</v>
      </c>
      <c r="AS132">
        <f t="shared" ref="AS132:AS195" si="71">AS131*(1+AJ132)</f>
        <v>1.651013000640442</v>
      </c>
    </row>
    <row r="133" spans="2:45" x14ac:dyDescent="0.25">
      <c r="B133">
        <v>201006</v>
      </c>
      <c r="C133">
        <v>-5.2601489562964301E-2</v>
      </c>
      <c r="D133">
        <v>-6.7565375467897995E-2</v>
      </c>
      <c r="E133">
        <v>-9.2375553310846001E-2</v>
      </c>
      <c r="F133">
        <v>-4.4239818827110297E-2</v>
      </c>
      <c r="G133">
        <v>-4.6462565019520702E-2</v>
      </c>
      <c r="H133">
        <v>-8.1668166733263603E-2</v>
      </c>
      <c r="I133">
        <v>-1.33906225872712E-2</v>
      </c>
      <c r="J133">
        <v>-3.8601205827017503E-2</v>
      </c>
      <c r="L133">
        <f t="shared" si="48"/>
        <v>1.2976769979739053</v>
      </c>
      <c r="M133">
        <f t="shared" si="49"/>
        <v>2.3369794037406066</v>
      </c>
      <c r="N133">
        <f t="shared" si="50"/>
        <v>2.8622906064120111</v>
      </c>
      <c r="O133">
        <f t="shared" si="51"/>
        <v>0.93345401377692605</v>
      </c>
      <c r="P133">
        <f t="shared" si="52"/>
        <v>1.2829382379631924</v>
      </c>
      <c r="Q133">
        <f t="shared" si="53"/>
        <v>1.3947130496761042</v>
      </c>
      <c r="R133">
        <f t="shared" si="54"/>
        <v>1.7544393888666043</v>
      </c>
      <c r="S133">
        <f t="shared" si="55"/>
        <v>1.6450291167815585</v>
      </c>
      <c r="U133">
        <v>201006</v>
      </c>
      <c r="V133">
        <v>-5.7705000000000002</v>
      </c>
      <c r="W133">
        <v>-7.5701999999999998</v>
      </c>
      <c r="X133">
        <v>-10.889900000000001</v>
      </c>
      <c r="Y133">
        <v>-4.4234999999999998</v>
      </c>
      <c r="Z133">
        <v>-5.6504000000000003</v>
      </c>
      <c r="AA133">
        <v>-8.7075999999999993</v>
      </c>
      <c r="AC133">
        <f t="shared" si="56"/>
        <v>-5.7704999999999999E-2</v>
      </c>
      <c r="AD133">
        <f t="shared" si="57"/>
        <v>-7.5701999999999992E-2</v>
      </c>
      <c r="AE133">
        <f t="shared" si="58"/>
        <v>-0.10889900000000001</v>
      </c>
      <c r="AF133">
        <f t="shared" si="59"/>
        <v>-4.4234999999999997E-2</v>
      </c>
      <c r="AG133">
        <f t="shared" si="60"/>
        <v>-5.6504000000000006E-2</v>
      </c>
      <c r="AH133">
        <f t="shared" si="61"/>
        <v>-8.7075999999999987E-2</v>
      </c>
      <c r="AI133">
        <f t="shared" si="62"/>
        <v>-1.8163666666666675E-2</v>
      </c>
      <c r="AJ133">
        <f t="shared" si="63"/>
        <v>-4.7017500000000004E-2</v>
      </c>
      <c r="AL133">
        <f t="shared" si="64"/>
        <v>1.1157979127626194</v>
      </c>
      <c r="AM133">
        <f t="shared" si="65"/>
        <v>2.7514098526370292</v>
      </c>
      <c r="AN133">
        <f t="shared" si="66"/>
        <v>2.71528332366979</v>
      </c>
      <c r="AO133">
        <f t="shared" si="67"/>
        <v>0.9444721500333001</v>
      </c>
      <c r="AP133">
        <f t="shared" si="68"/>
        <v>1.2898906160997821</v>
      </c>
      <c r="AQ133">
        <f t="shared" si="69"/>
        <v>1.1735862776898898</v>
      </c>
      <c r="AR133">
        <f t="shared" si="70"/>
        <v>1.8234533708858298</v>
      </c>
      <c r="AS133">
        <f t="shared" si="71"/>
        <v>1.5733864968828299</v>
      </c>
    </row>
    <row r="134" spans="2:45" x14ac:dyDescent="0.25">
      <c r="B134">
        <v>201007</v>
      </c>
      <c r="C134">
        <v>5.4547877497300098E-2</v>
      </c>
      <c r="D134">
        <v>5.9837770840140102E-2</v>
      </c>
      <c r="E134">
        <v>5.9675274671268499E-2</v>
      </c>
      <c r="F134">
        <v>4.94478402092755E-2</v>
      </c>
      <c r="G134">
        <v>6.8463058663434703E-2</v>
      </c>
      <c r="H134">
        <v>5.2627447214256301E-2</v>
      </c>
      <c r="I134">
        <v>1.17419230724739E-3</v>
      </c>
      <c r="J134">
        <v>4.1535020894746299E-3</v>
      </c>
      <c r="L134">
        <f t="shared" ref="L134:L197" si="72">L133*(1+C134)</f>
        <v>1.36846252389045</v>
      </c>
      <c r="M134">
        <f t="shared" ref="M134:M197" si="73">M133*(1+D134)</f>
        <v>2.4768190417597644</v>
      </c>
      <c r="N134">
        <f t="shared" ref="N134:N197" si="74">N133*(1+E134)</f>
        <v>3.0330985845386396</v>
      </c>
      <c r="O134">
        <f t="shared" ref="O134:O197" si="75">O133*(1+F134)</f>
        <v>0.97961129869287433</v>
      </c>
      <c r="P134">
        <f t="shared" ref="P134:P197" si="76">P133*(1+G134)</f>
        <v>1.3707721138104301</v>
      </c>
      <c r="Q134">
        <f t="shared" ref="Q134:Q197" si="77">Q133*(1+H134)</f>
        <v>1.4681132370769678</v>
      </c>
      <c r="R134">
        <f t="shared" ref="R134:R197" si="78">R133*(1+I134)</f>
        <v>1.7564994381005434</v>
      </c>
      <c r="S134">
        <f t="shared" ref="S134:S197" si="79">S133*(1+J134)</f>
        <v>1.6518617486553575</v>
      </c>
      <c r="U134">
        <v>201007</v>
      </c>
      <c r="V134">
        <v>6.7892000000000001</v>
      </c>
      <c r="W134">
        <v>6.6916000000000002</v>
      </c>
      <c r="X134">
        <v>7.2317999999999998</v>
      </c>
      <c r="Y134">
        <v>6.7417999999999996</v>
      </c>
      <c r="Z134">
        <v>7.6802999999999999</v>
      </c>
      <c r="AA134">
        <v>5.6833999999999998</v>
      </c>
      <c r="AC134">
        <f t="shared" si="56"/>
        <v>6.7892000000000008E-2</v>
      </c>
      <c r="AD134">
        <f t="shared" si="57"/>
        <v>6.6916000000000003E-2</v>
      </c>
      <c r="AE134">
        <f t="shared" si="58"/>
        <v>7.2317999999999993E-2</v>
      </c>
      <c r="AF134">
        <f t="shared" si="59"/>
        <v>6.7417999999999992E-2</v>
      </c>
      <c r="AG134">
        <f t="shared" si="60"/>
        <v>7.6802999999999996E-2</v>
      </c>
      <c r="AH134">
        <f t="shared" si="61"/>
        <v>5.6833999999999996E-2</v>
      </c>
      <c r="AI134">
        <f t="shared" si="62"/>
        <v>2.0236666666666736E-3</v>
      </c>
      <c r="AJ134">
        <f t="shared" si="63"/>
        <v>-3.0789999999999984E-3</v>
      </c>
      <c r="AL134">
        <f t="shared" si="64"/>
        <v>1.1915516646558992</v>
      </c>
      <c r="AM134">
        <f t="shared" si="65"/>
        <v>2.9355231943360884</v>
      </c>
      <c r="AN134">
        <f t="shared" si="66"/>
        <v>2.9116471830709423</v>
      </c>
      <c r="AO134">
        <f t="shared" si="67"/>
        <v>1.0081465734442452</v>
      </c>
      <c r="AP134">
        <f t="shared" si="68"/>
        <v>1.3889580850880936</v>
      </c>
      <c r="AQ134">
        <f t="shared" si="69"/>
        <v>1.240285880196117</v>
      </c>
      <c r="AR134">
        <f t="shared" si="70"/>
        <v>1.8271434326907123</v>
      </c>
      <c r="AS134">
        <f t="shared" si="71"/>
        <v>1.5685420398589276</v>
      </c>
    </row>
    <row r="135" spans="2:45" x14ac:dyDescent="0.25">
      <c r="B135">
        <v>201008</v>
      </c>
      <c r="C135">
        <v>-5.7534839027079697E-2</v>
      </c>
      <c r="D135">
        <v>-7.0953305679971296E-2</v>
      </c>
      <c r="E135">
        <v>-7.2973581464296999E-2</v>
      </c>
      <c r="F135">
        <v>-3.6926734725305603E-2</v>
      </c>
      <c r="G135">
        <v>-4.0938252421156202E-2</v>
      </c>
      <c r="H135">
        <v>-5.78563370699978E-2</v>
      </c>
      <c r="I135">
        <v>-2.19134673182961E-2</v>
      </c>
      <c r="J135">
        <v>-1.8184172390954802E-2</v>
      </c>
      <c r="L135">
        <f t="shared" si="72"/>
        <v>1.2897282528638219</v>
      </c>
      <c r="M135">
        <f t="shared" si="73"/>
        <v>2.3010805431758103</v>
      </c>
      <c r="N135">
        <f t="shared" si="74"/>
        <v>2.8117625178905654</v>
      </c>
      <c r="O135">
        <f t="shared" si="75"/>
        <v>0.94343745213213048</v>
      </c>
      <c r="P135">
        <f t="shared" si="76"/>
        <v>1.3146550990033767</v>
      </c>
      <c r="Q135">
        <f t="shared" si="77"/>
        <v>1.3831735827757172</v>
      </c>
      <c r="R135">
        <f t="shared" si="78"/>
        <v>1.7180084450691218</v>
      </c>
      <c r="S135">
        <f t="shared" si="79"/>
        <v>1.6218240098517844</v>
      </c>
      <c r="U135">
        <v>201008</v>
      </c>
      <c r="V135">
        <v>-7.1839000000000004</v>
      </c>
      <c r="W135">
        <v>-7.6703000000000001</v>
      </c>
      <c r="X135">
        <v>-8.6118000000000006</v>
      </c>
      <c r="Y135">
        <v>-4.0632000000000001</v>
      </c>
      <c r="Z135">
        <v>-3.9597000000000002</v>
      </c>
      <c r="AA135">
        <v>-6.4364999999999997</v>
      </c>
      <c r="AC135">
        <f t="shared" si="56"/>
        <v>-7.1839E-2</v>
      </c>
      <c r="AD135">
        <f t="shared" si="57"/>
        <v>-7.6703000000000007E-2</v>
      </c>
      <c r="AE135">
        <f t="shared" si="58"/>
        <v>-8.6118E-2</v>
      </c>
      <c r="AF135">
        <f t="shared" si="59"/>
        <v>-4.0632000000000001E-2</v>
      </c>
      <c r="AG135">
        <f t="shared" si="60"/>
        <v>-3.9597E-2</v>
      </c>
      <c r="AH135">
        <f t="shared" si="61"/>
        <v>-6.4364999999999992E-2</v>
      </c>
      <c r="AI135">
        <f t="shared" si="62"/>
        <v>-3.0022E-2</v>
      </c>
      <c r="AJ135">
        <f t="shared" si="63"/>
        <v>-1.9005999999999988E-2</v>
      </c>
      <c r="AL135">
        <f t="shared" si="64"/>
        <v>1.1059517846186842</v>
      </c>
      <c r="AM135">
        <f t="shared" si="65"/>
        <v>2.7103597587609274</v>
      </c>
      <c r="AN135">
        <f t="shared" si="66"/>
        <v>2.6609019509592389</v>
      </c>
      <c r="AO135">
        <f t="shared" si="67"/>
        <v>0.96718356187205856</v>
      </c>
      <c r="AP135">
        <f t="shared" si="68"/>
        <v>1.3339595117928604</v>
      </c>
      <c r="AQ135">
        <f t="shared" si="69"/>
        <v>1.160454879517294</v>
      </c>
      <c r="AR135">
        <f t="shared" si="70"/>
        <v>1.7722889325544717</v>
      </c>
      <c r="AS135">
        <f t="shared" si="71"/>
        <v>1.5387303298493689</v>
      </c>
    </row>
    <row r="136" spans="2:45" x14ac:dyDescent="0.25">
      <c r="B136">
        <v>201009</v>
      </c>
      <c r="C136">
        <v>0.13213756576484001</v>
      </c>
      <c r="D136">
        <v>0.11748192386499801</v>
      </c>
      <c r="E136">
        <v>0.10293871454273699</v>
      </c>
      <c r="F136">
        <v>9.7954291291143095E-2</v>
      </c>
      <c r="G136">
        <v>8.4973613629994796E-2</v>
      </c>
      <c r="H136">
        <v>7.3925393369916007E-2</v>
      </c>
      <c r="I136">
        <v>3.1901635293840699E-2</v>
      </c>
      <c r="J136">
        <v>-2.66138745716652E-2</v>
      </c>
      <c r="L136">
        <f t="shared" si="72"/>
        <v>1.4601498046953874</v>
      </c>
      <c r="M136">
        <f t="shared" si="73"/>
        <v>2.5714159123564193</v>
      </c>
      <c r="N136">
        <f t="shared" si="74"/>
        <v>3.1012017370816696</v>
      </c>
      <c r="O136">
        <f t="shared" si="75"/>
        <v>1.0358511991332551</v>
      </c>
      <c r="P136">
        <f t="shared" si="76"/>
        <v>1.4263660934427922</v>
      </c>
      <c r="Q136">
        <f t="shared" si="77"/>
        <v>1.4854252339812881</v>
      </c>
      <c r="R136">
        <f t="shared" si="78"/>
        <v>1.7728157239154552</v>
      </c>
      <c r="S136">
        <f t="shared" si="79"/>
        <v>1.5786609890762739</v>
      </c>
      <c r="U136">
        <v>201009</v>
      </c>
      <c r="V136">
        <v>14.0566</v>
      </c>
      <c r="W136">
        <v>12.773</v>
      </c>
      <c r="X136">
        <v>10.956799999999999</v>
      </c>
      <c r="Y136">
        <v>10.0755</v>
      </c>
      <c r="Z136">
        <v>8.9841999999999995</v>
      </c>
      <c r="AA136">
        <v>6.851</v>
      </c>
      <c r="AC136">
        <f t="shared" si="56"/>
        <v>0.140566</v>
      </c>
      <c r="AD136">
        <f t="shared" si="57"/>
        <v>0.12773000000000001</v>
      </c>
      <c r="AE136">
        <f t="shared" si="58"/>
        <v>0.109568</v>
      </c>
      <c r="AF136">
        <f t="shared" si="59"/>
        <v>0.100755</v>
      </c>
      <c r="AG136">
        <f t="shared" si="60"/>
        <v>8.9841999999999991E-2</v>
      </c>
      <c r="AH136">
        <f t="shared" si="61"/>
        <v>6.8510000000000001E-2</v>
      </c>
      <c r="AI136">
        <f t="shared" si="62"/>
        <v>3.9585666666666672E-2</v>
      </c>
      <c r="AJ136">
        <f t="shared" si="63"/>
        <v>-3.1621499999999997E-2</v>
      </c>
      <c r="AL136">
        <f t="shared" si="64"/>
        <v>1.261411003175394</v>
      </c>
      <c r="AM136">
        <f t="shared" si="65"/>
        <v>3.0565540107474609</v>
      </c>
      <c r="AN136">
        <f t="shared" si="66"/>
        <v>2.9524516559219403</v>
      </c>
      <c r="AO136">
        <f t="shared" si="67"/>
        <v>1.0646321416484779</v>
      </c>
      <c r="AP136">
        <f t="shared" si="68"/>
        <v>1.4538051022513545</v>
      </c>
      <c r="AQ136">
        <f t="shared" si="69"/>
        <v>1.2399576433130239</v>
      </c>
      <c r="AR136">
        <f t="shared" si="70"/>
        <v>1.8424461714755958</v>
      </c>
      <c r="AS136">
        <f t="shared" si="71"/>
        <v>1.4900733687240371</v>
      </c>
    </row>
    <row r="137" spans="2:45" x14ac:dyDescent="0.25">
      <c r="B137">
        <v>201010</v>
      </c>
      <c r="C137">
        <v>4.6840521376800198E-2</v>
      </c>
      <c r="D137">
        <v>3.8667291896971497E-2</v>
      </c>
      <c r="E137">
        <v>4.25761404273646E-2</v>
      </c>
      <c r="F137">
        <v>4.67370096350248E-2</v>
      </c>
      <c r="G137">
        <v>3.42704649014169E-2</v>
      </c>
      <c r="H137">
        <v>1.7117191721230701E-2</v>
      </c>
      <c r="I137">
        <v>9.9864291478212498E-3</v>
      </c>
      <c r="J137">
        <v>-1.6942099431614802E-2</v>
      </c>
      <c r="L137">
        <f t="shared" si="72"/>
        <v>1.5285439828355523</v>
      </c>
      <c r="M137">
        <f t="shared" si="73"/>
        <v>2.670845602028022</v>
      </c>
      <c r="N137">
        <f t="shared" si="74"/>
        <v>3.2332389377332458</v>
      </c>
      <c r="O137">
        <f t="shared" si="75"/>
        <v>1.0842637866075979</v>
      </c>
      <c r="P137">
        <f t="shared" si="76"/>
        <v>1.4752483225846946</v>
      </c>
      <c r="Q137">
        <f t="shared" si="77"/>
        <v>1.5108515424988997</v>
      </c>
      <c r="R137">
        <f t="shared" si="78"/>
        <v>1.7905198225344805</v>
      </c>
      <c r="S137">
        <f t="shared" si="79"/>
        <v>1.5519151576305323</v>
      </c>
      <c r="U137">
        <v>201010</v>
      </c>
      <c r="V137">
        <v>4.4547999999999996</v>
      </c>
      <c r="W137">
        <v>4.2298</v>
      </c>
      <c r="X137">
        <v>3.6404000000000001</v>
      </c>
      <c r="Y137">
        <v>4.5444000000000004</v>
      </c>
      <c r="Z137">
        <v>3.8611</v>
      </c>
      <c r="AA137">
        <v>0.50780000000000003</v>
      </c>
      <c r="AC137">
        <f t="shared" si="56"/>
        <v>4.4547999999999997E-2</v>
      </c>
      <c r="AD137">
        <f t="shared" si="57"/>
        <v>4.2298000000000002E-2</v>
      </c>
      <c r="AE137">
        <f t="shared" si="58"/>
        <v>3.6403999999999999E-2</v>
      </c>
      <c r="AF137">
        <f t="shared" si="59"/>
        <v>4.5444000000000005E-2</v>
      </c>
      <c r="AG137">
        <f t="shared" si="60"/>
        <v>3.8610999999999999E-2</v>
      </c>
      <c r="AH137">
        <f t="shared" si="61"/>
        <v>5.078E-3</v>
      </c>
      <c r="AI137">
        <f t="shared" si="62"/>
        <v>1.1372333333333332E-2</v>
      </c>
      <c r="AJ137">
        <f t="shared" si="63"/>
        <v>-2.4255000000000002E-2</v>
      </c>
      <c r="AL137">
        <f t="shared" si="64"/>
        <v>1.3176043405448514</v>
      </c>
      <c r="AM137">
        <f t="shared" si="65"/>
        <v>3.1858401322940568</v>
      </c>
      <c r="AN137">
        <f t="shared" si="66"/>
        <v>3.059932706004123</v>
      </c>
      <c r="AO137">
        <f t="shared" si="67"/>
        <v>1.1130132846935514</v>
      </c>
      <c r="AP137">
        <f t="shared" si="68"/>
        <v>1.5099379710543814</v>
      </c>
      <c r="AQ137">
        <f t="shared" si="69"/>
        <v>1.2462541482257674</v>
      </c>
      <c r="AR137">
        <f t="shared" si="70"/>
        <v>1.8633990834863401</v>
      </c>
      <c r="AS137">
        <f t="shared" si="71"/>
        <v>1.4539316391656356</v>
      </c>
    </row>
    <row r="138" spans="2:45" x14ac:dyDescent="0.25">
      <c r="B138">
        <v>201011</v>
      </c>
      <c r="C138">
        <v>3.2837416845192403E-2</v>
      </c>
      <c r="D138">
        <v>3.3134716022190001E-2</v>
      </c>
      <c r="E138">
        <v>3.6016280922763801E-2</v>
      </c>
      <c r="F138">
        <v>6.3545387178300904E-3</v>
      </c>
      <c r="G138">
        <v>1.1011058847738601E-3</v>
      </c>
      <c r="H138">
        <v>-1.03312976363013E-2</v>
      </c>
      <c r="I138">
        <v>3.4954688941281099E-2</v>
      </c>
      <c r="J138">
        <v>-6.7534861382799703E-3</v>
      </c>
      <c r="L138">
        <f t="shared" si="72"/>
        <v>1.5787374187661338</v>
      </c>
      <c r="M138">
        <f t="shared" si="73"/>
        <v>2.7593433125903357</v>
      </c>
      <c r="N138">
        <f t="shared" si="74"/>
        <v>3.3496881796050646</v>
      </c>
      <c r="O138">
        <f t="shared" si="75"/>
        <v>1.0911537828199369</v>
      </c>
      <c r="P138">
        <f t="shared" si="76"/>
        <v>1.4768727271941955</v>
      </c>
      <c r="Q138">
        <f t="shared" si="77"/>
        <v>1.4952424855290787</v>
      </c>
      <c r="R138">
        <f t="shared" si="78"/>
        <v>1.8531068859743711</v>
      </c>
      <c r="S138">
        <f t="shared" si="79"/>
        <v>1.5414343201256879</v>
      </c>
      <c r="U138">
        <v>201011</v>
      </c>
      <c r="V138">
        <v>3.7202000000000002</v>
      </c>
      <c r="W138">
        <v>4.1090999999999998</v>
      </c>
      <c r="X138">
        <v>3.3311999999999999</v>
      </c>
      <c r="Y138">
        <v>0.50939999999999996</v>
      </c>
      <c r="Z138">
        <v>0.37790000000000001</v>
      </c>
      <c r="AA138">
        <v>-1.0253000000000001</v>
      </c>
      <c r="AC138">
        <f t="shared" si="56"/>
        <v>3.7201999999999999E-2</v>
      </c>
      <c r="AD138">
        <f t="shared" si="57"/>
        <v>4.1090999999999996E-2</v>
      </c>
      <c r="AE138">
        <f t="shared" si="58"/>
        <v>3.3312000000000001E-2</v>
      </c>
      <c r="AF138">
        <f t="shared" si="59"/>
        <v>5.0939999999999996E-3</v>
      </c>
      <c r="AG138">
        <f t="shared" si="60"/>
        <v>3.7790000000000002E-3</v>
      </c>
      <c r="AH138">
        <f t="shared" si="61"/>
        <v>-1.0253000000000002E-2</v>
      </c>
      <c r="AI138">
        <f t="shared" si="62"/>
        <v>3.766166666666667E-2</v>
      </c>
      <c r="AJ138">
        <f t="shared" si="63"/>
        <v>-9.6185000000000003E-3</v>
      </c>
      <c r="AL138">
        <f t="shared" si="64"/>
        <v>1.366621857221801</v>
      </c>
      <c r="AM138">
        <f t="shared" si="65"/>
        <v>3.3167494891701517</v>
      </c>
      <c r="AN138">
        <f t="shared" si="66"/>
        <v>3.1618651843065324</v>
      </c>
      <c r="AO138">
        <f t="shared" si="67"/>
        <v>1.1186829743657802</v>
      </c>
      <c r="AP138">
        <f t="shared" si="68"/>
        <v>1.5156440266469959</v>
      </c>
      <c r="AQ138">
        <f t="shared" si="69"/>
        <v>1.2334763044440087</v>
      </c>
      <c r="AR138">
        <f t="shared" si="70"/>
        <v>1.9335777986355749</v>
      </c>
      <c r="AS138">
        <f t="shared" si="71"/>
        <v>1.4399469976943209</v>
      </c>
    </row>
    <row r="139" spans="2:45" x14ac:dyDescent="0.25">
      <c r="B139">
        <v>201012</v>
      </c>
      <c r="C139">
        <v>7.1740356382638204E-2</v>
      </c>
      <c r="D139">
        <v>7.7814341207368395E-2</v>
      </c>
      <c r="E139">
        <v>8.7859630524697904E-2</v>
      </c>
      <c r="F139">
        <v>4.9237437837586398E-2</v>
      </c>
      <c r="G139">
        <v>7.7140873188340495E-2</v>
      </c>
      <c r="H139">
        <v>9.6292536058421002E-2</v>
      </c>
      <c r="I139">
        <v>4.9144936767855397E-3</v>
      </c>
      <c r="J139">
        <v>3.1587186181447201E-2</v>
      </c>
      <c r="L139">
        <f t="shared" si="72"/>
        <v>1.6919966038230225</v>
      </c>
      <c r="M139">
        <f t="shared" si="73"/>
        <v>2.9740597946245102</v>
      </c>
      <c r="N139">
        <f t="shared" si="74"/>
        <v>3.6439905454381134</v>
      </c>
      <c r="O139">
        <f t="shared" si="75"/>
        <v>1.1448793993727808</v>
      </c>
      <c r="P139">
        <f t="shared" si="76"/>
        <v>1.5907999789580016</v>
      </c>
      <c r="Q139">
        <f t="shared" si="77"/>
        <v>1.6392231764829706</v>
      </c>
      <c r="R139">
        <f t="shared" si="78"/>
        <v>1.8622139680479</v>
      </c>
      <c r="S139">
        <f t="shared" si="79"/>
        <v>1.5901238929819705</v>
      </c>
      <c r="U139">
        <v>201012</v>
      </c>
      <c r="V139">
        <v>7.3101000000000003</v>
      </c>
      <c r="W139">
        <v>8.3262</v>
      </c>
      <c r="X139">
        <v>9.4635999999999996</v>
      </c>
      <c r="Y139">
        <v>4.9390999999999998</v>
      </c>
      <c r="Z139">
        <v>7.7949999999999999</v>
      </c>
      <c r="AA139">
        <v>10.1774</v>
      </c>
      <c r="AC139">
        <f t="shared" si="56"/>
        <v>7.3100999999999999E-2</v>
      </c>
      <c r="AD139">
        <f t="shared" si="57"/>
        <v>8.3262000000000003E-2</v>
      </c>
      <c r="AE139">
        <f t="shared" si="58"/>
        <v>9.4635999999999998E-2</v>
      </c>
      <c r="AF139">
        <f t="shared" si="59"/>
        <v>4.9390999999999997E-2</v>
      </c>
      <c r="AG139">
        <f t="shared" si="60"/>
        <v>7.7950000000000005E-2</v>
      </c>
      <c r="AH139">
        <f t="shared" si="61"/>
        <v>0.101774</v>
      </c>
      <c r="AI139">
        <f t="shared" si="62"/>
        <v>7.2946666666666576E-3</v>
      </c>
      <c r="AJ139">
        <f t="shared" si="63"/>
        <v>3.6959000000000006E-2</v>
      </c>
      <c r="AL139">
        <f t="shared" si="64"/>
        <v>1.4665232816065719</v>
      </c>
      <c r="AM139">
        <f t="shared" si="65"/>
        <v>3.5929086851374366</v>
      </c>
      <c r="AN139">
        <f t="shared" si="66"/>
        <v>3.4610914578885654</v>
      </c>
      <c r="AO139">
        <f t="shared" si="67"/>
        <v>1.1739358451526805</v>
      </c>
      <c r="AP139">
        <f t="shared" si="68"/>
        <v>1.6337884785241292</v>
      </c>
      <c r="AQ139">
        <f t="shared" si="69"/>
        <v>1.3590121218524933</v>
      </c>
      <c r="AR139">
        <f t="shared" si="70"/>
        <v>1.9476826041506885</v>
      </c>
      <c r="AS139">
        <f t="shared" si="71"/>
        <v>1.4931659987821053</v>
      </c>
    </row>
    <row r="140" spans="2:45" x14ac:dyDescent="0.25">
      <c r="B140">
        <v>201101</v>
      </c>
      <c r="C140">
        <v>-3.8350342566396702E-3</v>
      </c>
      <c r="D140">
        <v>2.8828488859962099E-3</v>
      </c>
      <c r="E140">
        <v>5.3353594621916604E-3</v>
      </c>
      <c r="F140">
        <v>1.9797397057960998E-2</v>
      </c>
      <c r="G140">
        <v>2.7037365514658501E-2</v>
      </c>
      <c r="H140">
        <v>2.79926197019651E-2</v>
      </c>
      <c r="I140">
        <v>-2.3481402727678801E-2</v>
      </c>
      <c r="J140">
        <v>8.6828081814177005E-3</v>
      </c>
      <c r="L140">
        <f t="shared" si="72"/>
        <v>1.6855077388852433</v>
      </c>
      <c r="M140">
        <f t="shared" si="73"/>
        <v>2.9826335595903295</v>
      </c>
      <c r="N140">
        <f t="shared" si="74"/>
        <v>3.6634325448748535</v>
      </c>
      <c r="O140">
        <f t="shared" si="75"/>
        <v>1.1675450314256437</v>
      </c>
      <c r="P140">
        <f t="shared" si="76"/>
        <v>1.6338110194498001</v>
      </c>
      <c r="Q140">
        <f t="shared" si="77"/>
        <v>1.6851093274689055</v>
      </c>
      <c r="R140">
        <f t="shared" si="78"/>
        <v>1.8184865718990584</v>
      </c>
      <c r="S140">
        <f t="shared" si="79"/>
        <v>1.6039306337294221</v>
      </c>
      <c r="U140">
        <v>201101</v>
      </c>
      <c r="V140">
        <v>-0.4753</v>
      </c>
      <c r="W140">
        <v>6.59E-2</v>
      </c>
      <c r="X140">
        <v>0.34420000000000001</v>
      </c>
      <c r="Y140">
        <v>2.0293000000000001</v>
      </c>
      <c r="Z140">
        <v>2.5442999999999998</v>
      </c>
      <c r="AA140">
        <v>2.8643000000000001</v>
      </c>
      <c r="AC140">
        <f t="shared" si="56"/>
        <v>-4.7530000000000003E-3</v>
      </c>
      <c r="AD140">
        <f t="shared" si="57"/>
        <v>6.5899999999999997E-4</v>
      </c>
      <c r="AE140">
        <f t="shared" si="58"/>
        <v>3.4420000000000002E-3</v>
      </c>
      <c r="AF140">
        <f t="shared" si="59"/>
        <v>2.0293000000000002E-2</v>
      </c>
      <c r="AG140">
        <f t="shared" si="60"/>
        <v>2.5442999999999997E-2</v>
      </c>
      <c r="AH140">
        <f t="shared" si="61"/>
        <v>2.8643000000000002E-2</v>
      </c>
      <c r="AI140">
        <f t="shared" si="62"/>
        <v>-2.5010333333333332E-2</v>
      </c>
      <c r="AJ140">
        <f t="shared" si="63"/>
        <v>8.2725000000000003E-3</v>
      </c>
      <c r="AL140">
        <f t="shared" si="64"/>
        <v>1.4595528964490958</v>
      </c>
      <c r="AM140">
        <f t="shared" si="65"/>
        <v>3.5952764119609419</v>
      </c>
      <c r="AN140">
        <f t="shared" si="66"/>
        <v>3.4730045346866176</v>
      </c>
      <c r="AO140">
        <f t="shared" si="67"/>
        <v>1.1977585252583636</v>
      </c>
      <c r="AP140">
        <f t="shared" si="68"/>
        <v>1.6753569587832189</v>
      </c>
      <c r="AQ140">
        <f t="shared" si="69"/>
        <v>1.3979383060587143</v>
      </c>
      <c r="AR140">
        <f t="shared" si="70"/>
        <v>1.8989704129933451</v>
      </c>
      <c r="AS140">
        <f t="shared" si="71"/>
        <v>1.5055182145070301</v>
      </c>
    </row>
    <row r="141" spans="2:45" x14ac:dyDescent="0.25">
      <c r="B141">
        <v>201102</v>
      </c>
      <c r="C141">
        <v>5.1941883976850803E-2</v>
      </c>
      <c r="D141">
        <v>4.9391791889462001E-2</v>
      </c>
      <c r="E141">
        <v>5.8839339552675597E-2</v>
      </c>
      <c r="F141">
        <v>2.9236704021724499E-2</v>
      </c>
      <c r="G141">
        <v>4.8455479591221103E-2</v>
      </c>
      <c r="H141">
        <v>4.4043689087029499E-2</v>
      </c>
      <c r="I141">
        <v>1.28123809063378E-2</v>
      </c>
      <c r="J141">
        <v>1.08522203205649E-2</v>
      </c>
      <c r="L141">
        <f t="shared" si="72"/>
        <v>1.7730561863005048</v>
      </c>
      <c r="M141">
        <f t="shared" si="73"/>
        <v>3.1299511756481402</v>
      </c>
      <c r="N141">
        <f t="shared" si="74"/>
        <v>3.8789864963110676</v>
      </c>
      <c r="O141">
        <f t="shared" si="75"/>
        <v>1.2016801999414704</v>
      </c>
      <c r="P141">
        <f t="shared" si="76"/>
        <v>1.7129781159586621</v>
      </c>
      <c r="Q141">
        <f t="shared" si="77"/>
        <v>1.7593277587655993</v>
      </c>
      <c r="R141">
        <f t="shared" si="78"/>
        <v>1.8417857145312897</v>
      </c>
      <c r="S141">
        <f t="shared" si="79"/>
        <v>1.6213368423455572</v>
      </c>
      <c r="U141">
        <v>201102</v>
      </c>
      <c r="V141">
        <v>5.1047000000000002</v>
      </c>
      <c r="W141">
        <v>5.3273000000000001</v>
      </c>
      <c r="X141">
        <v>5.6043000000000003</v>
      </c>
      <c r="Y141">
        <v>2.5011999999999999</v>
      </c>
      <c r="Z141">
        <v>4.4024000000000001</v>
      </c>
      <c r="AA141">
        <v>4.5472000000000001</v>
      </c>
      <c r="AC141">
        <f t="shared" si="56"/>
        <v>5.1047000000000002E-2</v>
      </c>
      <c r="AD141">
        <f t="shared" si="57"/>
        <v>5.3273000000000001E-2</v>
      </c>
      <c r="AE141">
        <f t="shared" si="58"/>
        <v>5.6043000000000003E-2</v>
      </c>
      <c r="AF141">
        <f t="shared" si="59"/>
        <v>2.5012E-2</v>
      </c>
      <c r="AG141">
        <f t="shared" si="60"/>
        <v>4.4024000000000001E-2</v>
      </c>
      <c r="AH141">
        <f t="shared" si="61"/>
        <v>4.5471999999999999E-2</v>
      </c>
      <c r="AI141">
        <f t="shared" si="62"/>
        <v>1.5285E-2</v>
      </c>
      <c r="AJ141">
        <f t="shared" si="63"/>
        <v>1.2727999999999996E-2</v>
      </c>
      <c r="AL141">
        <f t="shared" si="64"/>
        <v>1.5340586931541329</v>
      </c>
      <c r="AM141">
        <f t="shared" si="65"/>
        <v>3.7868075722553369</v>
      </c>
      <c r="AN141">
        <f t="shared" si="66"/>
        <v>3.6676421278240601</v>
      </c>
      <c r="AO141">
        <f t="shared" si="67"/>
        <v>1.2277168614921259</v>
      </c>
      <c r="AP141">
        <f t="shared" si="68"/>
        <v>1.7491128735366914</v>
      </c>
      <c r="AQ141">
        <f t="shared" si="69"/>
        <v>1.4615053567118161</v>
      </c>
      <c r="AR141">
        <f t="shared" si="70"/>
        <v>1.9279961757559483</v>
      </c>
      <c r="AS141">
        <f t="shared" si="71"/>
        <v>1.5246804503412756</v>
      </c>
    </row>
    <row r="142" spans="2:45" x14ac:dyDescent="0.25">
      <c r="B142">
        <v>201103</v>
      </c>
      <c r="C142">
        <v>2.6319533621029099E-2</v>
      </c>
      <c r="D142">
        <v>2.21831321451493E-2</v>
      </c>
      <c r="E142">
        <v>1.157375194762E-2</v>
      </c>
      <c r="F142">
        <v>4.1947140245812697E-4</v>
      </c>
      <c r="G142">
        <v>1.00214997511925E-2</v>
      </c>
      <c r="H142">
        <v>-1.5666359695033001E-2</v>
      </c>
      <c r="I142">
        <v>2.1767268751726999E-2</v>
      </c>
      <c r="J142">
        <v>-1.54158063854501E-2</v>
      </c>
      <c r="L142">
        <f t="shared" si="72"/>
        <v>1.8197221982078147</v>
      </c>
      <c r="M142">
        <f t="shared" si="73"/>
        <v>3.1993832961854083</v>
      </c>
      <c r="N142">
        <f t="shared" si="74"/>
        <v>3.9238809238275394</v>
      </c>
      <c r="O142">
        <f t="shared" si="75"/>
        <v>1.2021842704202459</v>
      </c>
      <c r="P142">
        <f t="shared" si="76"/>
        <v>1.7301447257215401</v>
      </c>
      <c r="Q142">
        <f t="shared" si="77"/>
        <v>1.7317654972753211</v>
      </c>
      <c r="R142">
        <f t="shared" si="78"/>
        <v>1.8818763591625838</v>
      </c>
      <c r="S142">
        <f t="shared" si="79"/>
        <v>1.596342627498361</v>
      </c>
      <c r="U142">
        <v>201103</v>
      </c>
      <c r="V142">
        <v>3.3477000000000001</v>
      </c>
      <c r="W142">
        <v>2.8287</v>
      </c>
      <c r="X142">
        <v>1.4611000000000001</v>
      </c>
      <c r="Y142">
        <v>0.19389999999999999</v>
      </c>
      <c r="Z142">
        <v>1.3976</v>
      </c>
      <c r="AA142">
        <v>-1.5739000000000001</v>
      </c>
      <c r="AC142">
        <f t="shared" si="56"/>
        <v>3.3477E-2</v>
      </c>
      <c r="AD142">
        <f t="shared" si="57"/>
        <v>2.8287E-2</v>
      </c>
      <c r="AE142">
        <f t="shared" si="58"/>
        <v>1.4611000000000001E-2</v>
      </c>
      <c r="AF142">
        <f t="shared" si="59"/>
        <v>1.939E-3</v>
      </c>
      <c r="AG142">
        <f t="shared" si="60"/>
        <v>1.3975999999999999E-2</v>
      </c>
      <c r="AH142">
        <f t="shared" si="61"/>
        <v>-1.5739E-2</v>
      </c>
      <c r="AI142">
        <f t="shared" si="62"/>
        <v>2.5399666666666668E-2</v>
      </c>
      <c r="AJ142">
        <f t="shared" si="63"/>
        <v>-1.8272E-2</v>
      </c>
      <c r="AL142">
        <f t="shared" si="64"/>
        <v>1.5854143760248538</v>
      </c>
      <c r="AM142">
        <f t="shared" si="65"/>
        <v>3.8939249980517237</v>
      </c>
      <c r="AN142">
        <f t="shared" si="66"/>
        <v>3.7212300469536972</v>
      </c>
      <c r="AO142">
        <f t="shared" si="67"/>
        <v>1.2300974044865589</v>
      </c>
      <c r="AP142">
        <f t="shared" si="68"/>
        <v>1.7735584750572402</v>
      </c>
      <c r="AQ142">
        <f t="shared" si="69"/>
        <v>1.438502723902529</v>
      </c>
      <c r="AR142">
        <f t="shared" si="70"/>
        <v>1.9769666359547575</v>
      </c>
      <c r="AS142">
        <f t="shared" si="71"/>
        <v>1.4968214891526399</v>
      </c>
    </row>
    <row r="143" spans="2:45" x14ac:dyDescent="0.25">
      <c r="B143">
        <v>201104</v>
      </c>
      <c r="C143">
        <v>3.4325475734421101E-2</v>
      </c>
      <c r="D143">
        <v>2.27856287532784E-2</v>
      </c>
      <c r="E143">
        <v>1.41908316960322E-2</v>
      </c>
      <c r="F143">
        <v>3.5297559146567001E-2</v>
      </c>
      <c r="G143">
        <v>2.38214849060789E-2</v>
      </c>
      <c r="H143">
        <v>1.6478902400604699E-2</v>
      </c>
      <c r="I143">
        <v>-1.4320034231729601E-3</v>
      </c>
      <c r="J143">
        <v>-1.9476650392175599E-2</v>
      </c>
      <c r="L143">
        <f t="shared" si="72"/>
        <v>1.8821850283657844</v>
      </c>
      <c r="M143">
        <f t="shared" si="73"/>
        <v>3.272283256211729</v>
      </c>
      <c r="N143">
        <f t="shared" si="74"/>
        <v>3.9795640576128473</v>
      </c>
      <c r="O143">
        <f t="shared" si="75"/>
        <v>1.244618440810477</v>
      </c>
      <c r="P143">
        <f t="shared" si="76"/>
        <v>1.7713593421906479</v>
      </c>
      <c r="Q143">
        <f t="shared" si="77"/>
        <v>1.7603030918856557</v>
      </c>
      <c r="R143">
        <f t="shared" si="78"/>
        <v>1.8791815057742747</v>
      </c>
      <c r="S143">
        <f t="shared" si="79"/>
        <v>1.5652512202364484</v>
      </c>
      <c r="U143">
        <v>201104</v>
      </c>
      <c r="V143">
        <v>3.2934999999999999</v>
      </c>
      <c r="W143">
        <v>2.1076000000000001</v>
      </c>
      <c r="X143">
        <v>1.0561</v>
      </c>
      <c r="Y143">
        <v>3.7505999999999999</v>
      </c>
      <c r="Z143">
        <v>2.7078000000000002</v>
      </c>
      <c r="AA143">
        <v>1.1332</v>
      </c>
      <c r="AC143">
        <f t="shared" si="56"/>
        <v>3.2934999999999999E-2</v>
      </c>
      <c r="AD143">
        <f t="shared" si="57"/>
        <v>2.1076000000000001E-2</v>
      </c>
      <c r="AE143">
        <f t="shared" si="58"/>
        <v>1.0561000000000001E-2</v>
      </c>
      <c r="AF143">
        <f t="shared" si="59"/>
        <v>3.7505999999999998E-2</v>
      </c>
      <c r="AG143">
        <f t="shared" si="60"/>
        <v>2.7078000000000001E-2</v>
      </c>
      <c r="AH143">
        <f t="shared" si="61"/>
        <v>1.1332E-2</v>
      </c>
      <c r="AI143">
        <f t="shared" si="62"/>
        <v>-3.781333333333331E-3</v>
      </c>
      <c r="AJ143">
        <f t="shared" si="63"/>
        <v>-2.4274E-2</v>
      </c>
      <c r="AL143">
        <f t="shared" si="64"/>
        <v>1.6376299984992322</v>
      </c>
      <c r="AM143">
        <f t="shared" si="65"/>
        <v>3.9759933613106622</v>
      </c>
      <c r="AN143">
        <f t="shared" si="66"/>
        <v>3.7605299574795752</v>
      </c>
      <c r="AO143">
        <f t="shared" si="67"/>
        <v>1.2762334377392319</v>
      </c>
      <c r="AP143">
        <f t="shared" si="68"/>
        <v>1.82158289144484</v>
      </c>
      <c r="AQ143">
        <f t="shared" si="69"/>
        <v>1.4548038367697922</v>
      </c>
      <c r="AR143">
        <f t="shared" si="70"/>
        <v>1.969491066115334</v>
      </c>
      <c r="AS143">
        <f t="shared" si="71"/>
        <v>1.4604876443249486</v>
      </c>
    </row>
    <row r="144" spans="2:45" x14ac:dyDescent="0.25">
      <c r="B144">
        <v>201105</v>
      </c>
      <c r="C144">
        <v>-2.0384741611305799E-2</v>
      </c>
      <c r="D144">
        <v>-2.1927466095628598E-2</v>
      </c>
      <c r="E144">
        <v>-2.7671426086123201E-2</v>
      </c>
      <c r="F144">
        <v>-6.3314463533021802E-3</v>
      </c>
      <c r="G144">
        <v>-1.6860679403320599E-2</v>
      </c>
      <c r="H144">
        <v>-2.7962217204512901E-2</v>
      </c>
      <c r="I144">
        <v>-6.2764302773072904E-3</v>
      </c>
      <c r="J144">
        <v>-1.4458727663014001E-2</v>
      </c>
      <c r="L144">
        <f t="shared" si="72"/>
        <v>1.8438171728978796</v>
      </c>
      <c r="M144">
        <f t="shared" si="73"/>
        <v>3.2005303760558532</v>
      </c>
      <c r="N144">
        <f t="shared" si="74"/>
        <v>3.8694438449376212</v>
      </c>
      <c r="O144">
        <f t="shared" si="75"/>
        <v>1.2367382059221548</v>
      </c>
      <c r="P144">
        <f t="shared" si="76"/>
        <v>1.7414930202138945</v>
      </c>
      <c r="Q144">
        <f t="shared" si="77"/>
        <v>1.7110811144845735</v>
      </c>
      <c r="R144">
        <f t="shared" si="78"/>
        <v>1.8673869540748771</v>
      </c>
      <c r="S144">
        <f t="shared" si="79"/>
        <v>1.5426196791188491</v>
      </c>
      <c r="U144">
        <v>201105</v>
      </c>
      <c r="V144">
        <v>-1.4038999999999999</v>
      </c>
      <c r="W144">
        <v>-2.1295000000000002</v>
      </c>
      <c r="X144">
        <v>-3.1974</v>
      </c>
      <c r="Y144">
        <v>-0.56230000000000002</v>
      </c>
      <c r="Z144">
        <v>-1.3945000000000001</v>
      </c>
      <c r="AA144">
        <v>-3</v>
      </c>
      <c r="AC144">
        <f t="shared" si="56"/>
        <v>-1.4038999999999999E-2</v>
      </c>
      <c r="AD144">
        <f t="shared" si="57"/>
        <v>-2.1295000000000001E-2</v>
      </c>
      <c r="AE144">
        <f t="shared" si="58"/>
        <v>-3.1974000000000002E-2</v>
      </c>
      <c r="AF144">
        <f t="shared" si="59"/>
        <v>-5.6230000000000004E-3</v>
      </c>
      <c r="AG144">
        <f t="shared" si="60"/>
        <v>-1.3945000000000001E-2</v>
      </c>
      <c r="AH144">
        <f t="shared" si="61"/>
        <v>-0.03</v>
      </c>
      <c r="AI144">
        <f t="shared" si="62"/>
        <v>-5.9133333333333329E-3</v>
      </c>
      <c r="AJ144">
        <f t="shared" si="63"/>
        <v>-2.1156000000000001E-2</v>
      </c>
      <c r="AL144">
        <f t="shared" si="64"/>
        <v>1.6146393109503014</v>
      </c>
      <c r="AM144">
        <f t="shared" si="65"/>
        <v>3.8913245826815519</v>
      </c>
      <c r="AN144">
        <f t="shared" si="66"/>
        <v>3.6402907726191236</v>
      </c>
      <c r="AO144">
        <f t="shared" si="67"/>
        <v>1.2690571771188242</v>
      </c>
      <c r="AP144">
        <f t="shared" si="68"/>
        <v>1.7961809180236417</v>
      </c>
      <c r="AQ144">
        <f t="shared" si="69"/>
        <v>1.4111597216666985</v>
      </c>
      <c r="AR144">
        <f t="shared" si="70"/>
        <v>1.9578448089443721</v>
      </c>
      <c r="AS144">
        <f t="shared" si="71"/>
        <v>1.4295895677216099</v>
      </c>
    </row>
    <row r="145" spans="2:45" x14ac:dyDescent="0.25">
      <c r="B145">
        <v>201106</v>
      </c>
      <c r="C145">
        <v>-2.1462894843842902E-2</v>
      </c>
      <c r="D145">
        <v>-2.0153462888260601E-2</v>
      </c>
      <c r="E145">
        <v>-2.1237620165528898E-2</v>
      </c>
      <c r="F145">
        <v>-1.4693101060875E-2</v>
      </c>
      <c r="G145">
        <v>-2.03069981521719E-2</v>
      </c>
      <c r="H145">
        <v>-2.1372372134942901E-2</v>
      </c>
      <c r="I145">
        <v>-2.1605021832142102E-3</v>
      </c>
      <c r="J145">
        <v>-3.22699819787697E-3</v>
      </c>
      <c r="L145">
        <f t="shared" si="72"/>
        <v>1.8042435188047008</v>
      </c>
      <c r="M145">
        <f t="shared" si="73"/>
        <v>3.136028605899261</v>
      </c>
      <c r="N145">
        <f t="shared" si="74"/>
        <v>3.7872660663069921</v>
      </c>
      <c r="O145">
        <f t="shared" si="75"/>
        <v>1.2185666864766953</v>
      </c>
      <c r="P145">
        <f t="shared" si="76"/>
        <v>1.7061285246703908</v>
      </c>
      <c r="Q145">
        <f t="shared" si="77"/>
        <v>1.6745112521527363</v>
      </c>
      <c r="R145">
        <f t="shared" si="78"/>
        <v>1.8633524604836926</v>
      </c>
      <c r="S145">
        <f t="shared" si="79"/>
        <v>1.5376416481943231</v>
      </c>
      <c r="U145">
        <v>201106</v>
      </c>
      <c r="V145">
        <v>-1.7945</v>
      </c>
      <c r="W145">
        <v>-2.1286</v>
      </c>
      <c r="X145">
        <v>-1.8913</v>
      </c>
      <c r="Y145">
        <v>-1.4636</v>
      </c>
      <c r="Z145">
        <v>-1.7685</v>
      </c>
      <c r="AA145">
        <v>-2.2103000000000002</v>
      </c>
      <c r="AC145">
        <f t="shared" si="56"/>
        <v>-1.7944999999999999E-2</v>
      </c>
      <c r="AD145">
        <f t="shared" si="57"/>
        <v>-2.1285999999999999E-2</v>
      </c>
      <c r="AE145">
        <f t="shared" si="58"/>
        <v>-1.8912999999999999E-2</v>
      </c>
      <c r="AF145">
        <f t="shared" si="59"/>
        <v>-1.4636E-2</v>
      </c>
      <c r="AG145">
        <f t="shared" si="60"/>
        <v>-1.7684999999999999E-2</v>
      </c>
      <c r="AH145">
        <f t="shared" si="61"/>
        <v>-2.2103000000000001E-2</v>
      </c>
      <c r="AI145">
        <f t="shared" si="62"/>
        <v>-1.2400000000000015E-3</v>
      </c>
      <c r="AJ145">
        <f t="shared" si="63"/>
        <v>-4.217499999999999E-3</v>
      </c>
      <c r="AL145">
        <f t="shared" si="64"/>
        <v>1.5856646085152983</v>
      </c>
      <c r="AM145">
        <f t="shared" si="65"/>
        <v>3.8084938476145922</v>
      </c>
      <c r="AN145">
        <f t="shared" si="66"/>
        <v>3.5714419532365782</v>
      </c>
      <c r="AO145">
        <f t="shared" si="67"/>
        <v>1.250483256274513</v>
      </c>
      <c r="AP145">
        <f t="shared" si="68"/>
        <v>1.7644154584883935</v>
      </c>
      <c r="AQ145">
        <f t="shared" si="69"/>
        <v>1.3799688583386995</v>
      </c>
      <c r="AR145">
        <f t="shared" si="70"/>
        <v>1.955417081381281</v>
      </c>
      <c r="AS145">
        <f t="shared" si="71"/>
        <v>1.4235602737197441</v>
      </c>
    </row>
    <row r="146" spans="2:45" x14ac:dyDescent="0.25">
      <c r="B146">
        <v>201107</v>
      </c>
      <c r="C146">
        <v>-5.5668274712886302E-2</v>
      </c>
      <c r="D146">
        <v>-4.4415757921051603E-2</v>
      </c>
      <c r="E146">
        <v>-4.9513191002417002E-2</v>
      </c>
      <c r="F146">
        <v>-2.07963046687192E-2</v>
      </c>
      <c r="G146">
        <v>-3.3598831193323998E-2</v>
      </c>
      <c r="H146">
        <v>-4.4729474633814902E-2</v>
      </c>
      <c r="I146">
        <v>-1.6824204380165599E-2</v>
      </c>
      <c r="J146">
        <v>-8.8890431273132599E-3</v>
      </c>
      <c r="L146">
        <f t="shared" si="72"/>
        <v>1.7038043949509361</v>
      </c>
      <c r="M146">
        <f t="shared" si="73"/>
        <v>2.9967395185061467</v>
      </c>
      <c r="N146">
        <f t="shared" si="74"/>
        <v>3.5997464381889617</v>
      </c>
      <c r="O146">
        <f t="shared" si="75"/>
        <v>1.1932250024055744</v>
      </c>
      <c r="P146">
        <f t="shared" si="76"/>
        <v>1.6488046003758754</v>
      </c>
      <c r="Q146">
        <f t="shared" si="77"/>
        <v>1.5996112435755327</v>
      </c>
      <c r="R146">
        <f t="shared" si="78"/>
        <v>1.8320030378562304</v>
      </c>
      <c r="S146">
        <f t="shared" si="79"/>
        <v>1.5239734852691706</v>
      </c>
      <c r="U146">
        <v>201107</v>
      </c>
      <c r="V146">
        <v>-4.5438999999999998</v>
      </c>
      <c r="W146">
        <v>-3.9685999999999999</v>
      </c>
      <c r="X146">
        <v>-3.0352000000000001</v>
      </c>
      <c r="Y146">
        <v>-0.75609999999999999</v>
      </c>
      <c r="Z146">
        <v>-2.9443000000000001</v>
      </c>
      <c r="AA146">
        <v>-4.0590000000000002</v>
      </c>
      <c r="AC146">
        <f t="shared" si="56"/>
        <v>-4.5439E-2</v>
      </c>
      <c r="AD146">
        <f t="shared" si="57"/>
        <v>-3.9685999999999999E-2</v>
      </c>
      <c r="AE146">
        <f t="shared" si="58"/>
        <v>-3.0352000000000001E-2</v>
      </c>
      <c r="AF146">
        <f t="shared" si="59"/>
        <v>-7.561E-3</v>
      </c>
      <c r="AG146">
        <f t="shared" si="60"/>
        <v>-2.9443E-2</v>
      </c>
      <c r="AH146">
        <f t="shared" si="61"/>
        <v>-4.0590000000000001E-2</v>
      </c>
      <c r="AI146">
        <f t="shared" si="62"/>
        <v>-1.2627666666666672E-2</v>
      </c>
      <c r="AJ146">
        <f t="shared" si="63"/>
        <v>-8.9710000000000033E-3</v>
      </c>
      <c r="AL146">
        <f t="shared" si="64"/>
        <v>1.5136135943689717</v>
      </c>
      <c r="AM146">
        <f t="shared" si="65"/>
        <v>3.6573499607781597</v>
      </c>
      <c r="AN146">
        <f t="shared" si="66"/>
        <v>3.4630415470719416</v>
      </c>
      <c r="AO146">
        <f t="shared" si="67"/>
        <v>1.2410283523738213</v>
      </c>
      <c r="AP146">
        <f t="shared" si="68"/>
        <v>1.7124657741441198</v>
      </c>
      <c r="AQ146">
        <f t="shared" si="69"/>
        <v>1.3239559223787316</v>
      </c>
      <c r="AR146">
        <f t="shared" si="70"/>
        <v>1.9307247262832918</v>
      </c>
      <c r="AS146">
        <f t="shared" si="71"/>
        <v>1.4107895145042044</v>
      </c>
    </row>
    <row r="147" spans="2:45" x14ac:dyDescent="0.25">
      <c r="B147">
        <v>201108</v>
      </c>
      <c r="C147">
        <v>-8.1772284986568605E-2</v>
      </c>
      <c r="D147">
        <v>-8.6849971196028206E-2</v>
      </c>
      <c r="E147">
        <v>-8.9001635669504003E-2</v>
      </c>
      <c r="F147">
        <v>-3.9798523817869101E-2</v>
      </c>
      <c r="G147">
        <v>-6.3763724922509493E-2</v>
      </c>
      <c r="H147">
        <v>-8.0621657341336694E-2</v>
      </c>
      <c r="I147">
        <v>-2.4479995256795201E-2</v>
      </c>
      <c r="J147">
        <v>-2.4026242103201499E-2</v>
      </c>
      <c r="L147">
        <f t="shared" si="72"/>
        <v>1.5644804164056401</v>
      </c>
      <c r="M147">
        <f t="shared" si="73"/>
        <v>2.7364727776418882</v>
      </c>
      <c r="N147">
        <f t="shared" si="74"/>
        <v>3.2793631171946731</v>
      </c>
      <c r="O147">
        <f t="shared" si="75"/>
        <v>1.1457364087272592</v>
      </c>
      <c r="P147">
        <f t="shared" si="76"/>
        <v>1.5436706773865398</v>
      </c>
      <c r="Q147">
        <f t="shared" si="77"/>
        <v>1.4706479340166365</v>
      </c>
      <c r="R147">
        <f t="shared" si="78"/>
        <v>1.7871556121790755</v>
      </c>
      <c r="S147">
        <f t="shared" si="79"/>
        <v>1.4873581293532339</v>
      </c>
      <c r="U147">
        <v>201108</v>
      </c>
      <c r="V147">
        <v>-9.3768999999999991</v>
      </c>
      <c r="W147">
        <v>-8.8783999999999992</v>
      </c>
      <c r="X147">
        <v>-9.7399000000000004</v>
      </c>
      <c r="Y147">
        <v>-3.9975999999999998</v>
      </c>
      <c r="Z147">
        <v>-6.4878</v>
      </c>
      <c r="AA147">
        <v>-8.3584999999999994</v>
      </c>
      <c r="AC147">
        <f t="shared" si="56"/>
        <v>-9.3768999999999991E-2</v>
      </c>
      <c r="AD147">
        <f t="shared" si="57"/>
        <v>-8.8783999999999988E-2</v>
      </c>
      <c r="AE147">
        <f t="shared" si="58"/>
        <v>-9.7398999999999999E-2</v>
      </c>
      <c r="AF147">
        <f t="shared" si="59"/>
        <v>-3.9975999999999998E-2</v>
      </c>
      <c r="AG147">
        <f t="shared" si="60"/>
        <v>-6.4878000000000005E-2</v>
      </c>
      <c r="AH147">
        <f t="shared" si="61"/>
        <v>-8.3584999999999993E-2</v>
      </c>
      <c r="AI147">
        <f t="shared" si="62"/>
        <v>-3.0504333333333328E-2</v>
      </c>
      <c r="AJ147">
        <f t="shared" si="63"/>
        <v>-2.3619499999999988E-2</v>
      </c>
      <c r="AL147">
        <f t="shared" si="64"/>
        <v>1.3716835612385876</v>
      </c>
      <c r="AM147">
        <f t="shared" si="65"/>
        <v>3.3326358018604316</v>
      </c>
      <c r="AN147">
        <f t="shared" si="66"/>
        <v>3.1257447634286817</v>
      </c>
      <c r="AO147">
        <f t="shared" si="67"/>
        <v>1.1914170029593254</v>
      </c>
      <c r="AP147">
        <f t="shared" si="68"/>
        <v>1.6013644196491976</v>
      </c>
      <c r="AQ147">
        <f t="shared" si="69"/>
        <v>1.2132930666067052</v>
      </c>
      <c r="AR147">
        <f t="shared" si="70"/>
        <v>1.8718292556578375</v>
      </c>
      <c r="AS147">
        <f t="shared" si="71"/>
        <v>1.3774673715663723</v>
      </c>
    </row>
    <row r="148" spans="2:45" x14ac:dyDescent="0.25">
      <c r="B148">
        <v>201109</v>
      </c>
      <c r="C148">
        <v>-0.113232634074225</v>
      </c>
      <c r="D148">
        <v>-0.112527352073423</v>
      </c>
      <c r="E148">
        <v>-0.106251090572521</v>
      </c>
      <c r="F148">
        <v>-7.1904996177271599E-2</v>
      </c>
      <c r="G148">
        <v>-8.2337590854796194E-2</v>
      </c>
      <c r="H148">
        <v>-0.103493773029637</v>
      </c>
      <c r="I148">
        <v>-2.4758238886154499E-2</v>
      </c>
      <c r="J148">
        <v>-1.23036166753309E-2</v>
      </c>
      <c r="L148">
        <f t="shared" si="72"/>
        <v>1.387330177898489</v>
      </c>
      <c r="M148">
        <f t="shared" si="73"/>
        <v>2.4285447419528419</v>
      </c>
      <c r="N148">
        <f t="shared" si="74"/>
        <v>2.930927209609437</v>
      </c>
      <c r="O148">
        <f t="shared" si="75"/>
        <v>1.0633522366375647</v>
      </c>
      <c r="P148">
        <f t="shared" si="76"/>
        <v>1.4165685527373408</v>
      </c>
      <c r="Q148">
        <f t="shared" si="77"/>
        <v>1.3184450305270141</v>
      </c>
      <c r="R148">
        <f t="shared" si="78"/>
        <v>1.7429087866060142</v>
      </c>
      <c r="S148">
        <f t="shared" si="79"/>
        <v>1.4690582450707346</v>
      </c>
      <c r="U148">
        <v>201109</v>
      </c>
      <c r="V148">
        <v>-11.1092</v>
      </c>
      <c r="W148">
        <v>-11.4956</v>
      </c>
      <c r="X148">
        <v>-10.8019</v>
      </c>
      <c r="Y148">
        <v>-6.3704999999999998</v>
      </c>
      <c r="Z148">
        <v>-6.9661999999999997</v>
      </c>
      <c r="AA148">
        <v>-10.126899999999999</v>
      </c>
      <c r="AC148">
        <f t="shared" si="56"/>
        <v>-0.111092</v>
      </c>
      <c r="AD148">
        <f t="shared" si="57"/>
        <v>-0.114956</v>
      </c>
      <c r="AE148">
        <f t="shared" si="58"/>
        <v>-0.108019</v>
      </c>
      <c r="AF148">
        <f t="shared" si="59"/>
        <v>-6.3704999999999998E-2</v>
      </c>
      <c r="AG148">
        <f t="shared" si="60"/>
        <v>-6.9662000000000002E-2</v>
      </c>
      <c r="AH148">
        <f t="shared" si="61"/>
        <v>-0.101269</v>
      </c>
      <c r="AI148">
        <f t="shared" si="62"/>
        <v>-3.3143666666666668E-2</v>
      </c>
      <c r="AJ148">
        <f t="shared" si="63"/>
        <v>-1.7245500000000011E-2</v>
      </c>
      <c r="AL148">
        <f t="shared" si="64"/>
        <v>1.2193004910534704</v>
      </c>
      <c r="AM148">
        <f t="shared" si="65"/>
        <v>2.9495293206217639</v>
      </c>
      <c r="AN148">
        <f t="shared" si="66"/>
        <v>2.7881049398278788</v>
      </c>
      <c r="AO148">
        <f t="shared" si="67"/>
        <v>1.1155177827858016</v>
      </c>
      <c r="AP148">
        <f t="shared" si="68"/>
        <v>1.4898101714475953</v>
      </c>
      <c r="AQ148">
        <f t="shared" si="69"/>
        <v>1.0904240910445107</v>
      </c>
      <c r="AR148">
        <f t="shared" si="70"/>
        <v>1.8097899707513994</v>
      </c>
      <c r="AS148">
        <f t="shared" si="71"/>
        <v>1.3537122580100245</v>
      </c>
    </row>
    <row r="149" spans="2:45" x14ac:dyDescent="0.25">
      <c r="B149">
        <v>201110</v>
      </c>
      <c r="C149">
        <v>0.14829607235716799</v>
      </c>
      <c r="D149">
        <v>0.146525639566044</v>
      </c>
      <c r="E149">
        <v>0.121850655843019</v>
      </c>
      <c r="F149">
        <v>0.10199112927679101</v>
      </c>
      <c r="G149">
        <v>0.12257776121752301</v>
      </c>
      <c r="H149">
        <v>0.123528900486437</v>
      </c>
      <c r="I149">
        <v>2.28581922618264E-2</v>
      </c>
      <c r="J149">
        <v>-2.4538226522520198E-3</v>
      </c>
      <c r="L149">
        <f t="shared" si="72"/>
        <v>1.5930657943434061</v>
      </c>
      <c r="M149">
        <f t="shared" si="73"/>
        <v>2.7843888134822352</v>
      </c>
      <c r="N149">
        <f t="shared" si="74"/>
        <v>3.2880626123284964</v>
      </c>
      <c r="O149">
        <f t="shared" si="75"/>
        <v>1.1718047320712315</v>
      </c>
      <c r="P149">
        <f t="shared" si="76"/>
        <v>1.5902083545430308</v>
      </c>
      <c r="Q149">
        <f t="shared" si="77"/>
        <v>1.4813110954998232</v>
      </c>
      <c r="R149">
        <f t="shared" si="78"/>
        <v>1.7827485307450812</v>
      </c>
      <c r="S149">
        <f t="shared" si="79"/>
        <v>1.4654534366715024</v>
      </c>
      <c r="U149">
        <v>201110</v>
      </c>
      <c r="V149">
        <v>15.6782</v>
      </c>
      <c r="W149">
        <v>15.5059</v>
      </c>
      <c r="X149">
        <v>13.1351</v>
      </c>
      <c r="Y149">
        <v>9.8324999999999996</v>
      </c>
      <c r="Z149">
        <v>12.0524</v>
      </c>
      <c r="AA149">
        <v>12.581300000000001</v>
      </c>
      <c r="AC149">
        <f t="shared" si="56"/>
        <v>0.156782</v>
      </c>
      <c r="AD149">
        <f t="shared" si="57"/>
        <v>0.155059</v>
      </c>
      <c r="AE149">
        <f t="shared" si="58"/>
        <v>0.131351</v>
      </c>
      <c r="AF149">
        <f t="shared" si="59"/>
        <v>9.8324999999999996E-2</v>
      </c>
      <c r="AG149">
        <f t="shared" si="60"/>
        <v>0.12052400000000001</v>
      </c>
      <c r="AH149">
        <f t="shared" si="61"/>
        <v>0.12581300000000001</v>
      </c>
      <c r="AI149">
        <f t="shared" si="62"/>
        <v>3.2843333333333335E-2</v>
      </c>
      <c r="AJ149">
        <f t="shared" si="63"/>
        <v>1.0285000000000155E-3</v>
      </c>
      <c r="AL149">
        <f t="shared" si="64"/>
        <v>1.4104648606418155</v>
      </c>
      <c r="AM149">
        <f t="shared" si="65"/>
        <v>3.4068803875480542</v>
      </c>
      <c r="AN149">
        <f t="shared" si="66"/>
        <v>3.1543253117792105</v>
      </c>
      <c r="AO149">
        <f t="shared" si="67"/>
        <v>1.2252010687782156</v>
      </c>
      <c r="AP149">
        <f t="shared" si="68"/>
        <v>1.6693680525511454</v>
      </c>
      <c r="AQ149">
        <f t="shared" si="69"/>
        <v>1.2276136172110936</v>
      </c>
      <c r="AR149">
        <f t="shared" si="70"/>
        <v>1.8692295060241111</v>
      </c>
      <c r="AS149">
        <f t="shared" si="71"/>
        <v>1.355104551067388</v>
      </c>
    </row>
    <row r="150" spans="2:45" x14ac:dyDescent="0.25">
      <c r="B150">
        <v>201111</v>
      </c>
      <c r="C150">
        <v>-1.44627393811323E-2</v>
      </c>
      <c r="D150">
        <v>-1.02853781902925E-2</v>
      </c>
      <c r="E150">
        <v>-6.7519633424839602E-3</v>
      </c>
      <c r="F150">
        <v>-2.1154308437600902E-3</v>
      </c>
      <c r="G150">
        <v>3.10015430254906E-3</v>
      </c>
      <c r="H150">
        <v>-2.8124843570409501E-2</v>
      </c>
      <c r="I150">
        <v>-1.4533202674294301E-3</v>
      </c>
      <c r="J150">
        <v>-9.1493183440005104E-3</v>
      </c>
      <c r="L150">
        <f t="shared" si="72"/>
        <v>1.570025698942821</v>
      </c>
      <c r="M150">
        <f t="shared" si="73"/>
        <v>2.7557503215067505</v>
      </c>
      <c r="N150">
        <f t="shared" si="74"/>
        <v>3.2658617341022622</v>
      </c>
      <c r="O150">
        <f t="shared" si="75"/>
        <v>1.169325860198144</v>
      </c>
      <c r="P150">
        <f t="shared" si="76"/>
        <v>1.5951382458153167</v>
      </c>
      <c r="Q150">
        <f t="shared" si="77"/>
        <v>1.4396494526597787</v>
      </c>
      <c r="R150">
        <f t="shared" si="78"/>
        <v>1.7801576261736194</v>
      </c>
      <c r="S150">
        <f t="shared" si="79"/>
        <v>1.4520455366610854</v>
      </c>
      <c r="U150">
        <v>201111</v>
      </c>
      <c r="V150">
        <v>-1.8363</v>
      </c>
      <c r="W150">
        <v>-0.26429999999999998</v>
      </c>
      <c r="X150">
        <v>-0.1686</v>
      </c>
      <c r="Y150">
        <v>-5.2400000000000002E-2</v>
      </c>
      <c r="Z150">
        <v>0.9022</v>
      </c>
      <c r="AA150">
        <v>-2.6362999999999999</v>
      </c>
      <c r="AC150">
        <f t="shared" si="56"/>
        <v>-1.8363000000000001E-2</v>
      </c>
      <c r="AD150">
        <f t="shared" si="57"/>
        <v>-2.643E-3</v>
      </c>
      <c r="AE150">
        <f t="shared" si="58"/>
        <v>-1.686E-3</v>
      </c>
      <c r="AF150">
        <f t="shared" si="59"/>
        <v>-5.2400000000000005E-4</v>
      </c>
      <c r="AG150">
        <f t="shared" si="60"/>
        <v>9.0220000000000005E-3</v>
      </c>
      <c r="AH150">
        <f t="shared" si="61"/>
        <v>-2.6362999999999998E-2</v>
      </c>
      <c r="AI150">
        <f t="shared" si="62"/>
        <v>-1.6090000000000011E-3</v>
      </c>
      <c r="AJ150">
        <f t="shared" si="63"/>
        <v>-4.5809999999999983E-3</v>
      </c>
      <c r="AL150">
        <f t="shared" si="64"/>
        <v>1.3845644944058499</v>
      </c>
      <c r="AM150">
        <f t="shared" si="65"/>
        <v>3.3978760026837649</v>
      </c>
      <c r="AN150">
        <f t="shared" si="66"/>
        <v>3.1490071193035507</v>
      </c>
      <c r="AO150">
        <f t="shared" si="67"/>
        <v>1.2245590634181758</v>
      </c>
      <c r="AP150">
        <f t="shared" si="68"/>
        <v>1.684429091121262</v>
      </c>
      <c r="AQ150">
        <f t="shared" si="69"/>
        <v>1.1952500394205576</v>
      </c>
      <c r="AR150">
        <f t="shared" si="70"/>
        <v>1.8662219157489184</v>
      </c>
      <c r="AS150">
        <f t="shared" si="71"/>
        <v>1.3488968171189484</v>
      </c>
    </row>
    <row r="151" spans="2:45" x14ac:dyDescent="0.25">
      <c r="B151">
        <v>201112</v>
      </c>
      <c r="C151">
        <v>-7.8725596134711102E-3</v>
      </c>
      <c r="D151">
        <v>7.8346404530493796E-3</v>
      </c>
      <c r="E151">
        <v>1.3081786717795E-2</v>
      </c>
      <c r="F151">
        <v>-5.0146758232678702E-3</v>
      </c>
      <c r="G151">
        <v>1.8488050263974799E-2</v>
      </c>
      <c r="H151">
        <v>4.9292456319103301E-3</v>
      </c>
      <c r="I151">
        <v>-1.78625083841466E-3</v>
      </c>
      <c r="J151">
        <v>1.54491338932222E-2</v>
      </c>
      <c r="L151">
        <f t="shared" si="72"/>
        <v>1.557665578033212</v>
      </c>
      <c r="M151">
        <f t="shared" si="73"/>
        <v>2.7773406344541312</v>
      </c>
      <c r="N151">
        <f t="shared" si="74"/>
        <v>3.3085850407575963</v>
      </c>
      <c r="O151">
        <f t="shared" si="75"/>
        <v>1.1634620700774865</v>
      </c>
      <c r="P151">
        <f t="shared" si="76"/>
        <v>1.6246292418819388</v>
      </c>
      <c r="Q151">
        <f t="shared" si="77"/>
        <v>1.4467458384357841</v>
      </c>
      <c r="R151">
        <f t="shared" si="78"/>
        <v>1.7769778181213565</v>
      </c>
      <c r="S151">
        <f t="shared" si="79"/>
        <v>1.4744783825760179</v>
      </c>
      <c r="U151">
        <v>201112</v>
      </c>
      <c r="V151">
        <v>-0.57020000000000004</v>
      </c>
      <c r="W151">
        <v>0.78120000000000001</v>
      </c>
      <c r="X151">
        <v>1.1746000000000001</v>
      </c>
      <c r="Y151">
        <v>-0.13420000000000001</v>
      </c>
      <c r="Z151">
        <v>1.9194</v>
      </c>
      <c r="AA151">
        <v>1.38</v>
      </c>
      <c r="AC151">
        <f t="shared" si="56"/>
        <v>-5.7020000000000005E-3</v>
      </c>
      <c r="AD151">
        <f t="shared" si="57"/>
        <v>7.8120000000000004E-3</v>
      </c>
      <c r="AE151">
        <f t="shared" si="58"/>
        <v>1.1746000000000001E-2</v>
      </c>
      <c r="AF151">
        <f t="shared" si="59"/>
        <v>-1.3420000000000001E-3</v>
      </c>
      <c r="AG151">
        <f t="shared" si="60"/>
        <v>1.9193999999999999E-2</v>
      </c>
      <c r="AH151">
        <f t="shared" si="61"/>
        <v>1.38E-2</v>
      </c>
      <c r="AI151">
        <f t="shared" si="62"/>
        <v>-5.9319999999999998E-3</v>
      </c>
      <c r="AJ151">
        <f t="shared" si="63"/>
        <v>1.6295E-2</v>
      </c>
      <c r="AL151">
        <f t="shared" si="64"/>
        <v>1.3766697076587477</v>
      </c>
      <c r="AM151">
        <f t="shared" si="65"/>
        <v>3.4244202100167302</v>
      </c>
      <c r="AN151">
        <f t="shared" si="66"/>
        <v>3.1859953569268904</v>
      </c>
      <c r="AO151">
        <f t="shared" si="67"/>
        <v>1.2229157051550685</v>
      </c>
      <c r="AP151">
        <f t="shared" si="68"/>
        <v>1.7167600230962434</v>
      </c>
      <c r="AQ151">
        <f t="shared" si="69"/>
        <v>1.2117444899645613</v>
      </c>
      <c r="AR151">
        <f t="shared" si="70"/>
        <v>1.8551514873446957</v>
      </c>
      <c r="AS151">
        <f t="shared" si="71"/>
        <v>1.3708770907539016</v>
      </c>
    </row>
    <row r="152" spans="2:45" x14ac:dyDescent="0.25">
      <c r="B152">
        <v>201201</v>
      </c>
      <c r="C152">
        <v>7.9356968588352797E-2</v>
      </c>
      <c r="D152">
        <v>7.1268542539764099E-2</v>
      </c>
      <c r="E152">
        <v>5.6738665500039302E-2</v>
      </c>
      <c r="F152">
        <v>5.6857055101078698E-2</v>
      </c>
      <c r="G152">
        <v>4.1187467490235503E-2</v>
      </c>
      <c r="H152">
        <v>5.56235202116626E-2</v>
      </c>
      <c r="I152">
        <v>1.7898711275059799E-2</v>
      </c>
      <c r="J152">
        <v>-1.19259189888649E-2</v>
      </c>
      <c r="L152">
        <f t="shared" si="72"/>
        <v>1.6812771963803521</v>
      </c>
      <c r="M152">
        <f t="shared" si="73"/>
        <v>2.9752776536081407</v>
      </c>
      <c r="N152">
        <f t="shared" si="74"/>
        <v>3.4963097406635755</v>
      </c>
      <c r="O152">
        <f t="shared" si="75"/>
        <v>1.2296130971038972</v>
      </c>
      <c r="P152">
        <f t="shared" si="76"/>
        <v>1.691543605965637</v>
      </c>
      <c r="Q152">
        <f t="shared" si="77"/>
        <v>1.5272189348211558</v>
      </c>
      <c r="R152">
        <f t="shared" si="78"/>
        <v>1.8087834310300961</v>
      </c>
      <c r="S152">
        <f t="shared" si="79"/>
        <v>1.4568938728345839</v>
      </c>
      <c r="U152">
        <v>201201</v>
      </c>
      <c r="V152">
        <v>8.2690999999999999</v>
      </c>
      <c r="W152">
        <v>6.8063000000000002</v>
      </c>
      <c r="X152">
        <v>5.8502999999999998</v>
      </c>
      <c r="Y152">
        <v>5.4881000000000002</v>
      </c>
      <c r="Z152">
        <v>3.3586999999999998</v>
      </c>
      <c r="AA152">
        <v>5.9724000000000004</v>
      </c>
      <c r="AC152">
        <f t="shared" si="56"/>
        <v>8.2691000000000001E-2</v>
      </c>
      <c r="AD152">
        <f t="shared" si="57"/>
        <v>6.8062999999999999E-2</v>
      </c>
      <c r="AE152">
        <f t="shared" si="58"/>
        <v>5.8502999999999999E-2</v>
      </c>
      <c r="AF152">
        <f t="shared" si="59"/>
        <v>5.4880999999999999E-2</v>
      </c>
      <c r="AG152">
        <f t="shared" si="60"/>
        <v>3.3586999999999999E-2</v>
      </c>
      <c r="AH152">
        <f t="shared" si="61"/>
        <v>5.9724000000000006E-2</v>
      </c>
      <c r="AI152">
        <f t="shared" si="62"/>
        <v>2.0355000000000005E-2</v>
      </c>
      <c r="AJ152">
        <f t="shared" si="63"/>
        <v>-9.6725000000000005E-3</v>
      </c>
      <c r="AL152">
        <f t="shared" si="64"/>
        <v>1.4905079024547574</v>
      </c>
      <c r="AM152">
        <f t="shared" si="65"/>
        <v>3.6574965227710989</v>
      </c>
      <c r="AN152">
        <f t="shared" si="66"/>
        <v>3.372385643293184</v>
      </c>
      <c r="AO152">
        <f t="shared" si="67"/>
        <v>1.2900305419696838</v>
      </c>
      <c r="AP152">
        <f t="shared" si="68"/>
        <v>1.7744208419919769</v>
      </c>
      <c r="AQ152">
        <f t="shared" si="69"/>
        <v>1.2841147178832049</v>
      </c>
      <c r="AR152">
        <f t="shared" si="70"/>
        <v>1.8929130958695968</v>
      </c>
      <c r="AS152">
        <f t="shared" si="71"/>
        <v>1.3576172820935846</v>
      </c>
    </row>
    <row r="153" spans="2:45" x14ac:dyDescent="0.25">
      <c r="B153">
        <v>201202</v>
      </c>
      <c r="C153">
        <v>3.2324663203629797E-2</v>
      </c>
      <c r="D153">
        <v>1.9557736784073999E-2</v>
      </c>
      <c r="E153">
        <v>2.7093444656633801E-2</v>
      </c>
      <c r="F153">
        <v>4.3288560171759603E-2</v>
      </c>
      <c r="G153">
        <v>3.59252952922786E-2</v>
      </c>
      <c r="H153">
        <v>5.5104512209270602E-2</v>
      </c>
      <c r="I153">
        <v>-1.84475076763237E-2</v>
      </c>
      <c r="J153">
        <v>3.29236674525746E-3</v>
      </c>
      <c r="L153">
        <f t="shared" si="72"/>
        <v>1.7356239155052899</v>
      </c>
      <c r="M153">
        <f t="shared" si="73"/>
        <v>3.0334673508169461</v>
      </c>
      <c r="N153">
        <f t="shared" si="74"/>
        <v>3.5910368151246934</v>
      </c>
      <c r="O153">
        <f t="shared" si="75"/>
        <v>1.2828412776458631</v>
      </c>
      <c r="P153">
        <f t="shared" si="76"/>
        <v>1.7523128095097182</v>
      </c>
      <c r="Q153">
        <f t="shared" si="77"/>
        <v>1.6113755892612374</v>
      </c>
      <c r="R153">
        <f t="shared" si="78"/>
        <v>1.7754158848013613</v>
      </c>
      <c r="S153">
        <f t="shared" si="79"/>
        <v>1.4616905017728741</v>
      </c>
      <c r="U153">
        <v>201202</v>
      </c>
      <c r="V153">
        <v>3.4367999999999999</v>
      </c>
      <c r="W153">
        <v>2.3748</v>
      </c>
      <c r="X153">
        <v>2.9373</v>
      </c>
      <c r="Y153">
        <v>4.63</v>
      </c>
      <c r="Z153">
        <v>3.6922999999999999</v>
      </c>
      <c r="AA153">
        <v>5.9851999999999999</v>
      </c>
      <c r="AC153">
        <f t="shared" si="56"/>
        <v>3.4367999999999996E-2</v>
      </c>
      <c r="AD153">
        <f t="shared" si="57"/>
        <v>2.3748000000000002E-2</v>
      </c>
      <c r="AE153">
        <f t="shared" si="58"/>
        <v>2.9373E-2</v>
      </c>
      <c r="AF153">
        <f t="shared" si="59"/>
        <v>4.6300000000000001E-2</v>
      </c>
      <c r="AG153">
        <f t="shared" si="60"/>
        <v>3.6922999999999997E-2</v>
      </c>
      <c r="AH153">
        <f t="shared" si="61"/>
        <v>5.9851999999999995E-2</v>
      </c>
      <c r="AI153">
        <f t="shared" si="62"/>
        <v>-1.8528666666666662E-2</v>
      </c>
      <c r="AJ153">
        <f t="shared" si="63"/>
        <v>4.2785000000000045E-3</v>
      </c>
      <c r="AL153">
        <f t="shared" si="64"/>
        <v>1.5417336780463224</v>
      </c>
      <c r="AM153">
        <f t="shared" si="65"/>
        <v>3.7443547501938674</v>
      </c>
      <c r="AN153">
        <f t="shared" si="66"/>
        <v>3.4714427267936352</v>
      </c>
      <c r="AO153">
        <f t="shared" si="67"/>
        <v>1.3497589560628802</v>
      </c>
      <c r="AP153">
        <f t="shared" si="68"/>
        <v>1.8399377827408467</v>
      </c>
      <c r="AQ153">
        <f t="shared" si="69"/>
        <v>1.3609715519779504</v>
      </c>
      <c r="AR153">
        <f t="shared" si="70"/>
        <v>1.8578399400872609</v>
      </c>
      <c r="AS153">
        <f t="shared" si="71"/>
        <v>1.3634258476350221</v>
      </c>
    </row>
    <row r="154" spans="2:45" x14ac:dyDescent="0.25">
      <c r="B154">
        <v>201203</v>
      </c>
      <c r="C154">
        <v>1.79205502986826E-2</v>
      </c>
      <c r="D154">
        <v>2.53926601088348E-2</v>
      </c>
      <c r="E154">
        <v>2.6629798527042899E-2</v>
      </c>
      <c r="F154">
        <v>3.1474311746608502E-2</v>
      </c>
      <c r="G154">
        <v>1.35231083978014E-2</v>
      </c>
      <c r="H154">
        <v>3.5946860314335603E-2</v>
      </c>
      <c r="I154">
        <v>-3.6670905080617299E-3</v>
      </c>
      <c r="J154">
        <v>6.5908983980437199E-3</v>
      </c>
      <c r="L154">
        <f t="shared" si="72"/>
        <v>1.7667272511826988</v>
      </c>
      <c r="M154">
        <f t="shared" si="73"/>
        <v>3.1104951562074881</v>
      </c>
      <c r="N154">
        <f t="shared" si="74"/>
        <v>3.6866654020146581</v>
      </c>
      <c r="O154">
        <f t="shared" si="75"/>
        <v>1.3232178239399066</v>
      </c>
      <c r="P154">
        <f t="shared" si="76"/>
        <v>1.776009525579574</v>
      </c>
      <c r="Q154">
        <f t="shared" si="77"/>
        <v>1.6692994824823413</v>
      </c>
      <c r="R154">
        <f t="shared" si="78"/>
        <v>1.7689052740623443</v>
      </c>
      <c r="S154">
        <f t="shared" si="79"/>
        <v>1.4713243553594444</v>
      </c>
      <c r="U154">
        <v>201203</v>
      </c>
      <c r="V154">
        <v>2.4245000000000001</v>
      </c>
      <c r="W154">
        <v>2.8281000000000001</v>
      </c>
      <c r="X154">
        <v>3.0831</v>
      </c>
      <c r="Y154">
        <v>3.6960000000000002</v>
      </c>
      <c r="Z154">
        <v>1.2495000000000001</v>
      </c>
      <c r="AA154">
        <v>5.3242000000000003</v>
      </c>
      <c r="AC154">
        <f t="shared" si="56"/>
        <v>2.4245000000000003E-2</v>
      </c>
      <c r="AD154">
        <f t="shared" si="57"/>
        <v>2.8281000000000001E-2</v>
      </c>
      <c r="AE154">
        <f t="shared" si="58"/>
        <v>3.0831000000000001E-2</v>
      </c>
      <c r="AF154">
        <f t="shared" si="59"/>
        <v>3.696E-2</v>
      </c>
      <c r="AG154">
        <f t="shared" si="60"/>
        <v>1.2495000000000001E-2</v>
      </c>
      <c r="AH154">
        <f t="shared" si="61"/>
        <v>5.3242000000000005E-2</v>
      </c>
      <c r="AI154">
        <f t="shared" si="62"/>
        <v>-6.44666666666667E-3</v>
      </c>
      <c r="AJ154">
        <f t="shared" si="63"/>
        <v>1.1434000000000003E-2</v>
      </c>
      <c r="AL154">
        <f t="shared" si="64"/>
        <v>1.5791130110705556</v>
      </c>
      <c r="AM154">
        <f t="shared" si="65"/>
        <v>3.8502488468841003</v>
      </c>
      <c r="AN154">
        <f t="shared" si="66"/>
        <v>3.5784707775034099</v>
      </c>
      <c r="AO154">
        <f t="shared" si="67"/>
        <v>1.3996460470789645</v>
      </c>
      <c r="AP154">
        <f t="shared" si="68"/>
        <v>1.8629278053361935</v>
      </c>
      <c r="AQ154">
        <f t="shared" si="69"/>
        <v>1.4334323993483604</v>
      </c>
      <c r="AR154">
        <f t="shared" si="70"/>
        <v>1.8458630652734984</v>
      </c>
      <c r="AS154">
        <f t="shared" si="71"/>
        <v>1.3790152587768809</v>
      </c>
    </row>
    <row r="155" spans="2:45" x14ac:dyDescent="0.25">
      <c r="B155">
        <v>201204</v>
      </c>
      <c r="C155">
        <v>-1.16599378198439E-2</v>
      </c>
      <c r="D155">
        <v>-1.5034571762726901E-2</v>
      </c>
      <c r="E155">
        <v>-8.5711595738996397E-3</v>
      </c>
      <c r="F155">
        <v>-4.2843698836223503E-3</v>
      </c>
      <c r="G155">
        <v>1.12644815513008E-3</v>
      </c>
      <c r="H155">
        <v>-2.2444731971108099E-2</v>
      </c>
      <c r="I155">
        <v>-3.2210051522900299E-3</v>
      </c>
      <c r="J155">
        <v>-7.5357919207707496E-3</v>
      </c>
      <c r="L155">
        <f t="shared" si="72"/>
        <v>1.7461273212892849</v>
      </c>
      <c r="M155">
        <f t="shared" si="73"/>
        <v>3.0637301935638721</v>
      </c>
      <c r="N155">
        <f t="shared" si="74"/>
        <v>3.6550664045584154</v>
      </c>
      <c r="O155">
        <f t="shared" si="75"/>
        <v>1.3175486693455463</v>
      </c>
      <c r="P155">
        <f t="shared" si="76"/>
        <v>1.7780101082331565</v>
      </c>
      <c r="Q155">
        <f t="shared" si="77"/>
        <v>1.6318325030185157</v>
      </c>
      <c r="R155">
        <f t="shared" si="78"/>
        <v>1.7632076210606764</v>
      </c>
      <c r="S155">
        <f t="shared" si="79"/>
        <v>1.4602367611694935</v>
      </c>
      <c r="U155">
        <v>201204</v>
      </c>
      <c r="V155">
        <v>-1.4451000000000001</v>
      </c>
      <c r="W155">
        <v>-2.0556999999999999</v>
      </c>
      <c r="X155">
        <v>-0.91310000000000002</v>
      </c>
      <c r="Y155">
        <v>-0.46479999999999999</v>
      </c>
      <c r="Z155">
        <v>-0.1512</v>
      </c>
      <c r="AA155">
        <v>-2.5525000000000002</v>
      </c>
      <c r="AC155">
        <f t="shared" si="56"/>
        <v>-1.4451E-2</v>
      </c>
      <c r="AD155">
        <f t="shared" si="57"/>
        <v>-2.0556999999999999E-2</v>
      </c>
      <c r="AE155">
        <f t="shared" si="58"/>
        <v>-9.1310000000000002E-3</v>
      </c>
      <c r="AF155">
        <f t="shared" si="59"/>
        <v>-4.6480000000000002E-3</v>
      </c>
      <c r="AG155">
        <f t="shared" si="60"/>
        <v>-1.5120000000000001E-3</v>
      </c>
      <c r="AH155">
        <f t="shared" si="61"/>
        <v>-2.5525000000000003E-2</v>
      </c>
      <c r="AI155">
        <f t="shared" si="62"/>
        <v>-4.1513333333333298E-3</v>
      </c>
      <c r="AJ155">
        <f t="shared" si="63"/>
        <v>-7.7785000000000024E-3</v>
      </c>
      <c r="AL155">
        <f t="shared" si="64"/>
        <v>1.5562932489475749</v>
      </c>
      <c r="AM155">
        <f t="shared" si="65"/>
        <v>3.7710992813387039</v>
      </c>
      <c r="AN155">
        <f t="shared" si="66"/>
        <v>3.5457957608340265</v>
      </c>
      <c r="AO155">
        <f t="shared" si="67"/>
        <v>1.3931404922521415</v>
      </c>
      <c r="AP155">
        <f t="shared" si="68"/>
        <v>1.8601110584945253</v>
      </c>
      <c r="AQ155">
        <f t="shared" si="69"/>
        <v>1.3968440373549935</v>
      </c>
      <c r="AR155">
        <f t="shared" si="70"/>
        <v>1.8382002724018598</v>
      </c>
      <c r="AS155">
        <f t="shared" si="71"/>
        <v>1.3682885885864848</v>
      </c>
    </row>
    <row r="156" spans="2:45" x14ac:dyDescent="0.25">
      <c r="B156">
        <v>201205</v>
      </c>
      <c r="C156">
        <v>-6.58104367055099E-2</v>
      </c>
      <c r="D156">
        <v>-6.5355913702519294E-2</v>
      </c>
      <c r="E156">
        <v>-5.2370518538085699E-2</v>
      </c>
      <c r="F156">
        <v>-5.8048192758935503E-2</v>
      </c>
      <c r="G156">
        <v>-6.4626842447024796E-2</v>
      </c>
      <c r="H156">
        <v>-7.7944702621307593E-2</v>
      </c>
      <c r="I156">
        <v>5.6942896270509901E-3</v>
      </c>
      <c r="J156">
        <v>-3.2282958474739699E-3</v>
      </c>
      <c r="L156">
        <f t="shared" si="72"/>
        <v>1.631213919731815</v>
      </c>
      <c r="M156">
        <f t="shared" si="73"/>
        <v>2.8634973074255092</v>
      </c>
      <c r="N156">
        <f t="shared" si="74"/>
        <v>3.4636486816605547</v>
      </c>
      <c r="O156">
        <f t="shared" si="75"/>
        <v>1.2410673502180971</v>
      </c>
      <c r="P156">
        <f t="shared" si="76"/>
        <v>1.6631029290991548</v>
      </c>
      <c r="Q156">
        <f t="shared" si="77"/>
        <v>1.5046398038429534</v>
      </c>
      <c r="R156">
        <f t="shared" si="78"/>
        <v>1.7732478359276196</v>
      </c>
      <c r="S156">
        <f t="shared" si="79"/>
        <v>1.4555226848970813</v>
      </c>
      <c r="U156">
        <v>201205</v>
      </c>
      <c r="V156">
        <v>-6.5422000000000002</v>
      </c>
      <c r="W156">
        <v>-6.3567999999999998</v>
      </c>
      <c r="X156">
        <v>-6.2397</v>
      </c>
      <c r="Y156">
        <v>-5.4837999999999996</v>
      </c>
      <c r="Z156">
        <v>-5.9420000000000002</v>
      </c>
      <c r="AA156">
        <v>-7.9175000000000004</v>
      </c>
      <c r="AC156">
        <f t="shared" si="56"/>
        <v>-6.5422000000000008E-2</v>
      </c>
      <c r="AD156">
        <f t="shared" si="57"/>
        <v>-6.3568E-2</v>
      </c>
      <c r="AE156">
        <f t="shared" si="58"/>
        <v>-6.2397000000000001E-2</v>
      </c>
      <c r="AF156">
        <f t="shared" si="59"/>
        <v>-5.4837999999999998E-2</v>
      </c>
      <c r="AG156">
        <f t="shared" si="60"/>
        <v>-5.9420000000000001E-2</v>
      </c>
      <c r="AH156">
        <f t="shared" si="61"/>
        <v>-7.9175000000000009E-2</v>
      </c>
      <c r="AI156">
        <f t="shared" si="62"/>
        <v>6.8200000000000205E-4</v>
      </c>
      <c r="AJ156">
        <f t="shared" si="63"/>
        <v>-1.0655999999999999E-2</v>
      </c>
      <c r="AL156">
        <f t="shared" si="64"/>
        <v>1.4544774320149267</v>
      </c>
      <c r="AM156">
        <f t="shared" si="65"/>
        <v>3.5313780422225651</v>
      </c>
      <c r="AN156">
        <f t="shared" si="66"/>
        <v>3.3245487427452658</v>
      </c>
      <c r="AO156">
        <f t="shared" si="67"/>
        <v>1.3167434539380187</v>
      </c>
      <c r="AP156">
        <f t="shared" si="68"/>
        <v>1.7495832593987806</v>
      </c>
      <c r="AQ156">
        <f t="shared" si="69"/>
        <v>1.286248910697412</v>
      </c>
      <c r="AR156">
        <f t="shared" si="70"/>
        <v>1.839453924987638</v>
      </c>
      <c r="AS156">
        <f t="shared" si="71"/>
        <v>1.3537081053865072</v>
      </c>
    </row>
    <row r="157" spans="2:45" x14ac:dyDescent="0.25">
      <c r="B157">
        <v>201206</v>
      </c>
      <c r="C157">
        <v>5.4128770507178202E-2</v>
      </c>
      <c r="D157">
        <v>3.7279125356820798E-2</v>
      </c>
      <c r="E157">
        <v>4.6152437055676301E-2</v>
      </c>
      <c r="F157">
        <v>2.9227178238667498E-2</v>
      </c>
      <c r="G157">
        <v>4.3536714469410098E-2</v>
      </c>
      <c r="H157">
        <v>4.8178263305370901E-2</v>
      </c>
      <c r="I157">
        <v>5.5393923020756004E-3</v>
      </c>
      <c r="J157">
        <v>5.4873758076007303E-3</v>
      </c>
      <c r="L157">
        <f t="shared" si="72"/>
        <v>1.7195095236410931</v>
      </c>
      <c r="M157">
        <f t="shared" si="73"/>
        <v>2.9702459825079437</v>
      </c>
      <c r="N157">
        <f t="shared" si="74"/>
        <v>3.6235045094238698</v>
      </c>
      <c r="O157">
        <f t="shared" si="75"/>
        <v>1.2773402468691122</v>
      </c>
      <c r="P157">
        <f t="shared" si="76"/>
        <v>1.7355089664565844</v>
      </c>
      <c r="Q157">
        <f t="shared" si="77"/>
        <v>1.5771307364922409</v>
      </c>
      <c r="R157">
        <f t="shared" si="78"/>
        <v>1.7830705513396294</v>
      </c>
      <c r="S157">
        <f t="shared" si="79"/>
        <v>1.4635096848655997</v>
      </c>
      <c r="U157">
        <v>201206</v>
      </c>
      <c r="V157">
        <v>5.7103999999999999</v>
      </c>
      <c r="W157">
        <v>4.2133000000000003</v>
      </c>
      <c r="X157">
        <v>4.7887000000000004</v>
      </c>
      <c r="Y157">
        <v>2.9352999999999998</v>
      </c>
      <c r="Z157">
        <v>4.6707999999999998</v>
      </c>
      <c r="AA157">
        <v>5.0941999999999998</v>
      </c>
      <c r="AC157">
        <f t="shared" si="56"/>
        <v>5.7104000000000002E-2</v>
      </c>
      <c r="AD157">
        <f t="shared" si="57"/>
        <v>4.2133000000000004E-2</v>
      </c>
      <c r="AE157">
        <f t="shared" si="58"/>
        <v>4.7887000000000006E-2</v>
      </c>
      <c r="AF157">
        <f t="shared" si="59"/>
        <v>2.9352999999999997E-2</v>
      </c>
      <c r="AG157">
        <f t="shared" si="60"/>
        <v>4.6708E-2</v>
      </c>
      <c r="AH157">
        <f t="shared" si="61"/>
        <v>5.0942000000000001E-2</v>
      </c>
      <c r="AI157">
        <f t="shared" si="62"/>
        <v>6.7070000000000046E-3</v>
      </c>
      <c r="AJ157">
        <f t="shared" si="63"/>
        <v>6.1859999999999971E-3</v>
      </c>
      <c r="AL157">
        <f t="shared" si="64"/>
        <v>1.5375339112927071</v>
      </c>
      <c r="AM157">
        <f t="shared" si="65"/>
        <v>3.6801655932755284</v>
      </c>
      <c r="AN157">
        <f t="shared" si="66"/>
        <v>3.4837514083891086</v>
      </c>
      <c r="AO157">
        <f t="shared" si="67"/>
        <v>1.3553938245414614</v>
      </c>
      <c r="AP157">
        <f t="shared" si="68"/>
        <v>1.8313027942787787</v>
      </c>
      <c r="AQ157">
        <f t="shared" si="69"/>
        <v>1.3517730027061596</v>
      </c>
      <c r="AR157">
        <f t="shared" si="70"/>
        <v>1.8517911424625302</v>
      </c>
      <c r="AS157">
        <f t="shared" si="71"/>
        <v>1.3620821437264281</v>
      </c>
    </row>
    <row r="158" spans="2:45" x14ac:dyDescent="0.25">
      <c r="B158">
        <v>201207</v>
      </c>
      <c r="C158">
        <v>-3.63655045073095E-2</v>
      </c>
      <c r="D158">
        <v>-1.93551123376456E-2</v>
      </c>
      <c r="E158">
        <v>-1.8316071612416999E-2</v>
      </c>
      <c r="F158">
        <v>-7.4824395500031598E-3</v>
      </c>
      <c r="G158">
        <v>1.36747788979512E-2</v>
      </c>
      <c r="H158">
        <v>-2.7076790503310899E-4</v>
      </c>
      <c r="I158">
        <v>-2.66527533000957E-2</v>
      </c>
      <c r="J158">
        <v>1.2630552269931299E-2</v>
      </c>
      <c r="L158">
        <f t="shared" si="72"/>
        <v>1.6569786923087615</v>
      </c>
      <c r="M158">
        <f t="shared" si="73"/>
        <v>2.9127565378460618</v>
      </c>
      <c r="N158">
        <f t="shared" si="74"/>
        <v>3.5571361413413465</v>
      </c>
      <c r="O158">
        <f t="shared" si="75"/>
        <v>1.2677826256871279</v>
      </c>
      <c r="P158">
        <f t="shared" si="76"/>
        <v>1.7592416678482901</v>
      </c>
      <c r="Q158">
        <f t="shared" si="77"/>
        <v>1.5767037001067576</v>
      </c>
      <c r="R158">
        <f t="shared" si="78"/>
        <v>1.7355468118181085</v>
      </c>
      <c r="S158">
        <f t="shared" si="79"/>
        <v>1.4819946204378454</v>
      </c>
      <c r="U158">
        <v>201207</v>
      </c>
      <c r="V158">
        <v>-3.3856999999999999</v>
      </c>
      <c r="W158">
        <v>-0.83489999999999998</v>
      </c>
      <c r="X158">
        <v>-1.7068000000000001</v>
      </c>
      <c r="Y158">
        <v>1.2935000000000001</v>
      </c>
      <c r="Z158">
        <v>1.4434</v>
      </c>
      <c r="AA158">
        <v>-0.43030000000000002</v>
      </c>
      <c r="AC158">
        <f t="shared" si="56"/>
        <v>-3.3856999999999998E-2</v>
      </c>
      <c r="AD158">
        <f t="shared" si="57"/>
        <v>-8.3490000000000005E-3</v>
      </c>
      <c r="AE158">
        <f t="shared" si="58"/>
        <v>-1.7068E-2</v>
      </c>
      <c r="AF158">
        <f t="shared" si="59"/>
        <v>1.2935E-2</v>
      </c>
      <c r="AG158">
        <f t="shared" si="60"/>
        <v>1.4434000000000001E-2</v>
      </c>
      <c r="AH158">
        <f t="shared" si="61"/>
        <v>-4.3030000000000004E-3</v>
      </c>
      <c r="AI158">
        <f t="shared" si="62"/>
        <v>-2.7446666666666668E-2</v>
      </c>
      <c r="AJ158">
        <f t="shared" si="63"/>
        <v>-2.2450000000000248E-4</v>
      </c>
      <c r="AL158">
        <f t="shared" si="64"/>
        <v>1.48547762565807</v>
      </c>
      <c r="AM158">
        <f t="shared" si="65"/>
        <v>3.6494398907372707</v>
      </c>
      <c r="AN158">
        <f t="shared" si="66"/>
        <v>3.4242907393507234</v>
      </c>
      <c r="AO158">
        <f t="shared" si="67"/>
        <v>1.3729258436619052</v>
      </c>
      <c r="AP158">
        <f t="shared" si="68"/>
        <v>1.8577358188113988</v>
      </c>
      <c r="AQ158">
        <f t="shared" si="69"/>
        <v>1.3459563234755152</v>
      </c>
      <c r="AR158">
        <f t="shared" si="70"/>
        <v>1.8009656482390755</v>
      </c>
      <c r="AS158">
        <f t="shared" si="71"/>
        <v>1.3617763562851615</v>
      </c>
    </row>
    <row r="159" spans="2:45" x14ac:dyDescent="0.25">
      <c r="B159">
        <v>201208</v>
      </c>
      <c r="C159">
        <v>3.20423868416932E-2</v>
      </c>
      <c r="D159">
        <v>3.5318949818295801E-2</v>
      </c>
      <c r="E159">
        <v>3.4988011921775398E-2</v>
      </c>
      <c r="F159">
        <v>2.4886832072336801E-2</v>
      </c>
      <c r="G159">
        <v>2.45324071606874E-2</v>
      </c>
      <c r="H159">
        <v>3.7099853846406197E-2</v>
      </c>
      <c r="I159">
        <v>5.2767518341113196E-3</v>
      </c>
      <c r="J159">
        <v>7.5793234270757903E-3</v>
      </c>
      <c r="L159">
        <f t="shared" si="72"/>
        <v>1.7100722445561618</v>
      </c>
      <c r="M159">
        <f t="shared" si="73"/>
        <v>3.0156320398391596</v>
      </c>
      <c r="N159">
        <f t="shared" si="74"/>
        <v>3.6815932630619757</v>
      </c>
      <c r="O159">
        <f t="shared" si="75"/>
        <v>1.2993337189968297</v>
      </c>
      <c r="P159">
        <f t="shared" si="76"/>
        <v>1.8024001007379911</v>
      </c>
      <c r="Q159">
        <f t="shared" si="77"/>
        <v>1.6351991769398062</v>
      </c>
      <c r="R159">
        <f t="shared" si="78"/>
        <v>1.7447048616405556</v>
      </c>
      <c r="S159">
        <f t="shared" si="79"/>
        <v>1.4932271369833303</v>
      </c>
      <c r="U159">
        <v>201208</v>
      </c>
      <c r="V159">
        <v>3.2884000000000002</v>
      </c>
      <c r="W159">
        <v>3.1318999999999999</v>
      </c>
      <c r="X159">
        <v>3.7404000000000002</v>
      </c>
      <c r="Y159">
        <v>2.3725000000000001</v>
      </c>
      <c r="Z159">
        <v>1.8713</v>
      </c>
      <c r="AA159">
        <v>4.5117000000000003</v>
      </c>
      <c r="AC159">
        <f t="shared" si="56"/>
        <v>3.2884000000000004E-2</v>
      </c>
      <c r="AD159">
        <f t="shared" si="57"/>
        <v>3.1319E-2</v>
      </c>
      <c r="AE159">
        <f t="shared" si="58"/>
        <v>3.7404E-2</v>
      </c>
      <c r="AF159">
        <f t="shared" si="59"/>
        <v>2.3725E-2</v>
      </c>
      <c r="AG159">
        <f t="shared" si="60"/>
        <v>1.8713E-2</v>
      </c>
      <c r="AH159">
        <f t="shared" si="61"/>
        <v>4.5117000000000004E-2</v>
      </c>
      <c r="AI159">
        <f t="shared" si="62"/>
        <v>4.6840000000000007E-3</v>
      </c>
      <c r="AJ159">
        <f t="shared" si="63"/>
        <v>1.2956000000000002E-2</v>
      </c>
      <c r="AL159">
        <f t="shared" si="64"/>
        <v>1.5343260719002099</v>
      </c>
      <c r="AM159">
        <f t="shared" si="65"/>
        <v>3.7637366986752716</v>
      </c>
      <c r="AN159">
        <f t="shared" si="66"/>
        <v>3.5523729101653978</v>
      </c>
      <c r="AO159">
        <f t="shared" si="67"/>
        <v>1.4054985093027839</v>
      </c>
      <c r="AP159">
        <f t="shared" si="68"/>
        <v>1.8924996291888165</v>
      </c>
      <c r="AQ159">
        <f t="shared" si="69"/>
        <v>1.40668183492176</v>
      </c>
      <c r="AR159">
        <f t="shared" si="70"/>
        <v>1.8094013713354271</v>
      </c>
      <c r="AS159">
        <f t="shared" si="71"/>
        <v>1.3794195307571919</v>
      </c>
    </row>
    <row r="160" spans="2:45" x14ac:dyDescent="0.25">
      <c r="B160">
        <v>201209</v>
      </c>
      <c r="C160">
        <v>3.39666373704757E-2</v>
      </c>
      <c r="D160">
        <v>3.2553414011314397E-2</v>
      </c>
      <c r="E160">
        <v>3.63664214241399E-2</v>
      </c>
      <c r="F160">
        <v>1.78063001556901E-2</v>
      </c>
      <c r="G160">
        <v>3.0849225129099499E-2</v>
      </c>
      <c r="H160">
        <v>4.0426726796933599E-2</v>
      </c>
      <c r="I160">
        <v>4.6014069080689496E-3</v>
      </c>
      <c r="J160">
        <v>1.25101053474539E-2</v>
      </c>
      <c r="L160">
        <f t="shared" si="72"/>
        <v>1.7681576483643164</v>
      </c>
      <c r="M160">
        <f t="shared" si="73"/>
        <v>3.1138011581378282</v>
      </c>
      <c r="N160">
        <f t="shared" si="74"/>
        <v>3.8154796351787619</v>
      </c>
      <c r="O160">
        <f t="shared" si="75"/>
        <v>1.3224700451996962</v>
      </c>
      <c r="P160">
        <f t="shared" si="76"/>
        <v>1.8580027472183689</v>
      </c>
      <c r="Q160">
        <f t="shared" si="77"/>
        <v>1.7013049273245224</v>
      </c>
      <c r="R160">
        <f t="shared" si="78"/>
        <v>1.7527329586434499</v>
      </c>
      <c r="S160">
        <f t="shared" si="79"/>
        <v>1.5119075657746688</v>
      </c>
      <c r="U160">
        <v>201209</v>
      </c>
      <c r="V160">
        <v>3.2688000000000001</v>
      </c>
      <c r="W160">
        <v>3.5064000000000002</v>
      </c>
      <c r="X160">
        <v>4.1139000000000001</v>
      </c>
      <c r="Y160">
        <v>1.9087000000000001</v>
      </c>
      <c r="Z160">
        <v>3.2017000000000002</v>
      </c>
      <c r="AA160">
        <v>4.2733999999999996</v>
      </c>
      <c r="AC160">
        <f t="shared" si="56"/>
        <v>3.2688000000000002E-2</v>
      </c>
      <c r="AD160">
        <f t="shared" si="57"/>
        <v>3.5064000000000005E-2</v>
      </c>
      <c r="AE160">
        <f t="shared" si="58"/>
        <v>4.1139000000000002E-2</v>
      </c>
      <c r="AF160">
        <f t="shared" si="59"/>
        <v>1.9087E-2</v>
      </c>
      <c r="AG160">
        <f t="shared" si="60"/>
        <v>3.2017000000000004E-2</v>
      </c>
      <c r="AH160">
        <f t="shared" si="61"/>
        <v>4.2733999999999994E-2</v>
      </c>
      <c r="AI160">
        <f t="shared" si="62"/>
        <v>5.0176666666666703E-3</v>
      </c>
      <c r="AJ160">
        <f t="shared" si="63"/>
        <v>1.6049000000000001E-2</v>
      </c>
      <c r="AL160">
        <f t="shared" si="64"/>
        <v>1.5844801225384839</v>
      </c>
      <c r="AM160">
        <f t="shared" si="65"/>
        <v>3.8957083622776212</v>
      </c>
      <c r="AN160">
        <f t="shared" si="66"/>
        <v>3.6985139793166923</v>
      </c>
      <c r="AO160">
        <f t="shared" si="67"/>
        <v>1.4323252593498461</v>
      </c>
      <c r="AP160">
        <f t="shared" si="68"/>
        <v>1.9530917898165547</v>
      </c>
      <c r="AQ160">
        <f t="shared" si="69"/>
        <v>1.4667949764553065</v>
      </c>
      <c r="AR160">
        <f t="shared" si="70"/>
        <v>1.8184803442829978</v>
      </c>
      <c r="AS160">
        <f t="shared" si="71"/>
        <v>1.401557834806314</v>
      </c>
    </row>
    <row r="161" spans="2:45" x14ac:dyDescent="0.25">
      <c r="B161">
        <v>201210</v>
      </c>
      <c r="C161">
        <v>-3.4160590028174002E-2</v>
      </c>
      <c r="D161">
        <v>-1.2142344328240901E-2</v>
      </c>
      <c r="E161">
        <v>-5.2350798035565296E-3</v>
      </c>
      <c r="F161">
        <v>-2.6135976003409198E-2</v>
      </c>
      <c r="G161">
        <v>-1.30248219104847E-2</v>
      </c>
      <c r="H161">
        <v>2.3242210203743299E-2</v>
      </c>
      <c r="I161">
        <v>-1.1873142149940201E-2</v>
      </c>
      <c r="J161">
        <v>3.9151848215885E-2</v>
      </c>
      <c r="L161">
        <f t="shared" si="72"/>
        <v>1.7077563398333628</v>
      </c>
      <c r="M161">
        <f t="shared" si="73"/>
        <v>3.0759923123060435</v>
      </c>
      <c r="N161">
        <f t="shared" si="74"/>
        <v>3.7955052947997565</v>
      </c>
      <c r="O161">
        <f t="shared" si="75"/>
        <v>1.2879059998331295</v>
      </c>
      <c r="P161">
        <f t="shared" si="76"/>
        <v>1.8338025923266583</v>
      </c>
      <c r="Q161">
        <f t="shared" si="77"/>
        <v>1.7408470140660632</v>
      </c>
      <c r="R161">
        <f t="shared" si="78"/>
        <v>1.7319225110745911</v>
      </c>
      <c r="S161">
        <f t="shared" si="79"/>
        <v>1.5711015413063267</v>
      </c>
      <c r="U161">
        <v>201210</v>
      </c>
      <c r="V161">
        <v>-4.0430000000000001</v>
      </c>
      <c r="W161">
        <v>-1.3306</v>
      </c>
      <c r="X161">
        <v>-0.87329999999999997</v>
      </c>
      <c r="Y161">
        <v>-2.4805000000000001</v>
      </c>
      <c r="Z161">
        <v>-1.8314999999999999</v>
      </c>
      <c r="AA161">
        <v>1.5199</v>
      </c>
      <c r="AC161">
        <f t="shared" si="56"/>
        <v>-4.0430000000000001E-2</v>
      </c>
      <c r="AD161">
        <f t="shared" si="57"/>
        <v>-1.3306E-2</v>
      </c>
      <c r="AE161">
        <f t="shared" si="58"/>
        <v>-8.7329999999999994E-3</v>
      </c>
      <c r="AF161">
        <f t="shared" si="59"/>
        <v>-2.4805000000000001E-2</v>
      </c>
      <c r="AG161">
        <f t="shared" si="60"/>
        <v>-1.8314999999999998E-2</v>
      </c>
      <c r="AH161">
        <f t="shared" si="61"/>
        <v>1.5199000000000001E-2</v>
      </c>
      <c r="AI161">
        <f t="shared" si="62"/>
        <v>-1.1515999999999998E-2</v>
      </c>
      <c r="AJ161">
        <f t="shared" si="63"/>
        <v>3.58505E-2</v>
      </c>
      <c r="AL161">
        <f t="shared" si="64"/>
        <v>1.5204195911842531</v>
      </c>
      <c r="AM161">
        <f t="shared" si="65"/>
        <v>3.8438720668091548</v>
      </c>
      <c r="AN161">
        <f t="shared" si="66"/>
        <v>3.6662148567353197</v>
      </c>
      <c r="AO161">
        <f t="shared" si="67"/>
        <v>1.3967964312916732</v>
      </c>
      <c r="AP161">
        <f t="shared" si="68"/>
        <v>1.9173209136860645</v>
      </c>
      <c r="AQ161">
        <f t="shared" si="69"/>
        <v>1.4890887933024506</v>
      </c>
      <c r="AR161">
        <f t="shared" si="70"/>
        <v>1.7975387246382348</v>
      </c>
      <c r="AS161">
        <f t="shared" si="71"/>
        <v>1.4518043839630377</v>
      </c>
    </row>
    <row r="162" spans="2:45" x14ac:dyDescent="0.25">
      <c r="B162">
        <v>201211</v>
      </c>
      <c r="C162">
        <v>3.9218733103376603E-3</v>
      </c>
      <c r="D162">
        <v>8.9774265824924503E-3</v>
      </c>
      <c r="E162">
        <v>7.0693505749701603E-3</v>
      </c>
      <c r="F162">
        <v>1.29154358218488E-2</v>
      </c>
      <c r="G162">
        <v>-3.28469359104133E-4</v>
      </c>
      <c r="H162">
        <v>-7.0098216003268198E-3</v>
      </c>
      <c r="I162">
        <v>4.7971685351274598E-3</v>
      </c>
      <c r="J162">
        <v>-8.3888900787715808E-3</v>
      </c>
      <c r="L162">
        <f t="shared" si="72"/>
        <v>1.7144539438431152</v>
      </c>
      <c r="M162">
        <f t="shared" si="73"/>
        <v>3.1036068074580823</v>
      </c>
      <c r="N162">
        <f t="shared" si="74"/>
        <v>3.8223370523378515</v>
      </c>
      <c r="O162">
        <f t="shared" si="75"/>
        <v>1.3045398671185484</v>
      </c>
      <c r="P162">
        <f t="shared" si="76"/>
        <v>1.8332002443644333</v>
      </c>
      <c r="Q162">
        <f t="shared" si="77"/>
        <v>1.7286439870639985</v>
      </c>
      <c r="R162">
        <f t="shared" si="78"/>
        <v>1.7402308352499969</v>
      </c>
      <c r="S162">
        <f t="shared" si="79"/>
        <v>1.5579217431737193</v>
      </c>
      <c r="U162">
        <v>201211</v>
      </c>
      <c r="V162">
        <v>1.0919000000000001</v>
      </c>
      <c r="W162">
        <v>1.0370999999999999</v>
      </c>
      <c r="X162">
        <v>0.86739999999999995</v>
      </c>
      <c r="Y162">
        <v>1.1244000000000001</v>
      </c>
      <c r="Z162">
        <v>0.30049999999999999</v>
      </c>
      <c r="AA162">
        <v>-0.33169999999999999</v>
      </c>
      <c r="AC162">
        <f t="shared" si="56"/>
        <v>1.0919000000000002E-2</v>
      </c>
      <c r="AD162">
        <f t="shared" si="57"/>
        <v>1.0370999999999998E-2</v>
      </c>
      <c r="AE162">
        <f t="shared" si="58"/>
        <v>8.6739999999999994E-3</v>
      </c>
      <c r="AF162">
        <f t="shared" si="59"/>
        <v>1.1244000000000001E-2</v>
      </c>
      <c r="AG162">
        <f t="shared" si="60"/>
        <v>3.0049999999999999E-3</v>
      </c>
      <c r="AH162">
        <f t="shared" si="61"/>
        <v>-3.3170000000000001E-3</v>
      </c>
      <c r="AI162">
        <f t="shared" si="62"/>
        <v>6.3439999999999989E-3</v>
      </c>
      <c r="AJ162">
        <f t="shared" si="63"/>
        <v>-8.4030000000000007E-3</v>
      </c>
      <c r="AL162">
        <f t="shared" si="64"/>
        <v>1.5370210527003938</v>
      </c>
      <c r="AM162">
        <f t="shared" si="65"/>
        <v>3.8837368640140322</v>
      </c>
      <c r="AN162">
        <f t="shared" si="66"/>
        <v>3.698015604402642</v>
      </c>
      <c r="AO162">
        <f t="shared" si="67"/>
        <v>1.4125020103651169</v>
      </c>
      <c r="AP162">
        <f t="shared" si="68"/>
        <v>1.9230824630316909</v>
      </c>
      <c r="AQ162">
        <f t="shared" si="69"/>
        <v>1.4841494857750663</v>
      </c>
      <c r="AR162">
        <f t="shared" si="70"/>
        <v>1.8089423103073397</v>
      </c>
      <c r="AS162">
        <f t="shared" si="71"/>
        <v>1.4396048717245962</v>
      </c>
    </row>
    <row r="163" spans="2:45" x14ac:dyDescent="0.25">
      <c r="B163">
        <v>201212</v>
      </c>
      <c r="C163">
        <v>2.0222957222918701E-2</v>
      </c>
      <c r="D163">
        <v>3.5730687087474101E-2</v>
      </c>
      <c r="E163">
        <v>3.9549412881913999E-2</v>
      </c>
      <c r="F163">
        <v>1.7270390581973799E-3</v>
      </c>
      <c r="G163">
        <v>1.2053683886744E-2</v>
      </c>
      <c r="H163">
        <v>3.79563860735272E-2</v>
      </c>
      <c r="I163">
        <v>1.45886493912794E-2</v>
      </c>
      <c r="J163">
        <v>2.7777901337162601E-2</v>
      </c>
      <c r="L163">
        <f t="shared" si="72"/>
        <v>1.7491252726101187</v>
      </c>
      <c r="M163">
        <f t="shared" si="73"/>
        <v>3.2145008111379214</v>
      </c>
      <c r="N163">
        <f t="shared" si="74"/>
        <v>3.9735082385945995</v>
      </c>
      <c r="O163">
        <f t="shared" si="75"/>
        <v>1.3067928584220379</v>
      </c>
      <c r="P163">
        <f t="shared" si="76"/>
        <v>1.8552970606111041</v>
      </c>
      <c r="Q163">
        <f t="shared" si="77"/>
        <v>1.7942570656206811</v>
      </c>
      <c r="R163">
        <f t="shared" si="78"/>
        <v>1.7656184527653525</v>
      </c>
      <c r="S163">
        <f t="shared" si="79"/>
        <v>1.6011975396466194</v>
      </c>
      <c r="U163">
        <v>201212</v>
      </c>
      <c r="V163">
        <v>2.6307999999999998</v>
      </c>
      <c r="W163">
        <v>3.4689999999999999</v>
      </c>
      <c r="X163">
        <v>4.4199000000000002</v>
      </c>
      <c r="Y163">
        <v>-0.19070000000000001</v>
      </c>
      <c r="Z163">
        <v>1.2208000000000001</v>
      </c>
      <c r="AA163">
        <v>5.0406000000000004</v>
      </c>
      <c r="AC163">
        <f t="shared" si="56"/>
        <v>2.6307999999999998E-2</v>
      </c>
      <c r="AD163">
        <f t="shared" si="57"/>
        <v>3.4689999999999999E-2</v>
      </c>
      <c r="AE163">
        <f t="shared" si="58"/>
        <v>4.4199000000000002E-2</v>
      </c>
      <c r="AF163">
        <f t="shared" si="59"/>
        <v>-1.9070000000000001E-3</v>
      </c>
      <c r="AG163">
        <f t="shared" si="60"/>
        <v>1.2208000000000002E-2</v>
      </c>
      <c r="AH163">
        <f t="shared" si="61"/>
        <v>5.0406000000000006E-2</v>
      </c>
      <c r="AI163">
        <f t="shared" si="62"/>
        <v>1.4829999999999999E-2</v>
      </c>
      <c r="AJ163">
        <f t="shared" si="63"/>
        <v>3.5102000000000008E-2</v>
      </c>
      <c r="AL163">
        <f t="shared" si="64"/>
        <v>1.5774570025548358</v>
      </c>
      <c r="AM163">
        <f t="shared" si="65"/>
        <v>4.0184636958266786</v>
      </c>
      <c r="AN163">
        <f t="shared" si="66"/>
        <v>3.8614641961016347</v>
      </c>
      <c r="AO163">
        <f t="shared" si="67"/>
        <v>1.4098083690313505</v>
      </c>
      <c r="AP163">
        <f t="shared" si="68"/>
        <v>1.9465594537403819</v>
      </c>
      <c r="AQ163">
        <f t="shared" si="69"/>
        <v>1.5589595247550443</v>
      </c>
      <c r="AR163">
        <f t="shared" si="70"/>
        <v>1.8357689247691973</v>
      </c>
      <c r="AS163">
        <f t="shared" si="71"/>
        <v>1.4901378819318729</v>
      </c>
    </row>
    <row r="164" spans="2:45" x14ac:dyDescent="0.25">
      <c r="B164">
        <v>201301</v>
      </c>
      <c r="C164">
        <v>6.1859954836509301E-2</v>
      </c>
      <c r="D164">
        <v>6.0967120887808902E-2</v>
      </c>
      <c r="E164">
        <v>6.4649957286936593E-2</v>
      </c>
      <c r="F164">
        <v>4.7042016019238603E-2</v>
      </c>
      <c r="G164">
        <v>5.3960851876466903E-2</v>
      </c>
      <c r="H164">
        <v>7.4890454832477596E-2</v>
      </c>
      <c r="I164">
        <v>3.8612367610238699E-3</v>
      </c>
      <c r="J164">
        <v>1.5319220631833099E-2</v>
      </c>
      <c r="L164">
        <f t="shared" si="72"/>
        <v>1.8573260829771776</v>
      </c>
      <c r="M164">
        <f t="shared" si="73"/>
        <v>3.4104796706845266</v>
      </c>
      <c r="N164">
        <f t="shared" si="74"/>
        <v>4.2303953764990307</v>
      </c>
      <c r="O164">
        <f t="shared" si="75"/>
        <v>1.368267029001754</v>
      </c>
      <c r="P164">
        <f t="shared" si="76"/>
        <v>1.9554104704855844</v>
      </c>
      <c r="Q164">
        <f t="shared" si="77"/>
        <v>1.9286297933514005</v>
      </c>
      <c r="R164">
        <f t="shared" si="78"/>
        <v>1.772435923641112</v>
      </c>
      <c r="S164">
        <f t="shared" si="79"/>
        <v>1.6257266380316142</v>
      </c>
      <c r="U164">
        <v>201301</v>
      </c>
      <c r="V164">
        <v>6.8825000000000003</v>
      </c>
      <c r="W164">
        <v>6.3540000000000001</v>
      </c>
      <c r="X164">
        <v>5.8106</v>
      </c>
      <c r="Y164">
        <v>4.4786999999999999</v>
      </c>
      <c r="Z164">
        <v>6.0957999999999997</v>
      </c>
      <c r="AA164">
        <v>7.4690000000000003</v>
      </c>
      <c r="AC164">
        <f t="shared" si="56"/>
        <v>6.8824999999999997E-2</v>
      </c>
      <c r="AD164">
        <f t="shared" si="57"/>
        <v>6.3539999999999999E-2</v>
      </c>
      <c r="AE164">
        <f t="shared" si="58"/>
        <v>5.8105999999999998E-2</v>
      </c>
      <c r="AF164">
        <f t="shared" si="59"/>
        <v>4.4787E-2</v>
      </c>
      <c r="AG164">
        <f t="shared" si="60"/>
        <v>6.0957999999999998E-2</v>
      </c>
      <c r="AH164">
        <f t="shared" si="61"/>
        <v>7.4690000000000006E-2</v>
      </c>
      <c r="AI164">
        <f t="shared" si="62"/>
        <v>3.3453333333333252E-3</v>
      </c>
      <c r="AJ164">
        <f t="shared" si="63"/>
        <v>9.5920000000000033E-3</v>
      </c>
      <c r="AL164">
        <f t="shared" si="64"/>
        <v>1.6860254807556723</v>
      </c>
      <c r="AM164">
        <f t="shared" si="65"/>
        <v>4.2737968790595051</v>
      </c>
      <c r="AN164">
        <f t="shared" si="66"/>
        <v>4.0858384346803165</v>
      </c>
      <c r="AO164">
        <f t="shared" si="67"/>
        <v>1.4729494564551575</v>
      </c>
      <c r="AP164">
        <f t="shared" si="68"/>
        <v>2.0652178249214881</v>
      </c>
      <c r="AQ164">
        <f t="shared" si="69"/>
        <v>1.6753982116589985</v>
      </c>
      <c r="AR164">
        <f t="shared" si="70"/>
        <v>1.8419101837455252</v>
      </c>
      <c r="AS164">
        <f t="shared" si="71"/>
        <v>1.5044312844953636</v>
      </c>
    </row>
    <row r="165" spans="2:45" x14ac:dyDescent="0.25">
      <c r="B165">
        <v>201302</v>
      </c>
      <c r="C165">
        <v>7.0275359218974201E-3</v>
      </c>
      <c r="D165">
        <v>7.2349965428144501E-3</v>
      </c>
      <c r="E165">
        <v>1.2638314979446201E-2</v>
      </c>
      <c r="F165">
        <v>1.0326765612316701E-2</v>
      </c>
      <c r="G165">
        <v>1.2732591631497101E-2</v>
      </c>
      <c r="H165">
        <v>3.0231523388726299E-3</v>
      </c>
      <c r="I165">
        <v>2.7277928715722602E-4</v>
      </c>
      <c r="J165">
        <v>-8.4641710794763902E-4</v>
      </c>
      <c r="L165">
        <f t="shared" si="72"/>
        <v>1.8703785087439768</v>
      </c>
      <c r="M165">
        <f t="shared" si="73"/>
        <v>3.4351544793112683</v>
      </c>
      <c r="N165">
        <f t="shared" si="74"/>
        <v>4.2838604457548186</v>
      </c>
      <c r="O165">
        <f t="shared" si="75"/>
        <v>1.3823968019053161</v>
      </c>
      <c r="P165">
        <f t="shared" si="76"/>
        <v>1.9803079134782309</v>
      </c>
      <c r="Q165">
        <f t="shared" si="77"/>
        <v>1.9344603350219902</v>
      </c>
      <c r="R165">
        <f t="shared" si="78"/>
        <v>1.7729194074488948</v>
      </c>
      <c r="S165">
        <f t="shared" si="79"/>
        <v>1.624350595192338</v>
      </c>
      <c r="U165">
        <v>201302</v>
      </c>
      <c r="V165">
        <v>1.0361</v>
      </c>
      <c r="W165">
        <v>0.85980000000000001</v>
      </c>
      <c r="X165">
        <v>1.3242</v>
      </c>
      <c r="Y165">
        <v>1.3647</v>
      </c>
      <c r="Z165">
        <v>1.3768</v>
      </c>
      <c r="AA165">
        <v>1.3</v>
      </c>
      <c r="AC165">
        <f t="shared" si="56"/>
        <v>1.0361E-2</v>
      </c>
      <c r="AD165">
        <f t="shared" si="57"/>
        <v>8.5979999999999997E-3</v>
      </c>
      <c r="AE165">
        <f t="shared" si="58"/>
        <v>1.3242E-2</v>
      </c>
      <c r="AF165">
        <f t="shared" si="59"/>
        <v>1.3646999999999999E-2</v>
      </c>
      <c r="AG165">
        <f t="shared" si="60"/>
        <v>1.3768000000000001E-2</v>
      </c>
      <c r="AH165">
        <f t="shared" si="61"/>
        <v>1.3000000000000001E-2</v>
      </c>
      <c r="AI165">
        <f t="shared" si="62"/>
        <v>-2.7380000000000008E-3</v>
      </c>
      <c r="AJ165">
        <f t="shared" si="63"/>
        <v>1.1169999999999999E-3</v>
      </c>
      <c r="AL165">
        <f t="shared" si="64"/>
        <v>1.7034943907617819</v>
      </c>
      <c r="AM165">
        <f t="shared" si="65"/>
        <v>4.3105429846256591</v>
      </c>
      <c r="AN165">
        <f t="shared" si="66"/>
        <v>4.1399431072323534</v>
      </c>
      <c r="AO165">
        <f t="shared" si="67"/>
        <v>1.493050797687401</v>
      </c>
      <c r="AP165">
        <f t="shared" si="68"/>
        <v>2.0936517439350073</v>
      </c>
      <c r="AQ165">
        <f t="shared" si="69"/>
        <v>1.6971783884105653</v>
      </c>
      <c r="AR165">
        <f t="shared" si="70"/>
        <v>1.83686703366243</v>
      </c>
      <c r="AS165">
        <f t="shared" si="71"/>
        <v>1.5061117342401449</v>
      </c>
    </row>
    <row r="166" spans="2:45" x14ac:dyDescent="0.25">
      <c r="B166">
        <v>201303</v>
      </c>
      <c r="C166">
        <v>4.8778871747219302E-2</v>
      </c>
      <c r="D166">
        <v>3.8839815794250901E-2</v>
      </c>
      <c r="E166">
        <v>4.5524497323926799E-2</v>
      </c>
      <c r="F166">
        <v>3.6405282960335801E-2</v>
      </c>
      <c r="G166">
        <v>3.58502326013646E-2</v>
      </c>
      <c r="H166">
        <v>3.1535719897268298E-2</v>
      </c>
      <c r="I166">
        <v>9.78398313547609E-3</v>
      </c>
      <c r="J166">
        <v>-4.0619687431799898E-3</v>
      </c>
      <c r="L166">
        <f t="shared" si="72"/>
        <v>1.9616134621407546</v>
      </c>
      <c r="M166">
        <f t="shared" si="73"/>
        <v>3.5685752465125136</v>
      </c>
      <c r="N166">
        <f t="shared" si="74"/>
        <v>4.4788810391536602</v>
      </c>
      <c r="O166">
        <f t="shared" si="75"/>
        <v>1.4327233486421425</v>
      </c>
      <c r="P166">
        <f t="shared" si="76"/>
        <v>2.0513024127987483</v>
      </c>
      <c r="Q166">
        <f t="shared" si="77"/>
        <v>1.9954649342996196</v>
      </c>
      <c r="R166">
        <f t="shared" si="78"/>
        <v>1.7902656210319328</v>
      </c>
      <c r="S166">
        <f t="shared" si="79"/>
        <v>1.6177525338467009</v>
      </c>
      <c r="U166">
        <v>201303</v>
      </c>
      <c r="V166">
        <v>5.1794000000000002</v>
      </c>
      <c r="W166">
        <v>4.5321999999999996</v>
      </c>
      <c r="X166">
        <v>4.5438999999999998</v>
      </c>
      <c r="Y166">
        <v>3.7606999999999999</v>
      </c>
      <c r="Z166">
        <v>4.0515999999999996</v>
      </c>
      <c r="AA166">
        <v>4.0251999999999999</v>
      </c>
      <c r="AC166">
        <f t="shared" si="56"/>
        <v>5.1794E-2</v>
      </c>
      <c r="AD166">
        <f t="shared" si="57"/>
        <v>4.5321999999999994E-2</v>
      </c>
      <c r="AE166">
        <f t="shared" si="58"/>
        <v>4.5439E-2</v>
      </c>
      <c r="AF166">
        <f t="shared" si="59"/>
        <v>3.7607000000000002E-2</v>
      </c>
      <c r="AG166">
        <f t="shared" si="60"/>
        <v>4.0515999999999996E-2</v>
      </c>
      <c r="AH166">
        <f t="shared" si="61"/>
        <v>4.0251999999999996E-2</v>
      </c>
      <c r="AI166">
        <f t="shared" si="62"/>
        <v>8.0599999999999977E-3</v>
      </c>
      <c r="AJ166">
        <f t="shared" si="63"/>
        <v>-1.8550000000000094E-3</v>
      </c>
      <c r="AL166">
        <f t="shared" si="64"/>
        <v>1.7917251792368973</v>
      </c>
      <c r="AM166">
        <f t="shared" si="65"/>
        <v>4.5059054137748635</v>
      </c>
      <c r="AN166">
        <f t="shared" si="66"/>
        <v>4.3280579820818845</v>
      </c>
      <c r="AO166">
        <f t="shared" si="67"/>
        <v>1.549199959036031</v>
      </c>
      <c r="AP166">
        <f t="shared" si="68"/>
        <v>2.1784781379922782</v>
      </c>
      <c r="AQ166">
        <f t="shared" si="69"/>
        <v>1.7654932129008674</v>
      </c>
      <c r="AR166">
        <f t="shared" si="70"/>
        <v>1.8516721819537492</v>
      </c>
      <c r="AS166">
        <f t="shared" si="71"/>
        <v>1.5033178969731293</v>
      </c>
    </row>
    <row r="167" spans="2:45" x14ac:dyDescent="0.25">
      <c r="B167">
        <v>201304</v>
      </c>
      <c r="C167">
        <v>-6.5104893014911198E-3</v>
      </c>
      <c r="D167">
        <v>-5.2995156175518199E-3</v>
      </c>
      <c r="E167">
        <v>-5.1018762051768798E-3</v>
      </c>
      <c r="F167">
        <v>1.8580984220170099E-2</v>
      </c>
      <c r="G167">
        <v>1.0147472593653201E-2</v>
      </c>
      <c r="H167">
        <v>2.5632550444050401E-2</v>
      </c>
      <c r="I167">
        <v>-2.3757629460697899E-2</v>
      </c>
      <c r="J167">
        <v>4.2300896600973E-3</v>
      </c>
      <c r="L167">
        <f t="shared" si="72"/>
        <v>1.9488423986818262</v>
      </c>
      <c r="M167">
        <f t="shared" si="73"/>
        <v>3.5496635262612117</v>
      </c>
      <c r="N167">
        <f t="shared" si="74"/>
        <v>4.4560303425541843</v>
      </c>
      <c r="O167">
        <f t="shared" si="75"/>
        <v>1.4593447585751314</v>
      </c>
      <c r="P167">
        <f t="shared" si="76"/>
        <v>2.0721179478139184</v>
      </c>
      <c r="Q167">
        <f t="shared" si="77"/>
        <v>2.0466137898873882</v>
      </c>
      <c r="R167">
        <f t="shared" si="78"/>
        <v>1.74773315377123</v>
      </c>
      <c r="S167">
        <f t="shared" si="79"/>
        <v>1.624595772112722</v>
      </c>
      <c r="U167">
        <v>201304</v>
      </c>
      <c r="V167">
        <v>-0.77990000000000004</v>
      </c>
      <c r="W167">
        <v>-0.873</v>
      </c>
      <c r="X167">
        <v>-0.1701</v>
      </c>
      <c r="Y167">
        <v>1.8584000000000001</v>
      </c>
      <c r="Z167">
        <v>1.2847</v>
      </c>
      <c r="AA167">
        <v>2.1417000000000002</v>
      </c>
      <c r="AC167">
        <f t="shared" si="56"/>
        <v>-7.7990000000000004E-3</v>
      </c>
      <c r="AD167">
        <f t="shared" si="57"/>
        <v>-8.7299999999999999E-3</v>
      </c>
      <c r="AE167">
        <f t="shared" si="58"/>
        <v>-1.701E-3</v>
      </c>
      <c r="AF167">
        <f t="shared" si="59"/>
        <v>1.8584E-2</v>
      </c>
      <c r="AG167">
        <f t="shared" si="60"/>
        <v>1.2846999999999999E-2</v>
      </c>
      <c r="AH167">
        <f t="shared" si="61"/>
        <v>2.1417000000000002E-2</v>
      </c>
      <c r="AI167">
        <f t="shared" si="62"/>
        <v>-2.3692666666666671E-2</v>
      </c>
      <c r="AJ167">
        <f t="shared" si="63"/>
        <v>4.4655000000000007E-3</v>
      </c>
      <c r="AL167">
        <f t="shared" si="64"/>
        <v>1.7777515145640288</v>
      </c>
      <c r="AM167">
        <f t="shared" si="65"/>
        <v>4.4665688595126092</v>
      </c>
      <c r="AN167">
        <f t="shared" si="66"/>
        <v>4.3206959554543634</v>
      </c>
      <c r="AO167">
        <f t="shared" si="67"/>
        <v>1.5779902910747565</v>
      </c>
      <c r="AP167">
        <f t="shared" si="68"/>
        <v>2.2064650466310649</v>
      </c>
      <c r="AQ167">
        <f t="shared" si="69"/>
        <v>1.8033047810415652</v>
      </c>
      <c r="AR167">
        <f t="shared" si="70"/>
        <v>1.8078011301707795</v>
      </c>
      <c r="AS167">
        <f t="shared" si="71"/>
        <v>1.510030963042063</v>
      </c>
    </row>
    <row r="168" spans="2:45" x14ac:dyDescent="0.25">
      <c r="B168">
        <v>201305</v>
      </c>
      <c r="C168">
        <v>4.1459935168508502E-2</v>
      </c>
      <c r="D168">
        <v>3.97107015153031E-2</v>
      </c>
      <c r="E168">
        <v>3.5560542381705099E-2</v>
      </c>
      <c r="F168">
        <v>1.8316469483143701E-2</v>
      </c>
      <c r="G168">
        <v>1.4070181236931E-2</v>
      </c>
      <c r="H168">
        <v>4.08526309104933E-2</v>
      </c>
      <c r="I168">
        <v>1.4497299144982901E-2</v>
      </c>
      <c r="J168">
        <v>8.3183843202730996E-3</v>
      </c>
      <c r="L168">
        <f t="shared" si="72"/>
        <v>2.0296412781848154</v>
      </c>
      <c r="M168">
        <f t="shared" si="73"/>
        <v>3.6906231550323287</v>
      </c>
      <c r="N168">
        <f t="shared" si="74"/>
        <v>4.6144891984047467</v>
      </c>
      <c r="O168">
        <f t="shared" si="75"/>
        <v>1.4860748023109585</v>
      </c>
      <c r="P168">
        <f t="shared" si="76"/>
        <v>2.1012730228839578</v>
      </c>
      <c r="Q168">
        <f t="shared" si="77"/>
        <v>2.1302233476619836</v>
      </c>
      <c r="R168">
        <f t="shared" si="78"/>
        <v>1.7730705641270561</v>
      </c>
      <c r="S168">
        <f t="shared" si="79"/>
        <v>1.6381097841102465</v>
      </c>
      <c r="U168">
        <v>201305</v>
      </c>
      <c r="V168">
        <v>5.0180999999999996</v>
      </c>
      <c r="W168">
        <v>5.3174000000000001</v>
      </c>
      <c r="X168">
        <v>5.1989999999999998</v>
      </c>
      <c r="Y168">
        <v>1.9508000000000001</v>
      </c>
      <c r="Z168">
        <v>1.4377</v>
      </c>
      <c r="AA168">
        <v>7.0326000000000004</v>
      </c>
      <c r="AC168">
        <f t="shared" si="56"/>
        <v>5.0180999999999996E-2</v>
      </c>
      <c r="AD168">
        <f t="shared" si="57"/>
        <v>5.3173999999999999E-2</v>
      </c>
      <c r="AE168">
        <f t="shared" si="58"/>
        <v>5.1990000000000001E-2</v>
      </c>
      <c r="AF168">
        <f t="shared" si="59"/>
        <v>1.9508000000000001E-2</v>
      </c>
      <c r="AG168">
        <f t="shared" si="60"/>
        <v>1.4376999999999999E-2</v>
      </c>
      <c r="AH168">
        <f t="shared" si="61"/>
        <v>7.0326E-2</v>
      </c>
      <c r="AI168">
        <f t="shared" si="62"/>
        <v>1.7044666666666673E-2</v>
      </c>
      <c r="AJ168">
        <f t="shared" si="63"/>
        <v>2.6313500000000004E-2</v>
      </c>
      <c r="AL168">
        <f t="shared" si="64"/>
        <v>1.8669608633163663</v>
      </c>
      <c r="AM168">
        <f t="shared" si="65"/>
        <v>4.7040741920483331</v>
      </c>
      <c r="AN168">
        <f t="shared" si="66"/>
        <v>4.5453289381784359</v>
      </c>
      <c r="AO168">
        <f t="shared" si="67"/>
        <v>1.608773725673043</v>
      </c>
      <c r="AP168">
        <f t="shared" si="68"/>
        <v>2.2381873946064799</v>
      </c>
      <c r="AQ168">
        <f t="shared" si="69"/>
        <v>1.9301239930730945</v>
      </c>
      <c r="AR168">
        <f t="shared" si="70"/>
        <v>1.8386144978341636</v>
      </c>
      <c r="AS168">
        <f t="shared" si="71"/>
        <v>1.5497651627880704</v>
      </c>
    </row>
    <row r="169" spans="2:45" x14ac:dyDescent="0.25">
      <c r="B169">
        <v>201306</v>
      </c>
      <c r="C169">
        <v>-1.2249705986504501E-3</v>
      </c>
      <c r="D169">
        <v>-1.55336727456545E-3</v>
      </c>
      <c r="E169">
        <v>-1.04393723041306E-2</v>
      </c>
      <c r="F169">
        <v>-1.9165157249529701E-2</v>
      </c>
      <c r="G169">
        <v>-7.1629118734706197E-3</v>
      </c>
      <c r="H169">
        <v>-1.9467851133879398E-2</v>
      </c>
      <c r="I169">
        <v>1.0859403359844399E-2</v>
      </c>
      <c r="J169">
        <v>-4.7585477949149101E-3</v>
      </c>
      <c r="L169">
        <f t="shared" si="72"/>
        <v>2.0271550272932317</v>
      </c>
      <c r="M169">
        <f t="shared" si="73"/>
        <v>3.6848902618005481</v>
      </c>
      <c r="N169">
        <f t="shared" si="74"/>
        <v>4.5663168276692101</v>
      </c>
      <c r="O169">
        <f t="shared" si="75"/>
        <v>1.4575939450401052</v>
      </c>
      <c r="P169">
        <f t="shared" si="76"/>
        <v>2.0862217893989388</v>
      </c>
      <c r="Q169">
        <f t="shared" si="77"/>
        <v>2.0887524766477861</v>
      </c>
      <c r="R169">
        <f t="shared" si="78"/>
        <v>1.7923250525683787</v>
      </c>
      <c r="S169">
        <f t="shared" si="79"/>
        <v>1.6303147604092403</v>
      </c>
      <c r="U169">
        <v>201306</v>
      </c>
      <c r="V169">
        <v>-0.22850000000000001</v>
      </c>
      <c r="W169">
        <v>0.36859999999999998</v>
      </c>
      <c r="X169">
        <v>-0.1188</v>
      </c>
      <c r="Y169">
        <v>-1.7702</v>
      </c>
      <c r="Z169">
        <v>-0.38640000000000002</v>
      </c>
      <c r="AA169">
        <v>-1.8250999999999999</v>
      </c>
      <c r="AC169">
        <f t="shared" si="56"/>
        <v>-2.2850000000000001E-3</v>
      </c>
      <c r="AD169">
        <f t="shared" si="57"/>
        <v>3.686E-3</v>
      </c>
      <c r="AE169">
        <f t="shared" si="58"/>
        <v>-1.188E-3</v>
      </c>
      <c r="AF169">
        <f t="shared" si="59"/>
        <v>-1.7701999999999999E-2</v>
      </c>
      <c r="AG169">
        <f t="shared" si="60"/>
        <v>-3.8640000000000002E-3</v>
      </c>
      <c r="AH169">
        <f t="shared" si="61"/>
        <v>-1.8251E-2</v>
      </c>
      <c r="AI169">
        <f t="shared" si="62"/>
        <v>1.3343333333333332E-2</v>
      </c>
      <c r="AJ169">
        <f t="shared" si="63"/>
        <v>2.739999999999982E-4</v>
      </c>
      <c r="AL169">
        <f t="shared" si="64"/>
        <v>1.8626948577436886</v>
      </c>
      <c r="AM169">
        <f t="shared" si="65"/>
        <v>4.721413409520224</v>
      </c>
      <c r="AN169">
        <f t="shared" si="66"/>
        <v>4.5399290873998801</v>
      </c>
      <c r="AO169">
        <f t="shared" si="67"/>
        <v>1.5802952131811787</v>
      </c>
      <c r="AP169">
        <f t="shared" si="68"/>
        <v>2.2295390385137206</v>
      </c>
      <c r="AQ169">
        <f t="shared" si="69"/>
        <v>1.8948973000755174</v>
      </c>
      <c r="AR169">
        <f t="shared" si="70"/>
        <v>1.8631477439502639</v>
      </c>
      <c r="AS169">
        <f t="shared" si="71"/>
        <v>1.5501897984426745</v>
      </c>
    </row>
    <row r="170" spans="2:45" x14ac:dyDescent="0.25">
      <c r="B170">
        <v>201307</v>
      </c>
      <c r="C170">
        <v>4.8690971088512801E-2</v>
      </c>
      <c r="D170">
        <v>4.7209515016544801E-2</v>
      </c>
      <c r="E170">
        <v>5.3560665019413603E-2</v>
      </c>
      <c r="F170">
        <v>3.0189497643672299E-2</v>
      </c>
      <c r="G170">
        <v>5.2624640599181899E-2</v>
      </c>
      <c r="H170">
        <v>5.5338916770846701E-2</v>
      </c>
      <c r="I170">
        <v>3.7693653702567799E-3</v>
      </c>
      <c r="J170">
        <v>1.50095565290376E-2</v>
      </c>
      <c r="L170">
        <f t="shared" si="72"/>
        <v>2.1258591741190997</v>
      </c>
      <c r="M170">
        <f t="shared" si="73"/>
        <v>3.8588521439493406</v>
      </c>
      <c r="N170">
        <f t="shared" si="74"/>
        <v>4.810891793648512</v>
      </c>
      <c r="O170">
        <f t="shared" si="75"/>
        <v>1.5015979740093244</v>
      </c>
      <c r="P170">
        <f t="shared" si="76"/>
        <v>2.1960084612762403</v>
      </c>
      <c r="Q170">
        <f t="shared" si="77"/>
        <v>2.2043417761078978</v>
      </c>
      <c r="R170">
        <f t="shared" si="78"/>
        <v>1.7990809805537737</v>
      </c>
      <c r="S170">
        <f t="shared" si="79"/>
        <v>1.6547850619657272</v>
      </c>
      <c r="U170">
        <v>201307</v>
      </c>
      <c r="V170">
        <v>7.38</v>
      </c>
      <c r="W170">
        <v>7.1538000000000004</v>
      </c>
      <c r="X170">
        <v>7.8817000000000004</v>
      </c>
      <c r="Y170">
        <v>5.6308999999999996</v>
      </c>
      <c r="Z170">
        <v>4.8920000000000003</v>
      </c>
      <c r="AA170">
        <v>6.2744</v>
      </c>
      <c r="AC170">
        <f t="shared" si="56"/>
        <v>7.3800000000000004E-2</v>
      </c>
      <c r="AD170">
        <f t="shared" si="57"/>
        <v>7.1538000000000004E-2</v>
      </c>
      <c r="AE170">
        <f t="shared" si="58"/>
        <v>7.8816999999999998E-2</v>
      </c>
      <c r="AF170">
        <f t="shared" si="59"/>
        <v>5.6308999999999998E-2</v>
      </c>
      <c r="AG170">
        <f t="shared" si="60"/>
        <v>4.8920000000000005E-2</v>
      </c>
      <c r="AH170">
        <f t="shared" si="61"/>
        <v>6.2743999999999994E-2</v>
      </c>
      <c r="AI170">
        <f t="shared" si="62"/>
        <v>1.8727333333333353E-2</v>
      </c>
      <c r="AJ170">
        <f t="shared" si="63"/>
        <v>5.725999999999995E-3</v>
      </c>
      <c r="AL170">
        <f t="shared" si="64"/>
        <v>2.0001617382451728</v>
      </c>
      <c r="AM170">
        <f t="shared" si="65"/>
        <v>5.0591738820104819</v>
      </c>
      <c r="AN170">
        <f t="shared" si="66"/>
        <v>4.897752678281476</v>
      </c>
      <c r="AO170">
        <f t="shared" si="67"/>
        <v>1.6692800563401977</v>
      </c>
      <c r="AP170">
        <f t="shared" si="68"/>
        <v>2.338608088277812</v>
      </c>
      <c r="AQ170">
        <f t="shared" si="69"/>
        <v>2.0137907362714556</v>
      </c>
      <c r="AR170">
        <f t="shared" si="70"/>
        <v>1.8980395328004684</v>
      </c>
      <c r="AS170">
        <f t="shared" si="71"/>
        <v>1.559066185228557</v>
      </c>
    </row>
    <row r="171" spans="2:45" x14ac:dyDescent="0.25">
      <c r="B171">
        <v>201308</v>
      </c>
      <c r="C171">
        <v>-1.2135111774954599E-2</v>
      </c>
      <c r="D171">
        <v>-3.7821922986805201E-2</v>
      </c>
      <c r="E171">
        <v>-3.2609894739082199E-2</v>
      </c>
      <c r="F171">
        <v>-1.7923616433942899E-2</v>
      </c>
      <c r="G171">
        <v>-2.9830176325454101E-2</v>
      </c>
      <c r="H171">
        <v>-3.7834762348843302E-2</v>
      </c>
      <c r="I171">
        <v>1.00720853579946E-3</v>
      </c>
      <c r="J171">
        <v>-2.0192964439513999E-2</v>
      </c>
      <c r="L171">
        <f t="shared" si="72"/>
        <v>2.1000616354233519</v>
      </c>
      <c r="M171">
        <f t="shared" si="73"/>
        <v>3.7129029353434206</v>
      </c>
      <c r="N171">
        <f t="shared" si="74"/>
        <v>4.6540091186565196</v>
      </c>
      <c r="O171">
        <f t="shared" si="75"/>
        <v>1.4746839078851954</v>
      </c>
      <c r="P171">
        <f t="shared" si="76"/>
        <v>2.1305011416641806</v>
      </c>
      <c r="Q171">
        <f t="shared" si="77"/>
        <v>2.1209410288732284</v>
      </c>
      <c r="R171">
        <f t="shared" si="78"/>
        <v>1.8008930302739821</v>
      </c>
      <c r="S171">
        <f t="shared" si="79"/>
        <v>1.6213700460544143</v>
      </c>
      <c r="U171">
        <v>201308</v>
      </c>
      <c r="V171">
        <v>-1.0563</v>
      </c>
      <c r="W171">
        <v>-3.5324</v>
      </c>
      <c r="X171">
        <v>-3.8395000000000001</v>
      </c>
      <c r="Y171">
        <v>-1.7433000000000001</v>
      </c>
      <c r="Z171">
        <v>-3.1652999999999998</v>
      </c>
      <c r="AA171">
        <v>-4.3433999999999999</v>
      </c>
      <c r="AC171">
        <f t="shared" si="56"/>
        <v>-1.0562999999999999E-2</v>
      </c>
      <c r="AD171">
        <f t="shared" si="57"/>
        <v>-3.5324000000000001E-2</v>
      </c>
      <c r="AE171">
        <f t="shared" si="58"/>
        <v>-3.8394999999999999E-2</v>
      </c>
      <c r="AF171">
        <f t="shared" si="59"/>
        <v>-1.7433000000000001E-2</v>
      </c>
      <c r="AG171">
        <f t="shared" si="60"/>
        <v>-3.1653000000000001E-2</v>
      </c>
      <c r="AH171">
        <f t="shared" si="61"/>
        <v>-4.3434E-2</v>
      </c>
      <c r="AI171">
        <f t="shared" si="62"/>
        <v>2.7460000000000054E-3</v>
      </c>
      <c r="AJ171">
        <f t="shared" si="63"/>
        <v>-2.6916499999999999E-2</v>
      </c>
      <c r="AL171">
        <f t="shared" si="64"/>
        <v>1.9790340298040892</v>
      </c>
      <c r="AM171">
        <f t="shared" si="65"/>
        <v>4.8804636238023438</v>
      </c>
      <c r="AN171">
        <f t="shared" si="66"/>
        <v>4.7097034641988591</v>
      </c>
      <c r="AO171">
        <f t="shared" si="67"/>
        <v>1.640179497118019</v>
      </c>
      <c r="AP171">
        <f t="shared" si="68"/>
        <v>2.2645841264595541</v>
      </c>
      <c r="AQ171">
        <f t="shared" si="69"/>
        <v>1.9263237494322412</v>
      </c>
      <c r="AR171">
        <f t="shared" si="70"/>
        <v>1.9032515493575384</v>
      </c>
      <c r="AS171">
        <f t="shared" si="71"/>
        <v>1.5171015802538526</v>
      </c>
    </row>
    <row r="172" spans="2:45" x14ac:dyDescent="0.25">
      <c r="B172">
        <v>201309</v>
      </c>
      <c r="C172">
        <v>5.48443959129081E-2</v>
      </c>
      <c r="D172">
        <v>6.2302571337333502E-2</v>
      </c>
      <c r="E172">
        <v>4.9294459437076998E-2</v>
      </c>
      <c r="F172">
        <v>4.2179809637610297E-2</v>
      </c>
      <c r="G172">
        <v>3.1209081176711E-2</v>
      </c>
      <c r="H172">
        <v>2.4540371827437998E-2</v>
      </c>
      <c r="I172">
        <v>2.2837388015186501E-2</v>
      </c>
      <c r="J172">
        <v>-1.15946871430017E-2</v>
      </c>
      <c r="L172">
        <f t="shared" si="72"/>
        <v>2.2152382471980196</v>
      </c>
      <c r="M172">
        <f t="shared" si="73"/>
        <v>3.944226335341249</v>
      </c>
      <c r="N172">
        <f t="shared" si="74"/>
        <v>4.8834259823759201</v>
      </c>
      <c r="O172">
        <f t="shared" si="75"/>
        <v>1.5368857943954402</v>
      </c>
      <c r="P172">
        <f t="shared" si="76"/>
        <v>2.1969921247414534</v>
      </c>
      <c r="Q172">
        <f t="shared" si="77"/>
        <v>2.1729897103458464</v>
      </c>
      <c r="R172">
        <f t="shared" si="78"/>
        <v>1.8420207231801939</v>
      </c>
      <c r="S172">
        <f t="shared" si="79"/>
        <v>1.602570767627379</v>
      </c>
      <c r="U172">
        <v>201309</v>
      </c>
      <c r="V172">
        <v>6.3875999999999999</v>
      </c>
      <c r="W172">
        <v>6.2724000000000002</v>
      </c>
      <c r="X172">
        <v>5.6101999999999999</v>
      </c>
      <c r="Y172">
        <v>4.0526999999999997</v>
      </c>
      <c r="Z172">
        <v>3.1903999999999999</v>
      </c>
      <c r="AA172">
        <v>2.3976000000000002</v>
      </c>
      <c r="AC172">
        <f t="shared" si="56"/>
        <v>6.3876000000000002E-2</v>
      </c>
      <c r="AD172">
        <f t="shared" si="57"/>
        <v>6.2724000000000002E-2</v>
      </c>
      <c r="AE172">
        <f t="shared" si="58"/>
        <v>5.6101999999999999E-2</v>
      </c>
      <c r="AF172">
        <f t="shared" si="59"/>
        <v>4.0527000000000001E-2</v>
      </c>
      <c r="AG172">
        <f t="shared" si="60"/>
        <v>3.1904000000000002E-2</v>
      </c>
      <c r="AH172">
        <f t="shared" si="61"/>
        <v>2.3976000000000001E-2</v>
      </c>
      <c r="AI172">
        <f t="shared" si="62"/>
        <v>2.8764999999999992E-2</v>
      </c>
      <c r="AJ172">
        <f t="shared" si="63"/>
        <v>-1.21625E-2</v>
      </c>
      <c r="AL172">
        <f t="shared" si="64"/>
        <v>2.1054468074918553</v>
      </c>
      <c r="AM172">
        <f t="shared" si="65"/>
        <v>5.186585824141722</v>
      </c>
      <c r="AN172">
        <f t="shared" si="66"/>
        <v>4.9739272479473442</v>
      </c>
      <c r="AO172">
        <f t="shared" si="67"/>
        <v>1.7066510515977209</v>
      </c>
      <c r="AP172">
        <f t="shared" si="68"/>
        <v>2.3368334184301194</v>
      </c>
      <c r="AQ172">
        <f t="shared" si="69"/>
        <v>1.9725092876486285</v>
      </c>
      <c r="AR172">
        <f t="shared" si="70"/>
        <v>1.9579985801748079</v>
      </c>
      <c r="AS172">
        <f t="shared" si="71"/>
        <v>1.4986498322840152</v>
      </c>
    </row>
    <row r="173" spans="2:45" x14ac:dyDescent="0.25">
      <c r="B173">
        <v>201310</v>
      </c>
      <c r="C173">
        <v>1.27072932090351E-2</v>
      </c>
      <c r="D173">
        <v>3.0924788243231499E-2</v>
      </c>
      <c r="E173">
        <v>3.4389776778462701E-2</v>
      </c>
      <c r="F173">
        <v>4.42431795637237E-2</v>
      </c>
      <c r="G173">
        <v>4.0036823713718701E-2</v>
      </c>
      <c r="H173">
        <v>4.1856935289769498E-2</v>
      </c>
      <c r="I173">
        <v>-1.60383601121609E-2</v>
      </c>
      <c r="J173">
        <v>9.6481196477367099E-3</v>
      </c>
      <c r="L173">
        <f t="shared" si="72"/>
        <v>2.2433879291330339</v>
      </c>
      <c r="M173">
        <f t="shared" si="73"/>
        <v>4.0662006995450541</v>
      </c>
      <c r="N173">
        <f t="shared" si="74"/>
        <v>5.0513659118239724</v>
      </c>
      <c r="O173">
        <f t="shared" si="75"/>
        <v>1.6048825085658138</v>
      </c>
      <c r="P173">
        <f t="shared" si="76"/>
        <v>2.2849527111401553</v>
      </c>
      <c r="Q173">
        <f t="shared" si="77"/>
        <v>2.2639444000371274</v>
      </c>
      <c r="R173">
        <f t="shared" si="78"/>
        <v>1.8124777314877669</v>
      </c>
      <c r="S173">
        <f t="shared" si="79"/>
        <v>1.6180325621374132</v>
      </c>
      <c r="U173">
        <v>201310</v>
      </c>
      <c r="V173">
        <v>1.0547</v>
      </c>
      <c r="W173">
        <v>3.13</v>
      </c>
      <c r="X173">
        <v>3.9460000000000002</v>
      </c>
      <c r="Y173">
        <v>4.1757</v>
      </c>
      <c r="Z173">
        <v>4.7556000000000003</v>
      </c>
      <c r="AA173">
        <v>3.7778</v>
      </c>
      <c r="AC173">
        <f t="shared" si="56"/>
        <v>1.0546999999999999E-2</v>
      </c>
      <c r="AD173">
        <f t="shared" si="57"/>
        <v>3.1300000000000001E-2</v>
      </c>
      <c r="AE173">
        <f t="shared" si="58"/>
        <v>3.9460000000000002E-2</v>
      </c>
      <c r="AF173">
        <f t="shared" si="59"/>
        <v>4.1757000000000002E-2</v>
      </c>
      <c r="AG173">
        <f t="shared" si="60"/>
        <v>4.7556000000000001E-2</v>
      </c>
      <c r="AH173">
        <f t="shared" si="61"/>
        <v>3.7777999999999999E-2</v>
      </c>
      <c r="AI173">
        <f t="shared" si="62"/>
        <v>-1.5261333333333332E-2</v>
      </c>
      <c r="AJ173">
        <f t="shared" si="63"/>
        <v>1.2466999999999999E-2</v>
      </c>
      <c r="AL173">
        <f t="shared" si="64"/>
        <v>2.1276529549704719</v>
      </c>
      <c r="AM173">
        <f t="shared" si="65"/>
        <v>5.3489259604373585</v>
      </c>
      <c r="AN173">
        <f t="shared" si="66"/>
        <v>5.1701984171513464</v>
      </c>
      <c r="AO173">
        <f t="shared" si="67"/>
        <v>1.777915679559287</v>
      </c>
      <c r="AP173">
        <f t="shared" si="68"/>
        <v>2.447963868476982</v>
      </c>
      <c r="AQ173">
        <f t="shared" si="69"/>
        <v>2.0470267435174185</v>
      </c>
      <c r="AR173">
        <f t="shared" si="70"/>
        <v>1.9281169111765668</v>
      </c>
      <c r="AS173">
        <f t="shared" si="71"/>
        <v>1.5173334997431001</v>
      </c>
    </row>
    <row r="174" spans="2:45" x14ac:dyDescent="0.25">
      <c r="B174">
        <v>201311</v>
      </c>
      <c r="C174">
        <v>4.1707643373786601E-2</v>
      </c>
      <c r="D174">
        <v>3.6305441657963101E-2</v>
      </c>
      <c r="E174">
        <v>3.3101537552754801E-2</v>
      </c>
      <c r="F174">
        <v>2.8503462269561901E-2</v>
      </c>
      <c r="G174">
        <v>1.8991027445622401E-2</v>
      </c>
      <c r="H174">
        <v>3.1842718015171703E-2</v>
      </c>
      <c r="I174">
        <v>1.05924716180495E-2</v>
      </c>
      <c r="J174">
        <v>-2.6334250377110201E-3</v>
      </c>
      <c r="L174">
        <f t="shared" si="72"/>
        <v>2.336954352830372</v>
      </c>
      <c r="M174">
        <f t="shared" si="73"/>
        <v>4.2138259118119556</v>
      </c>
      <c r="N174">
        <f t="shared" si="74"/>
        <v>5.218573890246919</v>
      </c>
      <c r="O174">
        <f t="shared" si="75"/>
        <v>1.6506272165957994</v>
      </c>
      <c r="P174">
        <f t="shared" si="76"/>
        <v>2.3283463107893674</v>
      </c>
      <c r="Q174">
        <f t="shared" si="77"/>
        <v>2.3360345431695366</v>
      </c>
      <c r="R174">
        <f t="shared" si="78"/>
        <v>1.8316763504168978</v>
      </c>
      <c r="S174">
        <f t="shared" si="79"/>
        <v>1.6137715946764488</v>
      </c>
      <c r="U174">
        <v>201311</v>
      </c>
      <c r="V174">
        <v>5.2473999999999998</v>
      </c>
      <c r="W174">
        <v>3.9241999999999999</v>
      </c>
      <c r="X174">
        <v>4.5236999999999998</v>
      </c>
      <c r="Y174">
        <v>3.2911999999999999</v>
      </c>
      <c r="Z174">
        <v>1.8741000000000001</v>
      </c>
      <c r="AA174">
        <v>4.657</v>
      </c>
      <c r="AC174">
        <f t="shared" si="56"/>
        <v>5.2474E-2</v>
      </c>
      <c r="AD174">
        <f t="shared" si="57"/>
        <v>3.9241999999999999E-2</v>
      </c>
      <c r="AE174">
        <f t="shared" si="58"/>
        <v>4.5236999999999999E-2</v>
      </c>
      <c r="AF174">
        <f t="shared" si="59"/>
        <v>3.2911999999999997E-2</v>
      </c>
      <c r="AG174">
        <f t="shared" si="60"/>
        <v>1.8741000000000001E-2</v>
      </c>
      <c r="AH174">
        <f t="shared" si="61"/>
        <v>4.657E-2</v>
      </c>
      <c r="AI174">
        <f t="shared" si="62"/>
        <v>1.2909999999999998E-2</v>
      </c>
      <c r="AJ174">
        <f t="shared" si="63"/>
        <v>3.210500000000005E-3</v>
      </c>
      <c r="AL174">
        <f t="shared" si="64"/>
        <v>2.239299416129592</v>
      </c>
      <c r="AM174">
        <f t="shared" si="65"/>
        <v>5.5588285129768416</v>
      </c>
      <c r="AN174">
        <f t="shared" si="66"/>
        <v>5.4040826829480215</v>
      </c>
      <c r="AO174">
        <f t="shared" si="67"/>
        <v>1.8364304404049423</v>
      </c>
      <c r="AP174">
        <f t="shared" si="68"/>
        <v>2.4938411593361089</v>
      </c>
      <c r="AQ174">
        <f t="shared" si="69"/>
        <v>2.1423567789630247</v>
      </c>
      <c r="AR174">
        <f t="shared" si="70"/>
        <v>1.9530089004998563</v>
      </c>
      <c r="AS174">
        <f t="shared" si="71"/>
        <v>1.5222048989440253</v>
      </c>
    </row>
    <row r="175" spans="2:45" x14ac:dyDescent="0.25">
      <c r="B175">
        <v>201312</v>
      </c>
      <c r="C175">
        <v>1.67913153545847E-2</v>
      </c>
      <c r="D175">
        <v>2.4764356295133402E-2</v>
      </c>
      <c r="E175">
        <v>2.4666580322749699E-2</v>
      </c>
      <c r="F175">
        <v>2.3941112599714001E-2</v>
      </c>
      <c r="G175">
        <v>3.19857512169128E-2</v>
      </c>
      <c r="H175">
        <v>1.618448928539E-2</v>
      </c>
      <c r="I175">
        <v>-1.9630337098496598E-3</v>
      </c>
      <c r="J175" s="1">
        <v>5.93208269205059E-5</v>
      </c>
      <c r="K175" s="1"/>
      <c r="L175">
        <f t="shared" si="72"/>
        <v>2.3761948903380161</v>
      </c>
      <c r="M175">
        <f t="shared" si="73"/>
        <v>4.3181785980577327</v>
      </c>
      <c r="N175">
        <f t="shared" si="74"/>
        <v>5.3472982622808987</v>
      </c>
      <c r="O175">
        <f t="shared" si="75"/>
        <v>1.6901450686484718</v>
      </c>
      <c r="P175">
        <f t="shared" si="76"/>
        <v>2.402820216633093</v>
      </c>
      <c r="Q175">
        <f t="shared" si="77"/>
        <v>2.3738420692037647</v>
      </c>
      <c r="R175">
        <f t="shared" si="78"/>
        <v>1.828080707995495</v>
      </c>
      <c r="S175">
        <f t="shared" si="79"/>
        <v>1.6138673249419058</v>
      </c>
      <c r="U175">
        <v>201312</v>
      </c>
      <c r="V175">
        <v>1.8900999999999999</v>
      </c>
      <c r="W175">
        <v>2.7730999999999999</v>
      </c>
      <c r="X175">
        <v>1.8888</v>
      </c>
      <c r="Y175">
        <v>2.1375999999999999</v>
      </c>
      <c r="Z175">
        <v>3.7105999999999999</v>
      </c>
      <c r="AA175">
        <v>2.0897000000000001</v>
      </c>
      <c r="AC175">
        <f t="shared" si="56"/>
        <v>1.8900999999999998E-2</v>
      </c>
      <c r="AD175">
        <f t="shared" si="57"/>
        <v>2.7730999999999999E-2</v>
      </c>
      <c r="AE175">
        <f t="shared" si="58"/>
        <v>1.8888000000000002E-2</v>
      </c>
      <c r="AF175">
        <f t="shared" si="59"/>
        <v>2.1375999999999999E-2</v>
      </c>
      <c r="AG175">
        <f t="shared" si="60"/>
        <v>3.7106E-2</v>
      </c>
      <c r="AH175">
        <f t="shared" si="61"/>
        <v>2.0897000000000002E-2</v>
      </c>
      <c r="AI175">
        <f t="shared" si="62"/>
        <v>-4.6196666666666712E-3</v>
      </c>
      <c r="AJ175">
        <f t="shared" si="63"/>
        <v>-2.4599999999999622E-4</v>
      </c>
      <c r="AL175">
        <f t="shared" si="64"/>
        <v>2.2816244143938578</v>
      </c>
      <c r="AM175">
        <f t="shared" si="65"/>
        <v>5.7129803864702025</v>
      </c>
      <c r="AN175">
        <f t="shared" si="66"/>
        <v>5.5061549966635441</v>
      </c>
      <c r="AO175">
        <f t="shared" si="67"/>
        <v>1.8756859774990384</v>
      </c>
      <c r="AP175">
        <f t="shared" si="68"/>
        <v>2.5863776293944349</v>
      </c>
      <c r="AQ175">
        <f t="shared" si="69"/>
        <v>2.1871256085730151</v>
      </c>
      <c r="AR175">
        <f t="shared" si="70"/>
        <v>1.9439866503825138</v>
      </c>
      <c r="AS175">
        <f t="shared" si="71"/>
        <v>1.5218304365388851</v>
      </c>
    </row>
    <row r="176" spans="2:45" x14ac:dyDescent="0.25">
      <c r="B176">
        <v>201401</v>
      </c>
      <c r="C176">
        <v>-2.2011484667548999E-3</v>
      </c>
      <c r="D176">
        <v>-3.31111522978512E-2</v>
      </c>
      <c r="E176">
        <v>-3.2352438876218297E-2</v>
      </c>
      <c r="F176">
        <v>-2.9696400093767401E-2</v>
      </c>
      <c r="G176">
        <v>-3.3214283510686803E-2</v>
      </c>
      <c r="H176">
        <v>-3.5670191071907803E-2</v>
      </c>
      <c r="I176">
        <v>1.03053783451792E-2</v>
      </c>
      <c r="J176">
        <v>-1.80625406938019E-2</v>
      </c>
      <c r="L176">
        <f t="shared" si="72"/>
        <v>2.3709645325984376</v>
      </c>
      <c r="M176">
        <f t="shared" si="73"/>
        <v>4.1751987288481214</v>
      </c>
      <c r="N176">
        <f t="shared" si="74"/>
        <v>5.1743001220975477</v>
      </c>
      <c r="O176">
        <f t="shared" si="75"/>
        <v>1.6399538444733788</v>
      </c>
      <c r="P176">
        <f t="shared" si="76"/>
        <v>2.3230122647326317</v>
      </c>
      <c r="Q176">
        <f t="shared" si="77"/>
        <v>2.2891666690207333</v>
      </c>
      <c r="R176">
        <f t="shared" si="78"/>
        <v>1.8469197713369117</v>
      </c>
      <c r="S176">
        <f t="shared" si="79"/>
        <v>1.5847167807107454</v>
      </c>
      <c r="U176">
        <v>201401</v>
      </c>
      <c r="V176">
        <v>-0.10050000000000001</v>
      </c>
      <c r="W176">
        <v>-4.1315</v>
      </c>
      <c r="X176">
        <v>-3.6886000000000001</v>
      </c>
      <c r="Y176">
        <v>-3.3492000000000002</v>
      </c>
      <c r="Z176">
        <v>-3.3582999999999998</v>
      </c>
      <c r="AA176">
        <v>-3.8950999999999998</v>
      </c>
      <c r="AC176">
        <f t="shared" si="56"/>
        <v>-1.005E-3</v>
      </c>
      <c r="AD176">
        <f t="shared" si="57"/>
        <v>-4.1314999999999998E-2</v>
      </c>
      <c r="AE176">
        <f t="shared" si="58"/>
        <v>-3.6886000000000002E-2</v>
      </c>
      <c r="AF176">
        <f t="shared" si="59"/>
        <v>-3.3492000000000001E-2</v>
      </c>
      <c r="AG176">
        <f t="shared" si="60"/>
        <v>-3.3583000000000002E-2</v>
      </c>
      <c r="AH176">
        <f t="shared" si="61"/>
        <v>-3.8951E-2</v>
      </c>
      <c r="AI176">
        <f t="shared" si="62"/>
        <v>8.94E-3</v>
      </c>
      <c r="AJ176">
        <f t="shared" si="63"/>
        <v>-2.0670000000000001E-2</v>
      </c>
      <c r="AL176">
        <f t="shared" si="64"/>
        <v>2.2793313818573919</v>
      </c>
      <c r="AM176">
        <f t="shared" si="65"/>
        <v>5.4769486018031861</v>
      </c>
      <c r="AN176">
        <f t="shared" si="66"/>
        <v>5.3030549634566126</v>
      </c>
      <c r="AO176">
        <f t="shared" si="67"/>
        <v>1.8128655027406406</v>
      </c>
      <c r="AP176">
        <f t="shared" si="68"/>
        <v>2.4995193094664816</v>
      </c>
      <c r="AQ176">
        <f t="shared" si="69"/>
        <v>2.1019348789934877</v>
      </c>
      <c r="AR176">
        <f t="shared" si="70"/>
        <v>1.9613658910369334</v>
      </c>
      <c r="AS176">
        <f t="shared" si="71"/>
        <v>1.4903742014156263</v>
      </c>
    </row>
    <row r="177" spans="2:45" x14ac:dyDescent="0.25">
      <c r="B177">
        <v>201402</v>
      </c>
      <c r="C177">
        <v>4.0447813297651597E-2</v>
      </c>
      <c r="D177">
        <v>4.9336377505486001E-2</v>
      </c>
      <c r="E177">
        <v>4.6350088442586299E-2</v>
      </c>
      <c r="F177">
        <v>4.9433799436982201E-2</v>
      </c>
      <c r="G177">
        <v>4.6559081529195398E-2</v>
      </c>
      <c r="H177">
        <v>3.4597888964617698E-2</v>
      </c>
      <c r="I177">
        <v>1.8478364383095101E-3</v>
      </c>
      <c r="J177">
        <v>-4.4668176637149299E-3</v>
      </c>
      <c r="L177">
        <f t="shared" si="72"/>
        <v>2.466864863348333</v>
      </c>
      <c r="M177">
        <f t="shared" si="73"/>
        <v>4.3811879094949973</v>
      </c>
      <c r="N177">
        <f t="shared" si="74"/>
        <v>5.4141293903852539</v>
      </c>
      <c r="O177">
        <f t="shared" si="75"/>
        <v>1.7210229939069837</v>
      </c>
      <c r="P177">
        <f t="shared" si="76"/>
        <v>2.4311695821596393</v>
      </c>
      <c r="Q177">
        <f t="shared" si="77"/>
        <v>2.3683670032570165</v>
      </c>
      <c r="R177">
        <f t="shared" si="78"/>
        <v>1.8503325769890222</v>
      </c>
      <c r="S177">
        <f t="shared" si="79"/>
        <v>1.5776381398026811</v>
      </c>
      <c r="U177">
        <v>201402</v>
      </c>
      <c r="V177">
        <v>4.0185000000000004</v>
      </c>
      <c r="W177">
        <v>4.7535999999999996</v>
      </c>
      <c r="X177">
        <v>5.1966000000000001</v>
      </c>
      <c r="Y177">
        <v>5.0204000000000004</v>
      </c>
      <c r="Z177">
        <v>4.6768000000000001</v>
      </c>
      <c r="AA177">
        <v>3.2149000000000001</v>
      </c>
      <c r="AC177">
        <f t="shared" si="56"/>
        <v>4.0185000000000005E-2</v>
      </c>
      <c r="AD177">
        <f t="shared" si="57"/>
        <v>4.7535999999999995E-2</v>
      </c>
      <c r="AE177">
        <f t="shared" si="58"/>
        <v>5.1965999999999998E-2</v>
      </c>
      <c r="AF177">
        <f t="shared" si="59"/>
        <v>5.0204000000000006E-2</v>
      </c>
      <c r="AG177">
        <f t="shared" si="60"/>
        <v>4.6768000000000004E-2</v>
      </c>
      <c r="AH177">
        <f t="shared" si="61"/>
        <v>3.2149000000000004E-2</v>
      </c>
      <c r="AI177">
        <f t="shared" si="62"/>
        <v>3.5219999999999974E-3</v>
      </c>
      <c r="AJ177">
        <f t="shared" si="63"/>
        <v>-3.1370000000000078E-3</v>
      </c>
      <c r="AL177">
        <f t="shared" si="64"/>
        <v>2.3709263134373311</v>
      </c>
      <c r="AM177">
        <f t="shared" si="65"/>
        <v>5.7373008305385023</v>
      </c>
      <c r="AN177">
        <f t="shared" si="66"/>
        <v>5.5786335176875985</v>
      </c>
      <c r="AO177">
        <f t="shared" si="67"/>
        <v>1.9038786024402317</v>
      </c>
      <c r="AP177">
        <f t="shared" si="68"/>
        <v>2.6164168285316096</v>
      </c>
      <c r="AQ177">
        <f t="shared" si="69"/>
        <v>2.1695099834182492</v>
      </c>
      <c r="AR177">
        <f t="shared" si="70"/>
        <v>1.9682738217051654</v>
      </c>
      <c r="AS177">
        <f t="shared" si="71"/>
        <v>1.4856988975457854</v>
      </c>
    </row>
    <row r="178" spans="2:45" x14ac:dyDescent="0.25">
      <c r="B178">
        <v>201403</v>
      </c>
      <c r="C178">
        <v>-2.5519488552671599E-2</v>
      </c>
      <c r="D178">
        <v>1.0693840119155E-2</v>
      </c>
      <c r="E178">
        <v>6.7490206293894196E-3</v>
      </c>
      <c r="F178">
        <v>-6.4552795950640904E-3</v>
      </c>
      <c r="G178">
        <v>1.2278850122782599E-2</v>
      </c>
      <c r="H178">
        <v>3.4157955854847898E-2</v>
      </c>
      <c r="I178">
        <v>-1.6019384728897901E-2</v>
      </c>
      <c r="J178">
        <v>3.64408723159865E-2</v>
      </c>
      <c r="L178">
        <f t="shared" si="72"/>
        <v>2.4039117337071274</v>
      </c>
      <c r="M178">
        <f t="shared" si="73"/>
        <v>4.428039632531112</v>
      </c>
      <c r="N178">
        <f t="shared" si="74"/>
        <v>5.4506694613311479</v>
      </c>
      <c r="O178">
        <f t="shared" si="75"/>
        <v>1.7099133092917798</v>
      </c>
      <c r="P178">
        <f t="shared" si="76"/>
        <v>2.4610215490820457</v>
      </c>
      <c r="Q178">
        <f t="shared" si="77"/>
        <v>2.4492655788023483</v>
      </c>
      <c r="R178">
        <f t="shared" si="78"/>
        <v>1.820691387561822</v>
      </c>
      <c r="S178">
        <f t="shared" si="79"/>
        <v>1.6351286498160611</v>
      </c>
      <c r="U178">
        <v>201403</v>
      </c>
      <c r="V178">
        <v>-3.4318</v>
      </c>
      <c r="W178">
        <v>1.3005</v>
      </c>
      <c r="X178">
        <v>1.3785000000000001</v>
      </c>
      <c r="Y178">
        <v>-0.58879999999999999</v>
      </c>
      <c r="Z178">
        <v>0.79220000000000002</v>
      </c>
      <c r="AA178">
        <v>4.4634</v>
      </c>
      <c r="AC178">
        <f t="shared" si="56"/>
        <v>-3.4318000000000001E-2</v>
      </c>
      <c r="AD178">
        <f t="shared" si="57"/>
        <v>1.3004999999999999E-2</v>
      </c>
      <c r="AE178">
        <f t="shared" si="58"/>
        <v>1.3785E-2</v>
      </c>
      <c r="AF178">
        <f t="shared" si="59"/>
        <v>-5.888E-3</v>
      </c>
      <c r="AG178">
        <f t="shared" si="60"/>
        <v>7.9220000000000002E-3</v>
      </c>
      <c r="AH178">
        <f t="shared" si="61"/>
        <v>4.4634E-2</v>
      </c>
      <c r="AI178">
        <f t="shared" si="62"/>
        <v>-1.8065333333333336E-2</v>
      </c>
      <c r="AJ178">
        <f t="shared" si="63"/>
        <v>4.9312499999999995E-2</v>
      </c>
      <c r="AL178">
        <f t="shared" si="64"/>
        <v>2.2895608642127887</v>
      </c>
      <c r="AM178">
        <f t="shared" si="65"/>
        <v>5.8119144278396551</v>
      </c>
      <c r="AN178">
        <f t="shared" si="66"/>
        <v>5.6555349807289215</v>
      </c>
      <c r="AO178">
        <f t="shared" si="67"/>
        <v>1.8926685652290636</v>
      </c>
      <c r="AP178">
        <f t="shared" si="68"/>
        <v>2.6371440826472372</v>
      </c>
      <c r="AQ178">
        <f t="shared" si="69"/>
        <v>2.2663438920181393</v>
      </c>
      <c r="AR178">
        <f t="shared" si="70"/>
        <v>1.9327162990247877</v>
      </c>
      <c r="AS178">
        <f t="shared" si="71"/>
        <v>1.5589624244310121</v>
      </c>
    </row>
    <row r="179" spans="2:45" x14ac:dyDescent="0.25">
      <c r="B179">
        <v>201404</v>
      </c>
      <c r="C179">
        <v>-5.4039235963647902E-2</v>
      </c>
      <c r="D179">
        <v>-2.3710218830049298E-2</v>
      </c>
      <c r="E179">
        <v>-2.04862205901425E-2</v>
      </c>
      <c r="F179">
        <v>5.8812426456949004E-3</v>
      </c>
      <c r="G179">
        <v>1.06486570091584E-2</v>
      </c>
      <c r="H179">
        <v>9.1903374639845702E-4</v>
      </c>
      <c r="I179">
        <v>-3.8561536261697199E-2</v>
      </c>
      <c r="J179">
        <v>1.4295403237104499E-2</v>
      </c>
      <c r="L179">
        <f t="shared" si="72"/>
        <v>2.2740061802935458</v>
      </c>
      <c r="M179">
        <f t="shared" si="73"/>
        <v>4.3230498438556682</v>
      </c>
      <c r="N179">
        <f t="shared" si="74"/>
        <v>5.3390058443823651</v>
      </c>
      <c r="O179">
        <f t="shared" si="75"/>
        <v>1.7199697243668279</v>
      </c>
      <c r="P179">
        <f t="shared" si="76"/>
        <v>2.4872281234503681</v>
      </c>
      <c r="Q179">
        <f t="shared" si="77"/>
        <v>2.4515165365231599</v>
      </c>
      <c r="R179">
        <f t="shared" si="78"/>
        <v>1.7504827305989969</v>
      </c>
      <c r="S179">
        <f t="shared" si="79"/>
        <v>1.6585034732097239</v>
      </c>
      <c r="U179">
        <v>201404</v>
      </c>
      <c r="V179">
        <v>-6.3726000000000003</v>
      </c>
      <c r="W179">
        <v>-3.0590999999999999</v>
      </c>
      <c r="X179">
        <v>-2.74</v>
      </c>
      <c r="Y179">
        <v>0.37059999999999998</v>
      </c>
      <c r="Z179">
        <v>0.94169999999999998</v>
      </c>
      <c r="AA179">
        <v>-0.92279999999999995</v>
      </c>
      <c r="AC179">
        <f t="shared" si="56"/>
        <v>-6.3726000000000005E-2</v>
      </c>
      <c r="AD179">
        <f t="shared" si="57"/>
        <v>-3.0591E-2</v>
      </c>
      <c r="AE179">
        <f t="shared" si="58"/>
        <v>-2.7400000000000001E-2</v>
      </c>
      <c r="AF179">
        <f t="shared" si="59"/>
        <v>3.7059999999999997E-3</v>
      </c>
      <c r="AG179">
        <f t="shared" si="60"/>
        <v>9.417E-3</v>
      </c>
      <c r="AH179">
        <f t="shared" si="61"/>
        <v>-9.2280000000000001E-3</v>
      </c>
      <c r="AI179">
        <f t="shared" si="62"/>
        <v>-4.1870666666666674E-2</v>
      </c>
      <c r="AJ179">
        <f t="shared" si="63"/>
        <v>1.1696000000000002E-2</v>
      </c>
      <c r="AL179">
        <f t="shared" si="64"/>
        <v>2.1436563085799647</v>
      </c>
      <c r="AM179">
        <f t="shared" si="65"/>
        <v>5.6341221535776116</v>
      </c>
      <c r="AN179">
        <f t="shared" si="66"/>
        <v>5.5005733222569493</v>
      </c>
      <c r="AO179">
        <f t="shared" si="67"/>
        <v>1.8996827949318025</v>
      </c>
      <c r="AP179">
        <f t="shared" si="68"/>
        <v>2.6619780684735264</v>
      </c>
      <c r="AQ179">
        <f t="shared" si="69"/>
        <v>2.245430070582596</v>
      </c>
      <c r="AR179">
        <f t="shared" si="70"/>
        <v>1.851792179107087</v>
      </c>
      <c r="AS179">
        <f t="shared" si="71"/>
        <v>1.577196048947157</v>
      </c>
    </row>
    <row r="180" spans="2:45" x14ac:dyDescent="0.25">
      <c r="B180">
        <v>201405</v>
      </c>
      <c r="C180">
        <v>-4.5684731149877597E-3</v>
      </c>
      <c r="D180">
        <v>1.0261897592953401E-2</v>
      </c>
      <c r="E180">
        <v>3.4973826263806598E-3</v>
      </c>
      <c r="F180">
        <v>2.5640107813050199E-2</v>
      </c>
      <c r="G180">
        <v>2.01039198553545E-2</v>
      </c>
      <c r="H180">
        <v>1.17971239617025E-2</v>
      </c>
      <c r="I180">
        <v>-1.6116781508586999E-2</v>
      </c>
      <c r="J180">
        <v>-2.8885640549896098E-3</v>
      </c>
      <c r="L180">
        <f t="shared" si="72"/>
        <v>2.263617444195559</v>
      </c>
      <c r="M180">
        <f t="shared" si="73"/>
        <v>4.3674125386425482</v>
      </c>
      <c r="N180">
        <f t="shared" si="74"/>
        <v>5.3576783906646526</v>
      </c>
      <c r="O180">
        <f t="shared" si="75"/>
        <v>1.7640699335347756</v>
      </c>
      <c r="P180">
        <f t="shared" si="76"/>
        <v>2.5372311583061982</v>
      </c>
      <c r="Q180">
        <f t="shared" si="77"/>
        <v>2.480437380998687</v>
      </c>
      <c r="R180">
        <f t="shared" si="78"/>
        <v>1.7222705828953782</v>
      </c>
      <c r="S180">
        <f t="shared" si="79"/>
        <v>1.6537127796919349</v>
      </c>
      <c r="U180">
        <v>201405</v>
      </c>
      <c r="V180">
        <v>-0.68710000000000004</v>
      </c>
      <c r="W180">
        <v>0.84989999999999999</v>
      </c>
      <c r="X180">
        <v>8.6099999999999996E-2</v>
      </c>
      <c r="Y180">
        <v>2.4590000000000001</v>
      </c>
      <c r="Z180">
        <v>2.0112999999999999</v>
      </c>
      <c r="AA180">
        <v>1.4194</v>
      </c>
      <c r="AC180">
        <f t="shared" si="56"/>
        <v>-6.8710000000000004E-3</v>
      </c>
      <c r="AD180">
        <f t="shared" si="57"/>
        <v>8.4989999999999996E-3</v>
      </c>
      <c r="AE180">
        <f t="shared" si="58"/>
        <v>8.61E-4</v>
      </c>
      <c r="AF180">
        <f t="shared" si="59"/>
        <v>2.4590000000000001E-2</v>
      </c>
      <c r="AG180">
        <f t="shared" si="60"/>
        <v>2.0112999999999999E-2</v>
      </c>
      <c r="AH180">
        <f t="shared" si="61"/>
        <v>1.4194E-2</v>
      </c>
      <c r="AI180">
        <f t="shared" si="62"/>
        <v>-1.8802666666666665E-2</v>
      </c>
      <c r="AJ180">
        <f t="shared" si="63"/>
        <v>-1.331999999999999E-3</v>
      </c>
      <c r="AL180">
        <f t="shared" si="64"/>
        <v>2.1289272460837116</v>
      </c>
      <c r="AM180">
        <f t="shared" si="65"/>
        <v>5.682006557760868</v>
      </c>
      <c r="AN180">
        <f t="shared" si="66"/>
        <v>5.5053093158874127</v>
      </c>
      <c r="AO180">
        <f t="shared" si="67"/>
        <v>1.9463959948591754</v>
      </c>
      <c r="AP180">
        <f t="shared" si="68"/>
        <v>2.7155184333647346</v>
      </c>
      <c r="AQ180">
        <f t="shared" si="69"/>
        <v>2.2773017050044455</v>
      </c>
      <c r="AR180">
        <f t="shared" si="70"/>
        <v>1.8169735480273963</v>
      </c>
      <c r="AS180">
        <f t="shared" si="71"/>
        <v>1.5750952238099594</v>
      </c>
    </row>
    <row r="181" spans="2:45" x14ac:dyDescent="0.25">
      <c r="B181">
        <v>201406</v>
      </c>
      <c r="C181">
        <v>6.6689814858779298E-2</v>
      </c>
      <c r="D181">
        <v>4.4432669424760499E-2</v>
      </c>
      <c r="E181">
        <v>4.2700232886974103E-2</v>
      </c>
      <c r="F181">
        <v>1.9716342747548601E-2</v>
      </c>
      <c r="G181">
        <v>2.7759924618398799E-2</v>
      </c>
      <c r="H181">
        <v>3.6005998381332303E-2</v>
      </c>
      <c r="I181">
        <v>2.3446817141078099E-2</v>
      </c>
      <c r="J181">
        <v>-3.8499631690107599E-3</v>
      </c>
      <c r="L181">
        <f t="shared" si="72"/>
        <v>2.4145776724600641</v>
      </c>
      <c r="M181">
        <f t="shared" si="73"/>
        <v>4.5614683362136068</v>
      </c>
      <c r="N181">
        <f t="shared" si="74"/>
        <v>5.5864525056795422</v>
      </c>
      <c r="O181">
        <f t="shared" si="75"/>
        <v>1.7988509409749927</v>
      </c>
      <c r="P181">
        <f t="shared" si="76"/>
        <v>2.6076645040002311</v>
      </c>
      <c r="Q181">
        <f t="shared" si="77"/>
        <v>2.5697480053239219</v>
      </c>
      <c r="R181">
        <f t="shared" si="78"/>
        <v>1.7626523463199839</v>
      </c>
      <c r="S181">
        <f t="shared" si="79"/>
        <v>1.6473460463979985</v>
      </c>
      <c r="U181">
        <v>201406</v>
      </c>
      <c r="V181">
        <v>7.1986999999999997</v>
      </c>
      <c r="W181">
        <v>5.0834000000000001</v>
      </c>
      <c r="X181">
        <v>4.4406999999999996</v>
      </c>
      <c r="Y181">
        <v>1.643</v>
      </c>
      <c r="Z181">
        <v>2.8016999999999999</v>
      </c>
      <c r="AA181">
        <v>3.0089000000000001</v>
      </c>
      <c r="AC181">
        <f t="shared" si="56"/>
        <v>7.1986999999999995E-2</v>
      </c>
      <c r="AD181">
        <f t="shared" si="57"/>
        <v>5.0834000000000004E-2</v>
      </c>
      <c r="AE181">
        <f t="shared" si="58"/>
        <v>4.4406999999999995E-2</v>
      </c>
      <c r="AF181">
        <f t="shared" si="59"/>
        <v>1.643E-2</v>
      </c>
      <c r="AG181">
        <f t="shared" si="60"/>
        <v>2.8017E-2</v>
      </c>
      <c r="AH181">
        <f t="shared" si="61"/>
        <v>3.0089000000000001E-2</v>
      </c>
      <c r="AI181">
        <f t="shared" si="62"/>
        <v>3.0897333333333329E-2</v>
      </c>
      <c r="AJ181">
        <f t="shared" si="63"/>
        <v>-6.9605000000000014E-3</v>
      </c>
      <c r="AL181">
        <f t="shared" si="64"/>
        <v>2.2821823317475398</v>
      </c>
      <c r="AM181">
        <f t="shared" si="65"/>
        <v>5.9708456791180842</v>
      </c>
      <c r="AN181">
        <f t="shared" si="66"/>
        <v>5.7497835866780251</v>
      </c>
      <c r="AO181">
        <f t="shared" si="67"/>
        <v>1.9783752810547115</v>
      </c>
      <c r="AP181">
        <f t="shared" si="68"/>
        <v>2.7915991133123144</v>
      </c>
      <c r="AQ181">
        <f t="shared" si="69"/>
        <v>2.3458234360063241</v>
      </c>
      <c r="AR181">
        <f t="shared" si="70"/>
        <v>1.873113185398648</v>
      </c>
      <c r="AS181">
        <f t="shared" si="71"/>
        <v>1.5641317735046301</v>
      </c>
    </row>
    <row r="182" spans="2:45" x14ac:dyDescent="0.25">
      <c r="B182">
        <v>201407</v>
      </c>
      <c r="C182">
        <v>-7.8077763520152305E-2</v>
      </c>
      <c r="D182">
        <v>-6.3490724385879202E-2</v>
      </c>
      <c r="E182">
        <v>-7.0772392561440398E-2</v>
      </c>
      <c r="F182">
        <v>-5.4883217379555697E-2</v>
      </c>
      <c r="G182">
        <v>-1.61515618798951E-2</v>
      </c>
      <c r="H182">
        <v>-2.8567463113547201E-2</v>
      </c>
      <c r="I182">
        <v>-3.7579546031491301E-2</v>
      </c>
      <c r="J182">
        <v>1.6810562612360198E-2</v>
      </c>
      <c r="L182">
        <f t="shared" si="72"/>
        <v>2.2260528479486874</v>
      </c>
      <c r="M182">
        <f t="shared" si="73"/>
        <v>4.2718574072841538</v>
      </c>
      <c r="N182">
        <f t="shared" si="74"/>
        <v>5.1910858959217476</v>
      </c>
      <c r="O182">
        <f t="shared" si="75"/>
        <v>1.7001242137480439</v>
      </c>
      <c r="P182">
        <f t="shared" si="76"/>
        <v>2.5655466494018655</v>
      </c>
      <c r="Q182">
        <f t="shared" si="77"/>
        <v>2.4963368239707191</v>
      </c>
      <c r="R182">
        <f t="shared" si="78"/>
        <v>1.696412671333936</v>
      </c>
      <c r="S182">
        <f t="shared" si="79"/>
        <v>1.6750388602551962</v>
      </c>
      <c r="U182">
        <v>201407</v>
      </c>
      <c r="V182">
        <v>-6.3823999999999996</v>
      </c>
      <c r="W182">
        <v>-6.3563999999999998</v>
      </c>
      <c r="X182">
        <v>-5.4593999999999996</v>
      </c>
      <c r="Y182">
        <v>-1.4006000000000001</v>
      </c>
      <c r="Z182">
        <v>-1.6521999999999999</v>
      </c>
      <c r="AA182">
        <v>-2.2656999999999998</v>
      </c>
      <c r="AC182">
        <f t="shared" si="56"/>
        <v>-6.3823999999999992E-2</v>
      </c>
      <c r="AD182">
        <f t="shared" si="57"/>
        <v>-6.3563999999999996E-2</v>
      </c>
      <c r="AE182">
        <f t="shared" si="58"/>
        <v>-5.4593999999999997E-2</v>
      </c>
      <c r="AF182">
        <f t="shared" si="59"/>
        <v>-1.4006000000000001E-2</v>
      </c>
      <c r="AG182">
        <f t="shared" si="60"/>
        <v>-1.6521999999999998E-2</v>
      </c>
      <c r="AH182">
        <f t="shared" si="61"/>
        <v>-2.2656999999999997E-2</v>
      </c>
      <c r="AI182">
        <f t="shared" si="62"/>
        <v>-4.2932333333333336E-2</v>
      </c>
      <c r="AJ182">
        <f t="shared" si="63"/>
        <v>2.8950000000000503E-4</v>
      </c>
      <c r="AL182">
        <f t="shared" si="64"/>
        <v>2.1365243266060849</v>
      </c>
      <c r="AM182">
        <f t="shared" si="65"/>
        <v>5.5913148443706229</v>
      </c>
      <c r="AN182">
        <f t="shared" si="66"/>
        <v>5.435879901546925</v>
      </c>
      <c r="AO182">
        <f t="shared" si="67"/>
        <v>1.9506661568682593</v>
      </c>
      <c r="AP182">
        <f t="shared" si="68"/>
        <v>2.7454763127621682</v>
      </c>
      <c r="AQ182">
        <f t="shared" si="69"/>
        <v>2.2926741144167289</v>
      </c>
      <c r="AR182">
        <f t="shared" si="70"/>
        <v>1.7926960657520514</v>
      </c>
      <c r="AS182">
        <f t="shared" si="71"/>
        <v>1.5645845896530597</v>
      </c>
    </row>
    <row r="183" spans="2:45" x14ac:dyDescent="0.25">
      <c r="B183">
        <v>201408</v>
      </c>
      <c r="C183">
        <v>4.5528806900473798E-2</v>
      </c>
      <c r="D183">
        <v>4.1879043538247701E-2</v>
      </c>
      <c r="E183">
        <v>4.1463676041091101E-2</v>
      </c>
      <c r="F183">
        <v>4.90775547343534E-2</v>
      </c>
      <c r="G183">
        <v>3.2046943948347097E-2</v>
      </c>
      <c r="H183">
        <v>4.2285209856370201E-2</v>
      </c>
      <c r="I183">
        <v>1.82060598024732E-3</v>
      </c>
      <c r="J183">
        <v>-5.4287378686829202E-3</v>
      </c>
      <c r="L183">
        <f t="shared" si="72"/>
        <v>2.327402378213193</v>
      </c>
      <c r="M183">
        <f t="shared" si="73"/>
        <v>4.4507587096329928</v>
      </c>
      <c r="N183">
        <f t="shared" si="74"/>
        <v>5.4063273998117243</v>
      </c>
      <c r="O183">
        <f t="shared" si="75"/>
        <v>1.7835621529034631</v>
      </c>
      <c r="P183">
        <f t="shared" si="76"/>
        <v>2.6477645790721165</v>
      </c>
      <c r="Q183">
        <f t="shared" si="77"/>
        <v>2.6018949504445055</v>
      </c>
      <c r="R183">
        <f t="shared" si="78"/>
        <v>1.6995011703883338</v>
      </c>
      <c r="S183">
        <f t="shared" si="79"/>
        <v>1.6659455133630134</v>
      </c>
      <c r="U183">
        <v>201408</v>
      </c>
      <c r="V183">
        <v>5.0712000000000002</v>
      </c>
      <c r="W183">
        <v>4.0537000000000001</v>
      </c>
      <c r="X183">
        <v>4.5294999999999996</v>
      </c>
      <c r="Y183">
        <v>4.7977999999999996</v>
      </c>
      <c r="Z183">
        <v>3.226</v>
      </c>
      <c r="AA183">
        <v>4.4379999999999997</v>
      </c>
      <c r="AC183">
        <f t="shared" si="56"/>
        <v>5.0712E-2</v>
      </c>
      <c r="AD183">
        <f t="shared" si="57"/>
        <v>4.0537000000000004E-2</v>
      </c>
      <c r="AE183">
        <f t="shared" si="58"/>
        <v>4.5294999999999995E-2</v>
      </c>
      <c r="AF183">
        <f t="shared" si="59"/>
        <v>4.7977999999999993E-2</v>
      </c>
      <c r="AG183">
        <f t="shared" si="60"/>
        <v>3.2259999999999997E-2</v>
      </c>
      <c r="AH183">
        <f t="shared" si="61"/>
        <v>4.4379999999999996E-2</v>
      </c>
      <c r="AI183">
        <f t="shared" si="62"/>
        <v>3.9753333333333446E-3</v>
      </c>
      <c r="AJ183">
        <f t="shared" si="63"/>
        <v>-4.5075000000000046E-3</v>
      </c>
      <c r="AL183">
        <f t="shared" si="64"/>
        <v>2.2448717482569327</v>
      </c>
      <c r="AM183">
        <f t="shared" si="65"/>
        <v>5.8179699742168749</v>
      </c>
      <c r="AN183">
        <f t="shared" si="66"/>
        <v>5.6820980816874931</v>
      </c>
      <c r="AO183">
        <f t="shared" si="67"/>
        <v>2.0442552177424846</v>
      </c>
      <c r="AP183">
        <f t="shared" si="68"/>
        <v>2.8340453786118758</v>
      </c>
      <c r="AQ183">
        <f t="shared" si="69"/>
        <v>2.3944229916145434</v>
      </c>
      <c r="AR183">
        <f t="shared" si="70"/>
        <v>1.7998226301787712</v>
      </c>
      <c r="AS183">
        <f t="shared" si="71"/>
        <v>1.5575322246151986</v>
      </c>
    </row>
    <row r="184" spans="2:45" x14ac:dyDescent="0.25">
      <c r="B184">
        <v>201409</v>
      </c>
      <c r="C184">
        <v>-4.3475038805063801E-2</v>
      </c>
      <c r="D184">
        <v>-5.4675714786364897E-2</v>
      </c>
      <c r="E184">
        <v>-7.7379105675569701E-2</v>
      </c>
      <c r="F184">
        <v>-1.18367641402144E-2</v>
      </c>
      <c r="G184">
        <v>-3.1078592823593001E-2</v>
      </c>
      <c r="H184">
        <v>-2.7592615822255001E-2</v>
      </c>
      <c r="I184">
        <v>-3.5007295493645299E-2</v>
      </c>
      <c r="J184">
        <v>-2.4829959276273302E-2</v>
      </c>
      <c r="L184">
        <f t="shared" si="72"/>
        <v>2.2262184695053766</v>
      </c>
      <c r="M184">
        <f t="shared" si="73"/>
        <v>4.2074102958421697</v>
      </c>
      <c r="N184">
        <f t="shared" si="74"/>
        <v>4.9879906206249647</v>
      </c>
      <c r="O184">
        <f t="shared" si="75"/>
        <v>1.7624505483701318</v>
      </c>
      <c r="P184">
        <f t="shared" si="76"/>
        <v>2.565475781826402</v>
      </c>
      <c r="Q184">
        <f t="shared" si="77"/>
        <v>2.5301018626670251</v>
      </c>
      <c r="R184">
        <f t="shared" si="78"/>
        <v>1.6400062307247534</v>
      </c>
      <c r="S184">
        <f t="shared" si="79"/>
        <v>1.6245801541097196</v>
      </c>
      <c r="U184">
        <v>201409</v>
      </c>
      <c r="V184">
        <v>-4.7302</v>
      </c>
      <c r="W184">
        <v>-5.2698</v>
      </c>
      <c r="X184">
        <v>-6.4390000000000001</v>
      </c>
      <c r="Y184">
        <v>-0.93120000000000003</v>
      </c>
      <c r="Z184">
        <v>-2.4773000000000001</v>
      </c>
      <c r="AA184">
        <v>-1.9052</v>
      </c>
      <c r="AC184">
        <f t="shared" si="56"/>
        <v>-4.7301999999999997E-2</v>
      </c>
      <c r="AD184">
        <f t="shared" si="57"/>
        <v>-5.2698000000000002E-2</v>
      </c>
      <c r="AE184">
        <f t="shared" si="58"/>
        <v>-6.4390000000000003E-2</v>
      </c>
      <c r="AF184">
        <f t="shared" si="59"/>
        <v>-9.3120000000000008E-3</v>
      </c>
      <c r="AG184">
        <f t="shared" si="60"/>
        <v>-2.4773E-2</v>
      </c>
      <c r="AH184">
        <f t="shared" si="61"/>
        <v>-1.9051999999999999E-2</v>
      </c>
      <c r="AI184">
        <f t="shared" si="62"/>
        <v>-3.708433333333333E-2</v>
      </c>
      <c r="AJ184">
        <f t="shared" si="63"/>
        <v>-1.3414000000000002E-2</v>
      </c>
      <c r="AL184">
        <f t="shared" si="64"/>
        <v>2.1386848248208832</v>
      </c>
      <c r="AM184">
        <f t="shared" si="65"/>
        <v>5.5113745925155939</v>
      </c>
      <c r="AN184">
        <f t="shared" si="66"/>
        <v>5.3162277862076355</v>
      </c>
      <c r="AO184">
        <f t="shared" si="67"/>
        <v>2.0252191131548667</v>
      </c>
      <c r="AP184">
        <f t="shared" si="68"/>
        <v>2.7638375724475237</v>
      </c>
      <c r="AQ184">
        <f t="shared" si="69"/>
        <v>2.3488044447783034</v>
      </c>
      <c r="AR184">
        <f t="shared" si="70"/>
        <v>1.733077407820345</v>
      </c>
      <c r="AS184">
        <f t="shared" si="71"/>
        <v>1.5366394873542102</v>
      </c>
    </row>
    <row r="185" spans="2:45" x14ac:dyDescent="0.25">
      <c r="B185">
        <v>201410</v>
      </c>
      <c r="C185">
        <v>6.0442954181813703E-2</v>
      </c>
      <c r="D185">
        <v>5.7619864310861198E-2</v>
      </c>
      <c r="E185">
        <v>3.1703479519727497E-2</v>
      </c>
      <c r="F185">
        <v>2.6599856432544498E-2</v>
      </c>
      <c r="G185">
        <v>1.8313250612567399E-2</v>
      </c>
      <c r="H185">
        <v>3.8332597763055501E-3</v>
      </c>
      <c r="I185">
        <v>3.3673310396994997E-2</v>
      </c>
      <c r="J185">
        <v>-2.5753035659162499E-2</v>
      </c>
      <c r="L185">
        <f t="shared" si="72"/>
        <v>2.3607776904563975</v>
      </c>
      <c r="M185">
        <f t="shared" si="73"/>
        <v>4.4498407061887155</v>
      </c>
      <c r="N185">
        <f t="shared" si="74"/>
        <v>5.1461272791105408</v>
      </c>
      <c r="O185">
        <f t="shared" si="75"/>
        <v>1.8093314799262366</v>
      </c>
      <c r="P185">
        <f t="shared" si="76"/>
        <v>2.612457982759461</v>
      </c>
      <c r="Q185">
        <f t="shared" si="77"/>
        <v>2.5398004003671422</v>
      </c>
      <c r="R185">
        <f t="shared" si="78"/>
        <v>1.6952306695849539</v>
      </c>
      <c r="S185">
        <f t="shared" si="79"/>
        <v>1.5827422834697642</v>
      </c>
      <c r="U185">
        <v>201410</v>
      </c>
      <c r="V185">
        <v>7.5086000000000004</v>
      </c>
      <c r="W185">
        <v>5.819</v>
      </c>
      <c r="X185">
        <v>5.2150999999999996</v>
      </c>
      <c r="Y185">
        <v>2.8233000000000001</v>
      </c>
      <c r="Z185">
        <v>1.5928</v>
      </c>
      <c r="AA185">
        <v>1.4990000000000001</v>
      </c>
      <c r="AC185">
        <f t="shared" si="56"/>
        <v>7.5086E-2</v>
      </c>
      <c r="AD185">
        <f t="shared" si="57"/>
        <v>5.8189999999999999E-2</v>
      </c>
      <c r="AE185">
        <f t="shared" si="58"/>
        <v>5.2150999999999996E-2</v>
      </c>
      <c r="AF185">
        <f t="shared" si="59"/>
        <v>2.8233000000000001E-2</v>
      </c>
      <c r="AG185">
        <f t="shared" si="60"/>
        <v>1.5928000000000001E-2</v>
      </c>
      <c r="AH185">
        <f t="shared" si="61"/>
        <v>1.4990000000000002E-2</v>
      </c>
      <c r="AI185">
        <f t="shared" si="62"/>
        <v>4.2092000000000004E-2</v>
      </c>
      <c r="AJ185">
        <f t="shared" si="63"/>
        <v>-1.8089000000000001E-2</v>
      </c>
      <c r="AL185">
        <f t="shared" si="64"/>
        <v>2.2992701135773839</v>
      </c>
      <c r="AM185">
        <f t="shared" si="65"/>
        <v>5.8320814800540761</v>
      </c>
      <c r="AN185">
        <f t="shared" si="66"/>
        <v>5.5934743814861498</v>
      </c>
      <c r="AO185">
        <f t="shared" si="67"/>
        <v>2.082397124376568</v>
      </c>
      <c r="AP185">
        <f t="shared" si="68"/>
        <v>2.8078599773014679</v>
      </c>
      <c r="AQ185">
        <f t="shared" si="69"/>
        <v>2.3840130234055303</v>
      </c>
      <c r="AR185">
        <f t="shared" si="70"/>
        <v>1.806026102070319</v>
      </c>
      <c r="AS185">
        <f t="shared" si="71"/>
        <v>1.5088432156674598</v>
      </c>
    </row>
    <row r="186" spans="2:45" x14ac:dyDescent="0.25">
      <c r="B186">
        <v>201411</v>
      </c>
      <c r="C186">
        <v>1.0874399876601199E-2</v>
      </c>
      <c r="D186">
        <v>-1.8124757148287899E-3</v>
      </c>
      <c r="E186">
        <v>-1.29871624053299E-2</v>
      </c>
      <c r="F186">
        <v>3.6873519213208403E-2</v>
      </c>
      <c r="G186">
        <v>2.04642866147118E-2</v>
      </c>
      <c r="H186">
        <v>4.5839593470775602E-4</v>
      </c>
      <c r="I186">
        <v>-2.05738133353951E-2</v>
      </c>
      <c r="J186">
        <v>-3.0138342780215901E-2</v>
      </c>
      <c r="L186">
        <f t="shared" si="72"/>
        <v>2.3864497310821795</v>
      </c>
      <c r="M186">
        <f t="shared" si="73"/>
        <v>4.4417754779738923</v>
      </c>
      <c r="N186">
        <f t="shared" si="74"/>
        <v>5.0792936883782334</v>
      </c>
      <c r="O186">
        <f t="shared" si="75"/>
        <v>1.8760478990143594</v>
      </c>
      <c r="P186">
        <f t="shared" si="76"/>
        <v>2.6659200716875424</v>
      </c>
      <c r="Q186">
        <f t="shared" si="77"/>
        <v>2.5409646345456398</v>
      </c>
      <c r="R186">
        <f t="shared" si="78"/>
        <v>1.6603533102284762</v>
      </c>
      <c r="S186">
        <f t="shared" si="79"/>
        <v>1.5350410539978108</v>
      </c>
      <c r="U186">
        <v>201411</v>
      </c>
      <c r="V186">
        <v>1.7865</v>
      </c>
      <c r="W186">
        <v>-0.26400000000000001</v>
      </c>
      <c r="X186">
        <v>-1.0665</v>
      </c>
      <c r="Y186">
        <v>3.7086999999999999</v>
      </c>
      <c r="Z186">
        <v>2.5528</v>
      </c>
      <c r="AA186">
        <v>0.38019999999999998</v>
      </c>
      <c r="AC186">
        <f t="shared" si="56"/>
        <v>1.7864999999999999E-2</v>
      </c>
      <c r="AD186">
        <f t="shared" si="57"/>
        <v>-2.64E-3</v>
      </c>
      <c r="AE186">
        <f t="shared" si="58"/>
        <v>-1.0665000000000001E-2</v>
      </c>
      <c r="AF186">
        <f t="shared" si="59"/>
        <v>3.7087000000000002E-2</v>
      </c>
      <c r="AG186">
        <f t="shared" si="60"/>
        <v>2.5527999999999999E-2</v>
      </c>
      <c r="AH186">
        <f t="shared" si="61"/>
        <v>3.8019999999999998E-3</v>
      </c>
      <c r="AI186">
        <f t="shared" si="62"/>
        <v>-2.0619000000000002E-2</v>
      </c>
      <c r="AJ186">
        <f t="shared" si="63"/>
        <v>-3.0907500000000001E-2</v>
      </c>
      <c r="AL186">
        <f t="shared" si="64"/>
        <v>2.340346574156444</v>
      </c>
      <c r="AM186">
        <f t="shared" si="65"/>
        <v>5.8166847849467338</v>
      </c>
      <c r="AN186">
        <f t="shared" si="66"/>
        <v>5.5338199772075995</v>
      </c>
      <c r="AO186">
        <f t="shared" si="67"/>
        <v>2.159626986528322</v>
      </c>
      <c r="AP186">
        <f t="shared" si="68"/>
        <v>2.8795390268020196</v>
      </c>
      <c r="AQ186">
        <f t="shared" si="69"/>
        <v>2.3930770409205184</v>
      </c>
      <c r="AR186">
        <f t="shared" si="70"/>
        <v>1.768787649871731</v>
      </c>
      <c r="AS186">
        <f t="shared" si="71"/>
        <v>1.4622086439792179</v>
      </c>
    </row>
    <row r="187" spans="2:45" x14ac:dyDescent="0.25">
      <c r="B187">
        <v>201412</v>
      </c>
      <c r="C187">
        <v>1.6281320751822401E-2</v>
      </c>
      <c r="D187">
        <v>2.0205633748480601E-2</v>
      </c>
      <c r="E187">
        <v>1.6554047830952299E-2</v>
      </c>
      <c r="F187">
        <v>-1.02713143619029E-2</v>
      </c>
      <c r="G187">
        <v>-4.4152504204448802E-3</v>
      </c>
      <c r="H187">
        <v>1.2308511202377101E-2</v>
      </c>
      <c r="I187">
        <v>1.84730186370753E-2</v>
      </c>
      <c r="J187">
        <v>1.14262763217049E-2</v>
      </c>
      <c r="L187">
        <f t="shared" si="72"/>
        <v>2.4253042846120287</v>
      </c>
      <c r="M187">
        <f t="shared" si="73"/>
        <v>4.531524366474815</v>
      </c>
      <c r="N187">
        <f t="shared" si="74"/>
        <v>5.1633765590431002</v>
      </c>
      <c r="O187">
        <f t="shared" si="75"/>
        <v>1.8567784212855956</v>
      </c>
      <c r="P187">
        <f t="shared" si="76"/>
        <v>2.6541493669701515</v>
      </c>
      <c r="Q187">
        <f t="shared" si="77"/>
        <v>2.5722401262147887</v>
      </c>
      <c r="R187">
        <f t="shared" si="78"/>
        <v>1.6910250478724567</v>
      </c>
      <c r="S187">
        <f t="shared" si="79"/>
        <v>1.552580857245951</v>
      </c>
      <c r="U187">
        <v>201412</v>
      </c>
      <c r="V187">
        <v>2.0777999999999999</v>
      </c>
      <c r="W187">
        <v>2.8713000000000002</v>
      </c>
      <c r="X187">
        <v>3.2662</v>
      </c>
      <c r="Y187">
        <v>-1.3473999999999999</v>
      </c>
      <c r="Z187">
        <v>0.1043</v>
      </c>
      <c r="AA187">
        <v>2.0002</v>
      </c>
      <c r="AC187">
        <f t="shared" si="56"/>
        <v>2.0777999999999998E-2</v>
      </c>
      <c r="AD187">
        <f t="shared" si="57"/>
        <v>2.8713000000000002E-2</v>
      </c>
      <c r="AE187">
        <f t="shared" si="58"/>
        <v>3.2661999999999997E-2</v>
      </c>
      <c r="AF187">
        <f t="shared" si="59"/>
        <v>-1.3474E-2</v>
      </c>
      <c r="AG187">
        <f t="shared" si="60"/>
        <v>1.0430000000000001E-3</v>
      </c>
      <c r="AH187">
        <f t="shared" si="61"/>
        <v>2.0001999999999999E-2</v>
      </c>
      <c r="AI187">
        <f t="shared" si="62"/>
        <v>2.4860666666666666E-2</v>
      </c>
      <c r="AJ187">
        <f t="shared" si="63"/>
        <v>2.2679999999999999E-2</v>
      </c>
      <c r="AL187">
        <f t="shared" si="64"/>
        <v>2.3889742952742665</v>
      </c>
      <c r="AM187">
        <f t="shared" si="65"/>
        <v>5.9836992551769095</v>
      </c>
      <c r="AN187">
        <f t="shared" si="66"/>
        <v>5.7145656053031537</v>
      </c>
      <c r="AO187">
        <f t="shared" si="67"/>
        <v>2.1305281725118395</v>
      </c>
      <c r="AP187">
        <f t="shared" si="68"/>
        <v>2.8825423860069739</v>
      </c>
      <c r="AQ187">
        <f t="shared" si="69"/>
        <v>2.440943367893011</v>
      </c>
      <c r="AR187">
        <f t="shared" si="70"/>
        <v>1.8127608900393088</v>
      </c>
      <c r="AS187">
        <f t="shared" si="71"/>
        <v>1.4953715360246667</v>
      </c>
    </row>
    <row r="188" spans="2:45" x14ac:dyDescent="0.25">
      <c r="B188">
        <v>201501</v>
      </c>
      <c r="C188">
        <v>-2.59686084110828E-2</v>
      </c>
      <c r="D188">
        <v>-3.1974684736212899E-2</v>
      </c>
      <c r="E188">
        <v>-4.0253886753511797E-2</v>
      </c>
      <c r="F188">
        <v>-1.52321802279431E-2</v>
      </c>
      <c r="G188">
        <v>-3.68402662157368E-2</v>
      </c>
      <c r="H188">
        <v>-5.2193185766765599E-2</v>
      </c>
      <c r="I188">
        <v>2.02281743654598E-3</v>
      </c>
      <c r="J188">
        <v>-2.5623141940625701E-2</v>
      </c>
      <c r="L188">
        <f t="shared" si="72"/>
        <v>2.3623225073672174</v>
      </c>
      <c r="M188">
        <f t="shared" si="73"/>
        <v>4.386630303482316</v>
      </c>
      <c r="N188">
        <f t="shared" si="74"/>
        <v>4.955530583769642</v>
      </c>
      <c r="O188">
        <f t="shared" si="75"/>
        <v>1.8284956377292176</v>
      </c>
      <c r="P188">
        <f t="shared" si="76"/>
        <v>2.556369797714642</v>
      </c>
      <c r="Q188">
        <f t="shared" si="77"/>
        <v>2.4379867194705316</v>
      </c>
      <c r="R188">
        <f t="shared" si="78"/>
        <v>1.694445682824929</v>
      </c>
      <c r="S188">
        <f t="shared" si="79"/>
        <v>1.5127988575664397</v>
      </c>
      <c r="U188">
        <v>201501</v>
      </c>
      <c r="V188">
        <v>-2.8574999999999999</v>
      </c>
      <c r="W188">
        <v>-4.9048999999999996</v>
      </c>
      <c r="X188">
        <v>-5.1879</v>
      </c>
      <c r="Y188">
        <v>-1.5607</v>
      </c>
      <c r="Z188">
        <v>-3.2987000000000002</v>
      </c>
      <c r="AA188">
        <v>-6.3993000000000002</v>
      </c>
      <c r="AC188">
        <f t="shared" si="56"/>
        <v>-2.8575E-2</v>
      </c>
      <c r="AD188">
        <f t="shared" si="57"/>
        <v>-4.9048999999999995E-2</v>
      </c>
      <c r="AE188">
        <f t="shared" si="58"/>
        <v>-5.1879000000000002E-2</v>
      </c>
      <c r="AF188">
        <f t="shared" si="59"/>
        <v>-1.5606999999999999E-2</v>
      </c>
      <c r="AG188">
        <f t="shared" si="60"/>
        <v>-3.2987000000000002E-2</v>
      </c>
      <c r="AH188">
        <f t="shared" si="61"/>
        <v>-6.3993000000000008E-2</v>
      </c>
      <c r="AI188">
        <f t="shared" si="62"/>
        <v>-5.6386666666666668E-3</v>
      </c>
      <c r="AJ188">
        <f t="shared" si="63"/>
        <v>-3.5845000000000002E-2</v>
      </c>
      <c r="AL188">
        <f t="shared" si="64"/>
        <v>2.3207093547868043</v>
      </c>
      <c r="AM188">
        <f t="shared" si="65"/>
        <v>5.6902047904097373</v>
      </c>
      <c r="AN188">
        <f t="shared" si="66"/>
        <v>5.4180996562656309</v>
      </c>
      <c r="AO188">
        <f t="shared" si="67"/>
        <v>2.0972770193234469</v>
      </c>
      <c r="AP188">
        <f t="shared" si="68"/>
        <v>2.7874559603197619</v>
      </c>
      <c r="AQ188">
        <f t="shared" si="69"/>
        <v>2.2847400789514336</v>
      </c>
      <c r="AR188">
        <f t="shared" si="70"/>
        <v>1.8025393356340071</v>
      </c>
      <c r="AS188">
        <f t="shared" si="71"/>
        <v>1.4417699433158624</v>
      </c>
    </row>
    <row r="189" spans="2:45" x14ac:dyDescent="0.25">
      <c r="B189">
        <v>201502</v>
      </c>
      <c r="C189">
        <v>6.76454940118216E-2</v>
      </c>
      <c r="D189">
        <v>5.21301842127442E-2</v>
      </c>
      <c r="E189">
        <v>4.3616964299419698E-2</v>
      </c>
      <c r="F189">
        <v>6.24902531450107E-2</v>
      </c>
      <c r="G189">
        <v>5.6408096458896398E-2</v>
      </c>
      <c r="H189">
        <v>4.2080703421770498E-2</v>
      </c>
      <c r="I189">
        <v>8.0452983276931695E-4</v>
      </c>
      <c r="J189">
        <v>-2.2219039717821E-2</v>
      </c>
      <c r="L189">
        <f t="shared" si="72"/>
        <v>2.5221229803933181</v>
      </c>
      <c r="M189">
        <f t="shared" si="73"/>
        <v>4.615306149276055</v>
      </c>
      <c r="N189">
        <f t="shared" si="74"/>
        <v>5.171675784326605</v>
      </c>
      <c r="O189">
        <f t="shared" si="75"/>
        <v>1.9427587930054642</v>
      </c>
      <c r="P189">
        <f t="shared" si="76"/>
        <v>2.700569751848739</v>
      </c>
      <c r="Q189">
        <f t="shared" si="77"/>
        <v>2.5405789155587861</v>
      </c>
      <c r="R189">
        <f t="shared" si="78"/>
        <v>1.6958089149267688</v>
      </c>
      <c r="S189">
        <f t="shared" si="79"/>
        <v>1.4791859196650967</v>
      </c>
      <c r="U189">
        <v>201502</v>
      </c>
      <c r="V189">
        <v>7.6759000000000004</v>
      </c>
      <c r="W189">
        <v>7.0045999999999999</v>
      </c>
      <c r="X189">
        <v>5.0056000000000003</v>
      </c>
      <c r="Y189">
        <v>6.4875999999999996</v>
      </c>
      <c r="Z189">
        <v>5.8840000000000003</v>
      </c>
      <c r="AA189">
        <v>5.4379</v>
      </c>
      <c r="AC189">
        <f t="shared" si="56"/>
        <v>7.6759000000000008E-2</v>
      </c>
      <c r="AD189">
        <f t="shared" si="57"/>
        <v>7.0045999999999997E-2</v>
      </c>
      <c r="AE189">
        <f t="shared" si="58"/>
        <v>5.0056000000000003E-2</v>
      </c>
      <c r="AF189">
        <f t="shared" si="59"/>
        <v>6.4875999999999989E-2</v>
      </c>
      <c r="AG189">
        <f t="shared" si="60"/>
        <v>5.8840000000000003E-2</v>
      </c>
      <c r="AH189">
        <f t="shared" si="61"/>
        <v>5.4378999999999997E-2</v>
      </c>
      <c r="AI189">
        <f t="shared" si="62"/>
        <v>6.255333333333335E-3</v>
      </c>
      <c r="AJ189">
        <f t="shared" si="63"/>
        <v>-1.8600000000000005E-2</v>
      </c>
      <c r="AL189">
        <f t="shared" si="64"/>
        <v>2.4988446841508845</v>
      </c>
      <c r="AM189">
        <f t="shared" si="65"/>
        <v>6.0887808751587782</v>
      </c>
      <c r="AN189">
        <f t="shared" si="66"/>
        <v>5.6893080526596638</v>
      </c>
      <c r="AO189">
        <f t="shared" si="67"/>
        <v>2.2333399632290747</v>
      </c>
      <c r="AP189">
        <f t="shared" si="68"/>
        <v>2.9514698690249768</v>
      </c>
      <c r="AQ189">
        <f t="shared" si="69"/>
        <v>2.4089819597047337</v>
      </c>
      <c r="AR189">
        <f t="shared" si="70"/>
        <v>1.813814820024843</v>
      </c>
      <c r="AS189">
        <f t="shared" si="71"/>
        <v>1.4149530223701874</v>
      </c>
    </row>
    <row r="190" spans="2:45" x14ac:dyDescent="0.25">
      <c r="B190">
        <v>201503</v>
      </c>
      <c r="C190">
        <v>1.6637550357972299E-2</v>
      </c>
      <c r="D190">
        <v>1.67563918879019E-2</v>
      </c>
      <c r="E190">
        <v>3.2726765728614501E-3</v>
      </c>
      <c r="F190">
        <v>-1.1359170657375401E-2</v>
      </c>
      <c r="G190">
        <v>-1.4979415537515599E-2</v>
      </c>
      <c r="H190">
        <v>-1.46892371142869E-2</v>
      </c>
      <c r="I190">
        <v>2.5898147375971198E-2</v>
      </c>
      <c r="J190">
        <v>-8.3474701210112193E-3</v>
      </c>
      <c r="L190">
        <f t="shared" si="72"/>
        <v>2.5640849284886111</v>
      </c>
      <c r="M190">
        <f t="shared" si="73"/>
        <v>4.6926420277959684</v>
      </c>
      <c r="N190">
        <f t="shared" si="74"/>
        <v>5.1886010065084056</v>
      </c>
      <c r="O190">
        <f t="shared" si="75"/>
        <v>1.9206906643295985</v>
      </c>
      <c r="P190">
        <f t="shared" si="76"/>
        <v>2.6601167953477516</v>
      </c>
      <c r="Q190">
        <f t="shared" si="77"/>
        <v>2.503259749460585</v>
      </c>
      <c r="R190">
        <f t="shared" si="78"/>
        <v>1.7397272241270281</v>
      </c>
      <c r="S190">
        <f t="shared" si="79"/>
        <v>1.4668384593972719</v>
      </c>
      <c r="U190">
        <v>201503</v>
      </c>
      <c r="V190">
        <v>2.0451000000000001</v>
      </c>
      <c r="W190">
        <v>1.8086</v>
      </c>
      <c r="X190">
        <v>1.1345000000000001</v>
      </c>
      <c r="Y190">
        <v>-1.3767</v>
      </c>
      <c r="Z190">
        <v>-1.5381</v>
      </c>
      <c r="AA190">
        <v>-1.2115</v>
      </c>
      <c r="AC190">
        <f t="shared" si="56"/>
        <v>2.0451E-2</v>
      </c>
      <c r="AD190">
        <f t="shared" si="57"/>
        <v>1.8086000000000001E-2</v>
      </c>
      <c r="AE190">
        <f t="shared" si="58"/>
        <v>1.1345000000000001E-2</v>
      </c>
      <c r="AF190">
        <f t="shared" si="59"/>
        <v>-1.3767E-2</v>
      </c>
      <c r="AG190">
        <f t="shared" si="60"/>
        <v>-1.5381000000000001E-2</v>
      </c>
      <c r="AH190">
        <f t="shared" si="61"/>
        <v>-1.2115000000000001E-2</v>
      </c>
      <c r="AI190">
        <f t="shared" si="62"/>
        <v>3.0381666666666668E-2</v>
      </c>
      <c r="AJ190">
        <f t="shared" si="63"/>
        <v>-3.7270000000000003E-3</v>
      </c>
      <c r="AL190">
        <f t="shared" si="64"/>
        <v>2.5499485567864544</v>
      </c>
      <c r="AM190">
        <f t="shared" si="65"/>
        <v>6.1989025660669004</v>
      </c>
      <c r="AN190">
        <f t="shared" si="66"/>
        <v>5.7538532525170876</v>
      </c>
      <c r="AO190">
        <f t="shared" si="67"/>
        <v>2.2025935719553003</v>
      </c>
      <c r="AP190">
        <f t="shared" si="68"/>
        <v>2.9060733109695036</v>
      </c>
      <c r="AQ190">
        <f t="shared" si="69"/>
        <v>2.3797971432629108</v>
      </c>
      <c r="AR190">
        <f t="shared" si="70"/>
        <v>1.8689215372818979</v>
      </c>
      <c r="AS190">
        <f t="shared" si="71"/>
        <v>1.4096794924558136</v>
      </c>
    </row>
    <row r="191" spans="2:45" x14ac:dyDescent="0.25">
      <c r="B191">
        <v>201504</v>
      </c>
      <c r="C191">
        <v>-2.3518231561592599E-2</v>
      </c>
      <c r="D191">
        <v>-1.7074391298997699E-2</v>
      </c>
      <c r="E191">
        <v>5.5538031432722501E-4</v>
      </c>
      <c r="F191">
        <v>4.3708111669231702E-3</v>
      </c>
      <c r="G191">
        <v>1.54261352971783E-2</v>
      </c>
      <c r="H191">
        <v>1.9110261040372601E-2</v>
      </c>
      <c r="I191">
        <v>-2.6314816683579E-2</v>
      </c>
      <c r="J191">
        <v>1.9406530874684601E-2</v>
      </c>
      <c r="L191">
        <f t="shared" si="72"/>
        <v>2.5037821853968265</v>
      </c>
      <c r="M191">
        <f t="shared" si="73"/>
        <v>4.6125180215872579</v>
      </c>
      <c r="N191">
        <f t="shared" si="74"/>
        <v>5.191482653366319</v>
      </c>
      <c r="O191">
        <f t="shared" si="75"/>
        <v>1.9290856405334553</v>
      </c>
      <c r="P191">
        <f t="shared" si="76"/>
        <v>2.7011521169390824</v>
      </c>
      <c r="Q191">
        <f t="shared" si="77"/>
        <v>2.5510976967246344</v>
      </c>
      <c r="R191">
        <f t="shared" si="78"/>
        <v>1.6939466211446934</v>
      </c>
      <c r="S191">
        <f t="shared" si="79"/>
        <v>1.49530470524774</v>
      </c>
      <c r="U191">
        <v>201504</v>
      </c>
      <c r="V191">
        <v>-3.2023999999999999</v>
      </c>
      <c r="W191">
        <v>-2.1341000000000001</v>
      </c>
      <c r="X191">
        <v>-0.72809999999999997</v>
      </c>
      <c r="Y191">
        <v>0.34150000000000003</v>
      </c>
      <c r="Z191">
        <v>1.2764</v>
      </c>
      <c r="AA191">
        <v>1.5105999999999999</v>
      </c>
      <c r="AC191">
        <f t="shared" si="56"/>
        <v>-3.2023999999999997E-2</v>
      </c>
      <c r="AD191">
        <f t="shared" si="57"/>
        <v>-2.1341000000000002E-2</v>
      </c>
      <c r="AE191">
        <f t="shared" si="58"/>
        <v>-7.2809999999999993E-3</v>
      </c>
      <c r="AF191">
        <f t="shared" si="59"/>
        <v>3.4150000000000001E-3</v>
      </c>
      <c r="AG191">
        <f t="shared" si="60"/>
        <v>1.2763999999999999E-2</v>
      </c>
      <c r="AH191">
        <f t="shared" si="61"/>
        <v>1.5106E-2</v>
      </c>
      <c r="AI191">
        <f t="shared" si="62"/>
        <v>-3.0643666666666666E-2</v>
      </c>
      <c r="AJ191">
        <f t="shared" si="63"/>
        <v>1.8216999999999997E-2</v>
      </c>
      <c r="AL191">
        <f t="shared" si="64"/>
        <v>2.4682890042039247</v>
      </c>
      <c r="AM191">
        <f t="shared" si="65"/>
        <v>6.066611786404466</v>
      </c>
      <c r="AN191">
        <f t="shared" si="66"/>
        <v>5.7119594469855111</v>
      </c>
      <c r="AO191">
        <f t="shared" si="67"/>
        <v>2.2101154290035274</v>
      </c>
      <c r="AP191">
        <f t="shared" si="68"/>
        <v>2.9431664307107184</v>
      </c>
      <c r="AQ191">
        <f t="shared" si="69"/>
        <v>2.4157463589090407</v>
      </c>
      <c r="AR191">
        <f t="shared" si="70"/>
        <v>1.8116509286672773</v>
      </c>
      <c r="AS191">
        <f t="shared" si="71"/>
        <v>1.4353596237698811</v>
      </c>
    </row>
    <row r="192" spans="2:45" x14ac:dyDescent="0.25">
      <c r="B192">
        <v>201505</v>
      </c>
      <c r="C192">
        <v>2.68972698071464E-2</v>
      </c>
      <c r="D192">
        <v>1.3331212418865101E-2</v>
      </c>
      <c r="E192">
        <v>2.4003030108561401E-3</v>
      </c>
      <c r="F192">
        <v>1.4561960143132199E-2</v>
      </c>
      <c r="G192">
        <v>6.6660239451294999E-3</v>
      </c>
      <c r="H192">
        <v>9.0163744308302497E-4</v>
      </c>
      <c r="I192">
        <v>6.8330545685076497E-3</v>
      </c>
      <c r="J192">
        <v>-1.9078644748169699E-2</v>
      </c>
      <c r="L192">
        <f t="shared" si="72"/>
        <v>2.5711270903757715</v>
      </c>
      <c r="M192">
        <f t="shared" si="73"/>
        <v>4.6740084791188812</v>
      </c>
      <c r="N192">
        <f t="shared" si="74"/>
        <v>5.2039437848100016</v>
      </c>
      <c r="O192">
        <f t="shared" si="75"/>
        <v>1.9571769087435922</v>
      </c>
      <c r="P192">
        <f t="shared" si="76"/>
        <v>2.7191580616300355</v>
      </c>
      <c r="Q192">
        <f t="shared" si="77"/>
        <v>2.5533978619289641</v>
      </c>
      <c r="R192">
        <f t="shared" si="78"/>
        <v>1.7055214508431142</v>
      </c>
      <c r="S192">
        <f t="shared" si="79"/>
        <v>1.4667763179860518</v>
      </c>
      <c r="U192">
        <v>201505</v>
      </c>
      <c r="V192">
        <v>2.8938000000000001</v>
      </c>
      <c r="W192">
        <v>2.7073999999999998</v>
      </c>
      <c r="X192">
        <v>0.88100000000000001</v>
      </c>
      <c r="Y192">
        <v>1.2185999999999999</v>
      </c>
      <c r="Z192">
        <v>1.5028999999999999</v>
      </c>
      <c r="AA192">
        <v>0.9607</v>
      </c>
      <c r="AC192">
        <f t="shared" si="56"/>
        <v>2.8938000000000002E-2</v>
      </c>
      <c r="AD192">
        <f t="shared" si="57"/>
        <v>2.7073999999999997E-2</v>
      </c>
      <c r="AE192">
        <f t="shared" si="58"/>
        <v>8.8100000000000001E-3</v>
      </c>
      <c r="AF192">
        <f t="shared" si="59"/>
        <v>1.2185999999999999E-2</v>
      </c>
      <c r="AG192">
        <f t="shared" si="60"/>
        <v>1.5028999999999999E-2</v>
      </c>
      <c r="AH192">
        <f t="shared" si="61"/>
        <v>9.6069999999999992E-3</v>
      </c>
      <c r="AI192">
        <f t="shared" si="62"/>
        <v>9.3333333333333376E-3</v>
      </c>
      <c r="AJ192">
        <f t="shared" si="63"/>
        <v>-1.1353500000000001E-2</v>
      </c>
      <c r="AL192">
        <f t="shared" si="64"/>
        <v>2.5397163514075776</v>
      </c>
      <c r="AM192">
        <f t="shared" si="65"/>
        <v>6.2308592339095803</v>
      </c>
      <c r="AN192">
        <f t="shared" si="66"/>
        <v>5.7622818097134534</v>
      </c>
      <c r="AO192">
        <f t="shared" si="67"/>
        <v>2.2370478956213646</v>
      </c>
      <c r="AP192">
        <f t="shared" si="68"/>
        <v>2.9873992789978696</v>
      </c>
      <c r="AQ192">
        <f t="shared" si="69"/>
        <v>2.4389544341790796</v>
      </c>
      <c r="AR192">
        <f t="shared" si="70"/>
        <v>1.8285596706681719</v>
      </c>
      <c r="AS192">
        <f t="shared" si="71"/>
        <v>1.4190632682814097</v>
      </c>
    </row>
    <row r="193" spans="2:45" x14ac:dyDescent="0.25">
      <c r="B193">
        <v>201506</v>
      </c>
      <c r="C193">
        <v>1.71634091113224E-2</v>
      </c>
      <c r="D193">
        <v>-1.14543360879127E-4</v>
      </c>
      <c r="E193">
        <v>-7.8947470119494802E-3</v>
      </c>
      <c r="F193">
        <v>-1.8870055925865499E-2</v>
      </c>
      <c r="G193">
        <v>-2.3407018860665499E-2</v>
      </c>
      <c r="H193">
        <v>-1.9603469673932599E-2</v>
      </c>
      <c r="I193">
        <v>2.3678221066319199E-2</v>
      </c>
      <c r="J193">
        <v>-1.2895784935669501E-2</v>
      </c>
      <c r="L193">
        <f t="shared" si="72"/>
        <v>2.615256396505095</v>
      </c>
      <c r="M193">
        <f t="shared" si="73"/>
        <v>4.6734731024789058</v>
      </c>
      <c r="N193">
        <f t="shared" si="74"/>
        <v>5.1628599651645199</v>
      </c>
      <c r="O193">
        <f t="shared" si="75"/>
        <v>1.920244871018788</v>
      </c>
      <c r="P193">
        <f t="shared" si="76"/>
        <v>2.6555106775963306</v>
      </c>
      <c r="Q193">
        <f t="shared" si="77"/>
        <v>2.5033424043771553</v>
      </c>
      <c r="R193">
        <f t="shared" si="78"/>
        <v>1.7459051647895267</v>
      </c>
      <c r="S193">
        <f t="shared" si="79"/>
        <v>1.4478610860405705</v>
      </c>
      <c r="U193">
        <v>201506</v>
      </c>
      <c r="V193">
        <v>2.7223000000000002</v>
      </c>
      <c r="W193">
        <v>0.33379999999999999</v>
      </c>
      <c r="X193">
        <v>0.60350000000000004</v>
      </c>
      <c r="Y193">
        <v>-1.8323</v>
      </c>
      <c r="Z193">
        <v>-1.9434</v>
      </c>
      <c r="AA193">
        <v>-1.2916000000000001</v>
      </c>
      <c r="AC193">
        <f t="shared" si="56"/>
        <v>2.7223000000000001E-2</v>
      </c>
      <c r="AD193">
        <f t="shared" si="57"/>
        <v>3.3379999999999998E-3</v>
      </c>
      <c r="AE193">
        <f t="shared" si="58"/>
        <v>6.0350000000000004E-3</v>
      </c>
      <c r="AF193">
        <f t="shared" si="59"/>
        <v>-1.8322999999999999E-2</v>
      </c>
      <c r="AG193">
        <f t="shared" si="60"/>
        <v>-1.9434E-2</v>
      </c>
      <c r="AH193">
        <f t="shared" si="61"/>
        <v>-1.2916E-2</v>
      </c>
      <c r="AI193">
        <f t="shared" si="62"/>
        <v>2.9089666666666666E-2</v>
      </c>
      <c r="AJ193">
        <f t="shared" si="63"/>
        <v>-7.8905000000000017E-3</v>
      </c>
      <c r="AL193">
        <f t="shared" si="64"/>
        <v>2.6088550496419463</v>
      </c>
      <c r="AM193">
        <f t="shared" si="65"/>
        <v>6.2516578420323707</v>
      </c>
      <c r="AN193">
        <f t="shared" si="66"/>
        <v>5.7970571804350746</v>
      </c>
      <c r="AO193">
        <f t="shared" si="67"/>
        <v>2.1960584670298946</v>
      </c>
      <c r="AP193">
        <f t="shared" si="68"/>
        <v>2.9293421614098252</v>
      </c>
      <c r="AQ193">
        <f t="shared" si="69"/>
        <v>2.4074528987072226</v>
      </c>
      <c r="AR193">
        <f t="shared" si="70"/>
        <v>1.8817518619680189</v>
      </c>
      <c r="AS193">
        <f t="shared" si="71"/>
        <v>1.4078661495630351</v>
      </c>
    </row>
    <row r="194" spans="2:45" x14ac:dyDescent="0.25">
      <c r="B194">
        <v>201507</v>
      </c>
      <c r="C194">
        <v>-2.7582954397758899E-2</v>
      </c>
      <c r="D194">
        <v>-3.8042966202300098E-2</v>
      </c>
      <c r="E194">
        <v>-7.6510529994291906E-2</v>
      </c>
      <c r="F194">
        <v>1.6164215166766499E-2</v>
      </c>
      <c r="G194">
        <v>-3.0659093581662002E-3</v>
      </c>
      <c r="H194">
        <v>-6.0283122770907697E-3</v>
      </c>
      <c r="I194">
        <v>-4.97354813752868E-2</v>
      </c>
      <c r="J194">
        <v>-3.5560051520195098E-2</v>
      </c>
      <c r="L194">
        <f t="shared" si="72"/>
        <v>2.5431198985818475</v>
      </c>
      <c r="M194">
        <f t="shared" si="73"/>
        <v>4.495680323193942</v>
      </c>
      <c r="N194">
        <f t="shared" si="74"/>
        <v>4.7678468129434712</v>
      </c>
      <c r="O194">
        <f t="shared" si="75"/>
        <v>1.9512841222868154</v>
      </c>
      <c r="P194">
        <f t="shared" si="76"/>
        <v>2.6473691225591778</v>
      </c>
      <c r="Q194">
        <f t="shared" si="77"/>
        <v>2.4882514746270865</v>
      </c>
      <c r="R194">
        <f t="shared" si="78"/>
        <v>1.6590717309831202</v>
      </c>
      <c r="S194">
        <f t="shared" si="79"/>
        <v>1.3963750712268821</v>
      </c>
      <c r="U194">
        <v>201507</v>
      </c>
      <c r="V194">
        <v>-0.22989999999999999</v>
      </c>
      <c r="W194">
        <v>-2.3691</v>
      </c>
      <c r="X194">
        <v>-5.6036999999999999</v>
      </c>
      <c r="Y194">
        <v>2.9657</v>
      </c>
      <c r="Z194">
        <v>1.2569999999999999</v>
      </c>
      <c r="AA194">
        <v>0.08</v>
      </c>
      <c r="AC194">
        <f t="shared" si="56"/>
        <v>-2.2989999999999998E-3</v>
      </c>
      <c r="AD194">
        <f t="shared" si="57"/>
        <v>-2.3691E-2</v>
      </c>
      <c r="AE194">
        <f t="shared" si="58"/>
        <v>-5.6036999999999997E-2</v>
      </c>
      <c r="AF194">
        <f t="shared" si="59"/>
        <v>2.9656999999999999E-2</v>
      </c>
      <c r="AG194">
        <f t="shared" si="60"/>
        <v>1.257E-2</v>
      </c>
      <c r="AH194">
        <f t="shared" si="61"/>
        <v>8.0000000000000004E-4</v>
      </c>
      <c r="AI194">
        <f t="shared" si="62"/>
        <v>-4.1684666666666662E-2</v>
      </c>
      <c r="AJ194">
        <f t="shared" si="63"/>
        <v>-4.1297500000000001E-2</v>
      </c>
      <c r="AL194">
        <f t="shared" si="64"/>
        <v>2.6028572918828194</v>
      </c>
      <c r="AM194">
        <f t="shared" si="65"/>
        <v>6.1035498160967814</v>
      </c>
      <c r="AN194">
        <f t="shared" si="66"/>
        <v>5.4722074872150346</v>
      </c>
      <c r="AO194">
        <f t="shared" si="67"/>
        <v>2.2611869729866001</v>
      </c>
      <c r="AP194">
        <f t="shared" si="68"/>
        <v>2.9661639923787466</v>
      </c>
      <c r="AQ194">
        <f t="shared" si="69"/>
        <v>2.4093788610261879</v>
      </c>
      <c r="AR194">
        <f t="shared" si="70"/>
        <v>1.8033116628525026</v>
      </c>
      <c r="AS194">
        <f t="shared" si="71"/>
        <v>1.3497247972514557</v>
      </c>
    </row>
    <row r="195" spans="2:45" x14ac:dyDescent="0.25">
      <c r="B195">
        <v>201508</v>
      </c>
      <c r="C195">
        <v>-8.7874781460761706E-2</v>
      </c>
      <c r="D195">
        <v>-4.7188600742844498E-2</v>
      </c>
      <c r="E195">
        <v>-4.1101425752920299E-2</v>
      </c>
      <c r="F195">
        <v>-6.1606157818617099E-2</v>
      </c>
      <c r="G195">
        <v>-5.8242311167597503E-2</v>
      </c>
      <c r="H195">
        <v>-5.9231983577111499E-2</v>
      </c>
      <c r="I195">
        <v>9.7188153559986401E-4</v>
      </c>
      <c r="J195">
        <v>2.45737649746735E-2</v>
      </c>
      <c r="L195">
        <f t="shared" si="72"/>
        <v>2.3196437932654534</v>
      </c>
      <c r="M195">
        <f t="shared" si="73"/>
        <v>4.2835354593552806</v>
      </c>
      <c r="N195">
        <f t="shared" si="74"/>
        <v>4.5718815111599778</v>
      </c>
      <c r="O195">
        <f t="shared" si="75"/>
        <v>1.8310730047002521</v>
      </c>
      <c r="P195">
        <f t="shared" si="76"/>
        <v>2.4931802263475968</v>
      </c>
      <c r="Q195">
        <f t="shared" si="77"/>
        <v>2.3408674041462514</v>
      </c>
      <c r="R195">
        <f t="shared" si="78"/>
        <v>1.6606841521646984</v>
      </c>
      <c r="S195">
        <f t="shared" si="79"/>
        <v>1.4306892640437046</v>
      </c>
      <c r="U195">
        <v>201508</v>
      </c>
      <c r="V195">
        <v>-9.3032000000000004</v>
      </c>
      <c r="W195">
        <v>-4.7405999999999997</v>
      </c>
      <c r="X195">
        <v>-3.3403999999999998</v>
      </c>
      <c r="Y195">
        <v>-6.1721000000000004</v>
      </c>
      <c r="Z195">
        <v>-5.6180000000000003</v>
      </c>
      <c r="AA195">
        <v>-6.5880000000000001</v>
      </c>
      <c r="AC195">
        <f t="shared" ref="AC195:AC258" si="80">V195/100</f>
        <v>-9.3032000000000004E-2</v>
      </c>
      <c r="AD195">
        <f t="shared" ref="AD195:AD258" si="81">W195/100</f>
        <v>-4.7405999999999997E-2</v>
      </c>
      <c r="AE195">
        <f t="shared" ref="AE195:AE258" si="82">X195/100</f>
        <v>-3.3403999999999996E-2</v>
      </c>
      <c r="AF195">
        <f t="shared" ref="AF195:AF258" si="83">Y195/100</f>
        <v>-6.1721000000000005E-2</v>
      </c>
      <c r="AG195">
        <f t="shared" ref="AG195:AG258" si="84">Z195/100</f>
        <v>-5.6180000000000001E-2</v>
      </c>
      <c r="AH195">
        <f t="shared" ref="AH195:AH258" si="85">AA195/100</f>
        <v>-6.5879999999999994E-2</v>
      </c>
      <c r="AI195">
        <f t="shared" ref="AI195:AI258" si="86">(AVERAGE(AC195:AE195)-AVERAGE(AF195:AH195))</f>
        <v>3.3130000000000034E-3</v>
      </c>
      <c r="AJ195">
        <f t="shared" ref="AJ195:AJ258" si="87">AVERAGE(AE195,AH195)-AVERAGE(AC195,AF195)</f>
        <v>2.7734500000000009E-2</v>
      </c>
      <c r="AL195">
        <f t="shared" si="64"/>
        <v>2.3607082723043771</v>
      </c>
      <c r="AM195">
        <f t="shared" si="65"/>
        <v>5.8142049335148975</v>
      </c>
      <c r="AN195">
        <f t="shared" si="66"/>
        <v>5.2894138683121037</v>
      </c>
      <c r="AO195">
        <f t="shared" si="67"/>
        <v>2.1216242518268942</v>
      </c>
      <c r="AP195">
        <f t="shared" si="68"/>
        <v>2.7995248992869084</v>
      </c>
      <c r="AQ195">
        <f t="shared" si="69"/>
        <v>2.250648981661783</v>
      </c>
      <c r="AR195">
        <f t="shared" si="70"/>
        <v>1.8092860343915327</v>
      </c>
      <c r="AS195">
        <f t="shared" si="71"/>
        <v>1.3871587396408263</v>
      </c>
    </row>
    <row r="196" spans="2:45" x14ac:dyDescent="0.25">
      <c r="B196">
        <v>201509</v>
      </c>
      <c r="C196">
        <v>-7.7689087533119594E-2</v>
      </c>
      <c r="D196">
        <v>-4.4059450805034601E-2</v>
      </c>
      <c r="E196">
        <v>-5.1503003128982497E-2</v>
      </c>
      <c r="F196">
        <v>-2.64012088946773E-2</v>
      </c>
      <c r="G196">
        <v>-3.4019487820853303E-2</v>
      </c>
      <c r="H196">
        <v>-4.1061749796766703E-2</v>
      </c>
      <c r="I196">
        <v>-2.3923031651613101E-2</v>
      </c>
      <c r="J196">
        <v>5.7627717510239096E-3</v>
      </c>
      <c r="L196">
        <f t="shared" si="72"/>
        <v>2.1394327835647964</v>
      </c>
      <c r="M196">
        <f t="shared" si="73"/>
        <v>4.094805239512195</v>
      </c>
      <c r="N196">
        <f t="shared" si="74"/>
        <v>4.3364158833853681</v>
      </c>
      <c r="O196">
        <f t="shared" si="75"/>
        <v>1.7827304638017563</v>
      </c>
      <c r="P196">
        <f t="shared" si="76"/>
        <v>2.4083635120021727</v>
      </c>
      <c r="Q196">
        <f t="shared" si="77"/>
        <v>2.2447472924897913</v>
      </c>
      <c r="R196">
        <f t="shared" si="78"/>
        <v>1.6209555526291299</v>
      </c>
      <c r="S196">
        <f t="shared" si="79"/>
        <v>1.4389339997190287</v>
      </c>
      <c r="U196">
        <v>201509</v>
      </c>
      <c r="V196">
        <v>-7.8250999999999999</v>
      </c>
      <c r="W196">
        <v>-4.6211000000000002</v>
      </c>
      <c r="X196">
        <v>-4.7172000000000001</v>
      </c>
      <c r="Y196">
        <v>-2.2242000000000002</v>
      </c>
      <c r="Z196">
        <v>-2.8565999999999998</v>
      </c>
      <c r="AA196">
        <v>-4.2145000000000001</v>
      </c>
      <c r="AC196">
        <f t="shared" si="80"/>
        <v>-7.8251000000000001E-2</v>
      </c>
      <c r="AD196">
        <f t="shared" si="81"/>
        <v>-4.6211000000000002E-2</v>
      </c>
      <c r="AE196">
        <f t="shared" si="82"/>
        <v>-4.7171999999999999E-2</v>
      </c>
      <c r="AF196">
        <f t="shared" si="83"/>
        <v>-2.2242000000000001E-2</v>
      </c>
      <c r="AG196">
        <f t="shared" si="84"/>
        <v>-2.8565999999999998E-2</v>
      </c>
      <c r="AH196">
        <f t="shared" si="85"/>
        <v>-4.2145000000000002E-2</v>
      </c>
      <c r="AI196">
        <f t="shared" si="86"/>
        <v>-2.6227E-2</v>
      </c>
      <c r="AJ196">
        <f t="shared" si="87"/>
        <v>5.5879999999999957E-3</v>
      </c>
      <c r="AL196">
        <f t="shared" ref="AL196:AL259" si="88">AL195*(1+AC196)</f>
        <v>2.1759804892882872</v>
      </c>
      <c r="AM196">
        <f t="shared" ref="AM196:AM259" si="89">AM195*(1+AD196)</f>
        <v>5.5455247093322404</v>
      </c>
      <c r="AN196">
        <f t="shared" ref="AN196:AN259" si="90">AN195*(1+AE196)</f>
        <v>5.0399016373160848</v>
      </c>
      <c r="AO196">
        <f t="shared" ref="AO196:AO259" si="91">AO195*(1+AF196)</f>
        <v>2.0744350852177607</v>
      </c>
      <c r="AP196">
        <f t="shared" ref="AP196:AP259" si="92">AP195*(1+AG196)</f>
        <v>2.7195536710138786</v>
      </c>
      <c r="AQ196">
        <f t="shared" ref="AQ196:AQ259" si="93">AQ195*(1+AH196)</f>
        <v>2.1557953803296472</v>
      </c>
      <c r="AR196">
        <f t="shared" ref="AR196:AR259" si="94">AR195*(1+AI196)</f>
        <v>1.7618338895675461</v>
      </c>
      <c r="AS196">
        <f t="shared" ref="AS196:AS259" si="95">AS195*(1+AJ196)</f>
        <v>1.3949101826779391</v>
      </c>
    </row>
    <row r="197" spans="2:45" x14ac:dyDescent="0.25">
      <c r="B197">
        <v>201510</v>
      </c>
      <c r="C197">
        <v>4.6643964000401703E-2</v>
      </c>
      <c r="D197">
        <v>6.8545850303990394E-2</v>
      </c>
      <c r="E197">
        <v>5.5543530604640998E-2</v>
      </c>
      <c r="F197">
        <v>8.0414033050020498E-2</v>
      </c>
      <c r="G197">
        <v>7.4490980018246694E-2</v>
      </c>
      <c r="H197">
        <v>6.5729922897955498E-2</v>
      </c>
      <c r="I197">
        <v>-1.6633863685729899E-2</v>
      </c>
      <c r="J197">
        <v>-2.8922717739128202E-3</v>
      </c>
      <c r="L197">
        <f t="shared" si="72"/>
        <v>2.2392244093026719</v>
      </c>
      <c r="M197">
        <f t="shared" si="73"/>
        <v>4.3754871464837937</v>
      </c>
      <c r="N197">
        <f t="shared" si="74"/>
        <v>4.5772757317186343</v>
      </c>
      <c r="O197">
        <f t="shared" si="75"/>
        <v>1.926087010237189</v>
      </c>
      <c r="P197">
        <f t="shared" si="76"/>
        <v>2.5877648702514011</v>
      </c>
      <c r="Q197">
        <f t="shared" si="77"/>
        <v>2.3922943589505397</v>
      </c>
      <c r="R197">
        <f t="shared" si="78"/>
        <v>1.59399279892607</v>
      </c>
      <c r="S197">
        <f t="shared" si="79"/>
        <v>1.4347722115271178</v>
      </c>
      <c r="U197">
        <v>201510</v>
      </c>
      <c r="V197">
        <v>5.0061</v>
      </c>
      <c r="W197">
        <v>6.5022000000000002</v>
      </c>
      <c r="X197">
        <v>5.7016999999999998</v>
      </c>
      <c r="Y197">
        <v>8.0275999999999996</v>
      </c>
      <c r="Z197">
        <v>8.4163999999999994</v>
      </c>
      <c r="AA197">
        <v>6.4103000000000003</v>
      </c>
      <c r="AC197">
        <f t="shared" si="80"/>
        <v>5.0061000000000001E-2</v>
      </c>
      <c r="AD197">
        <f t="shared" si="81"/>
        <v>6.5021999999999996E-2</v>
      </c>
      <c r="AE197">
        <f t="shared" si="82"/>
        <v>5.7016999999999998E-2</v>
      </c>
      <c r="AF197">
        <f t="shared" si="83"/>
        <v>8.0276E-2</v>
      </c>
      <c r="AG197">
        <f t="shared" si="84"/>
        <v>8.4163999999999989E-2</v>
      </c>
      <c r="AH197">
        <f t="shared" si="85"/>
        <v>6.4103000000000007E-2</v>
      </c>
      <c r="AI197">
        <f t="shared" si="86"/>
        <v>-1.8814333333333343E-2</v>
      </c>
      <c r="AJ197">
        <f t="shared" si="87"/>
        <v>-4.6085000000000015E-3</v>
      </c>
      <c r="AL197">
        <f t="shared" si="88"/>
        <v>2.2849122485625482</v>
      </c>
      <c r="AM197">
        <f t="shared" si="89"/>
        <v>5.906105816982441</v>
      </c>
      <c r="AN197">
        <f t="shared" si="90"/>
        <v>5.3272617089709362</v>
      </c>
      <c r="AO197">
        <f t="shared" si="91"/>
        <v>2.2409624361187017</v>
      </c>
      <c r="AP197">
        <f t="shared" si="92"/>
        <v>2.9484421861810906</v>
      </c>
      <c r="AQ197">
        <f t="shared" si="93"/>
        <v>2.2939883315949188</v>
      </c>
      <c r="AR197">
        <f t="shared" si="94"/>
        <v>1.728686159491259</v>
      </c>
      <c r="AS197">
        <f t="shared" si="95"/>
        <v>1.3884817391010678</v>
      </c>
    </row>
    <row r="198" spans="2:45" x14ac:dyDescent="0.25">
      <c r="B198">
        <v>201511</v>
      </c>
      <c r="C198">
        <v>4.5151721192890001E-2</v>
      </c>
      <c r="D198">
        <v>3.0452818893135902E-2</v>
      </c>
      <c r="E198">
        <v>1.46334013796772E-2</v>
      </c>
      <c r="F198">
        <v>5.4438918438324303E-3</v>
      </c>
      <c r="G198">
        <v>-6.3000010263050098E-3</v>
      </c>
      <c r="H198">
        <v>4.4732847508581804E-3</v>
      </c>
      <c r="I198">
        <v>2.88735886324392E-2</v>
      </c>
      <c r="J198">
        <v>-1.57444634530935E-2</v>
      </c>
      <c r="L198">
        <f t="shared" ref="L198:L261" si="96">L197*(1+C198)</f>
        <v>2.3403292455198201</v>
      </c>
      <c r="M198">
        <f t="shared" ref="M198:M261" si="97">M197*(1+D198)</f>
        <v>4.5087330641249084</v>
      </c>
      <c r="N198">
        <f t="shared" ref="N198:N261" si="98">N197*(1+E198)</f>
        <v>4.6442568447263284</v>
      </c>
      <c r="O198">
        <f t="shared" ref="O198:O261" si="99">O197*(1+F198)</f>
        <v>1.9365724196027307</v>
      </c>
      <c r="P198">
        <f t="shared" ref="P198:P261" si="100">P197*(1+G198)</f>
        <v>2.5714619489129813</v>
      </c>
      <c r="Q198">
        <f t="shared" ref="Q198:Q261" si="101">Q197*(1+H198)</f>
        <v>2.4029957728259972</v>
      </c>
      <c r="R198">
        <f t="shared" ref="R198:R261" si="102">R197*(1+I198)</f>
        <v>1.6400170912853318</v>
      </c>
      <c r="S198">
        <f t="shared" ref="S198:S261" si="103">S197*(1+J198)</f>
        <v>1.4121824928792148</v>
      </c>
      <c r="U198">
        <v>201511</v>
      </c>
      <c r="V198">
        <v>5.6570999999999998</v>
      </c>
      <c r="W198">
        <v>3.383</v>
      </c>
      <c r="X198">
        <v>3.6570999999999998</v>
      </c>
      <c r="Y198">
        <v>0.50539999999999996</v>
      </c>
      <c r="Z198">
        <v>-0.26850000000000002</v>
      </c>
      <c r="AA198">
        <v>1.6709000000000001</v>
      </c>
      <c r="AC198">
        <f t="shared" si="80"/>
        <v>5.6570999999999996E-2</v>
      </c>
      <c r="AD198">
        <f t="shared" si="81"/>
        <v>3.3829999999999999E-2</v>
      </c>
      <c r="AE198">
        <f t="shared" si="82"/>
        <v>3.6570999999999999E-2</v>
      </c>
      <c r="AF198">
        <f t="shared" si="83"/>
        <v>5.0539999999999995E-3</v>
      </c>
      <c r="AG198">
        <f t="shared" si="84"/>
        <v>-2.6850000000000003E-3</v>
      </c>
      <c r="AH198">
        <f t="shared" si="85"/>
        <v>1.6709000000000002E-2</v>
      </c>
      <c r="AI198">
        <f t="shared" si="86"/>
        <v>3.5964666666666666E-2</v>
      </c>
      <c r="AJ198">
        <f t="shared" si="87"/>
        <v>-4.1724999999999991E-3</v>
      </c>
      <c r="AL198">
        <f t="shared" si="88"/>
        <v>2.4141720193759797</v>
      </c>
      <c r="AM198">
        <f t="shared" si="89"/>
        <v>6.1059093767709571</v>
      </c>
      <c r="AN198">
        <f t="shared" si="90"/>
        <v>5.5220849969297117</v>
      </c>
      <c r="AO198">
        <f t="shared" si="91"/>
        <v>2.2522882602708454</v>
      </c>
      <c r="AP198">
        <f t="shared" si="92"/>
        <v>2.9405256189111943</v>
      </c>
      <c r="AQ198">
        <f t="shared" si="93"/>
        <v>2.3323185826275386</v>
      </c>
      <c r="AR198">
        <f t="shared" si="94"/>
        <v>1.7908577809886423</v>
      </c>
      <c r="AS198">
        <f t="shared" si="95"/>
        <v>1.3826882990446685</v>
      </c>
    </row>
    <row r="199" spans="2:45" x14ac:dyDescent="0.25">
      <c r="B199">
        <v>201512</v>
      </c>
      <c r="C199">
        <v>-3.8111524987613797E-2</v>
      </c>
      <c r="D199">
        <v>-4.9970787780111103E-2</v>
      </c>
      <c r="E199">
        <v>-6.2722344693743895E-2</v>
      </c>
      <c r="F199">
        <v>-1.1142086740694499E-2</v>
      </c>
      <c r="G199">
        <v>-3.1003912788899801E-2</v>
      </c>
      <c r="H199">
        <v>-3.3907061633480798E-2</v>
      </c>
      <c r="I199">
        <v>-2.4917198766131299E-2</v>
      </c>
      <c r="J199">
        <v>-2.3687897299458201E-2</v>
      </c>
      <c r="L199">
        <f t="shared" si="96"/>
        <v>2.2511357289999481</v>
      </c>
      <c r="M199">
        <f t="shared" si="97"/>
        <v>4.2834281210203526</v>
      </c>
      <c r="N199">
        <f t="shared" si="98"/>
        <v>4.3529581660651244</v>
      </c>
      <c r="O199">
        <f t="shared" si="99"/>
        <v>1.9149949617238804</v>
      </c>
      <c r="P199">
        <f t="shared" si="100"/>
        <v>2.4917365669089091</v>
      </c>
      <c r="Q199">
        <f t="shared" si="101"/>
        <v>2.3215172470517924</v>
      </c>
      <c r="R199">
        <f t="shared" si="102"/>
        <v>1.5991524594419226</v>
      </c>
      <c r="S199">
        <f t="shared" si="103"/>
        <v>1.3787308590197991</v>
      </c>
      <c r="U199">
        <v>201512</v>
      </c>
      <c r="V199">
        <v>-3.8734000000000002</v>
      </c>
      <c r="W199">
        <v>-4.9791999999999996</v>
      </c>
      <c r="X199">
        <v>-6.8243</v>
      </c>
      <c r="Y199">
        <v>-1.306</v>
      </c>
      <c r="Z199">
        <v>-2.2722000000000002</v>
      </c>
      <c r="AA199">
        <v>-3.573</v>
      </c>
      <c r="AC199">
        <f t="shared" si="80"/>
        <v>-3.8734000000000005E-2</v>
      </c>
      <c r="AD199">
        <f t="shared" si="81"/>
        <v>-4.9791999999999996E-2</v>
      </c>
      <c r="AE199">
        <f t="shared" si="82"/>
        <v>-6.8242999999999998E-2</v>
      </c>
      <c r="AF199">
        <f t="shared" si="83"/>
        <v>-1.306E-2</v>
      </c>
      <c r="AG199">
        <f t="shared" si="84"/>
        <v>-2.2722000000000003E-2</v>
      </c>
      <c r="AH199">
        <f t="shared" si="85"/>
        <v>-3.5729999999999998E-2</v>
      </c>
      <c r="AI199">
        <f t="shared" si="86"/>
        <v>-2.8418999999999996E-2</v>
      </c>
      <c r="AJ199">
        <f t="shared" si="87"/>
        <v>-2.6089499999999995E-2</v>
      </c>
      <c r="AL199">
        <f t="shared" si="88"/>
        <v>2.3206614803774706</v>
      </c>
      <c r="AM199">
        <f t="shared" si="89"/>
        <v>5.8018839370827777</v>
      </c>
      <c r="AN199">
        <f t="shared" si="90"/>
        <v>5.1452413504842367</v>
      </c>
      <c r="AO199">
        <f t="shared" si="91"/>
        <v>2.2228733755917083</v>
      </c>
      <c r="AP199">
        <f t="shared" si="92"/>
        <v>2.873710995798294</v>
      </c>
      <c r="AQ199">
        <f t="shared" si="93"/>
        <v>2.2489848396702565</v>
      </c>
      <c r="AR199">
        <f t="shared" si="94"/>
        <v>1.7399633937107262</v>
      </c>
      <c r="AS199">
        <f t="shared" si="95"/>
        <v>1.3466146526667426</v>
      </c>
    </row>
    <row r="200" spans="2:45" x14ac:dyDescent="0.25">
      <c r="B200">
        <v>201601</v>
      </c>
      <c r="C200">
        <v>-0.123105412653921</v>
      </c>
      <c r="D200">
        <v>-6.9150273884800897E-2</v>
      </c>
      <c r="E200">
        <v>-7.3370761360470493E-2</v>
      </c>
      <c r="F200">
        <v>-5.1580630412149601E-2</v>
      </c>
      <c r="G200">
        <v>-5.4539468008768903E-2</v>
      </c>
      <c r="H200">
        <v>-7.4426902322709196E-2</v>
      </c>
      <c r="I200">
        <v>-2.8359815718521499E-2</v>
      </c>
      <c r="J200">
        <v>1.3444189691445301E-2</v>
      </c>
      <c r="L200">
        <f t="shared" si="96"/>
        <v>1.974008736141424</v>
      </c>
      <c r="M200">
        <f t="shared" si="97"/>
        <v>3.9872278932859371</v>
      </c>
      <c r="N200">
        <f t="shared" si="98"/>
        <v>4.0335783112506487</v>
      </c>
      <c r="O200">
        <f t="shared" si="99"/>
        <v>1.8162183143620725</v>
      </c>
      <c r="P200">
        <f t="shared" si="100"/>
        <v>2.3558385801317012</v>
      </c>
      <c r="Q200">
        <f t="shared" si="101"/>
        <v>2.1487339096649838</v>
      </c>
      <c r="R200">
        <f t="shared" si="102"/>
        <v>1.5538007903863293</v>
      </c>
      <c r="S200">
        <f t="shared" si="103"/>
        <v>1.3972667782219106</v>
      </c>
      <c r="U200">
        <v>201601</v>
      </c>
      <c r="V200">
        <v>-14.114699999999999</v>
      </c>
      <c r="W200">
        <v>-7.7000999999999999</v>
      </c>
      <c r="X200">
        <v>-6.9268999999999998</v>
      </c>
      <c r="Y200">
        <v>-5.1637000000000004</v>
      </c>
      <c r="Z200">
        <v>-5.1326000000000001</v>
      </c>
      <c r="AA200">
        <v>-8.1762999999999995</v>
      </c>
      <c r="AC200">
        <f t="shared" si="80"/>
        <v>-0.14114699999999999</v>
      </c>
      <c r="AD200">
        <f t="shared" si="81"/>
        <v>-7.7001E-2</v>
      </c>
      <c r="AE200">
        <f t="shared" si="82"/>
        <v>-6.9268999999999997E-2</v>
      </c>
      <c r="AF200">
        <f t="shared" si="83"/>
        <v>-5.1637000000000002E-2</v>
      </c>
      <c r="AG200">
        <f t="shared" si="84"/>
        <v>-5.1326000000000004E-2</v>
      </c>
      <c r="AH200">
        <f t="shared" si="85"/>
        <v>-8.1762999999999988E-2</v>
      </c>
      <c r="AI200">
        <f t="shared" si="86"/>
        <v>-3.4230333333333342E-2</v>
      </c>
      <c r="AJ200">
        <f t="shared" si="87"/>
        <v>2.0876000000000006E-2</v>
      </c>
      <c r="AL200">
        <f t="shared" si="88"/>
        <v>1.9931070744066317</v>
      </c>
      <c r="AM200">
        <f t="shared" si="89"/>
        <v>5.3551330720434667</v>
      </c>
      <c r="AN200">
        <f t="shared" si="90"/>
        <v>4.7888356273775443</v>
      </c>
      <c r="AO200">
        <f t="shared" si="91"/>
        <v>2.1080908630962791</v>
      </c>
      <c r="AP200">
        <f t="shared" si="92"/>
        <v>2.726214905227951</v>
      </c>
      <c r="AQ200">
        <f t="shared" si="93"/>
        <v>2.0651010922242974</v>
      </c>
      <c r="AR200">
        <f t="shared" si="94"/>
        <v>1.68040386675621</v>
      </c>
      <c r="AS200">
        <f t="shared" si="95"/>
        <v>1.3747265801558135</v>
      </c>
    </row>
    <row r="201" spans="2:45" x14ac:dyDescent="0.25">
      <c r="B201">
        <v>201602</v>
      </c>
      <c r="C201">
        <v>-8.9289128322126397E-3</v>
      </c>
      <c r="D201">
        <v>8.9291825490871394E-3</v>
      </c>
      <c r="E201">
        <v>1.2898568171198801E-2</v>
      </c>
      <c r="F201">
        <v>-1.3082448690098199E-3</v>
      </c>
      <c r="G201">
        <v>1.15181896113088E-2</v>
      </c>
      <c r="H201">
        <v>-1.5667869744613001E-2</v>
      </c>
      <c r="I201">
        <v>6.1189209634624504E-3</v>
      </c>
      <c r="J201">
        <v>3.7339280639041598E-3</v>
      </c>
      <c r="L201">
        <f t="shared" si="96"/>
        <v>1.9563829842063909</v>
      </c>
      <c r="M201">
        <f t="shared" si="97"/>
        <v>4.0228305790098995</v>
      </c>
      <c r="N201">
        <f t="shared" si="98"/>
        <v>4.085605696072184</v>
      </c>
      <c r="O201">
        <f t="shared" si="99"/>
        <v>1.8138422560713066</v>
      </c>
      <c r="P201">
        <f t="shared" si="100"/>
        <v>2.3829735755912949</v>
      </c>
      <c r="Q201">
        <f t="shared" si="101"/>
        <v>2.11506782665252</v>
      </c>
      <c r="R201">
        <f t="shared" si="102"/>
        <v>1.5633083746156688</v>
      </c>
      <c r="S201">
        <f t="shared" si="103"/>
        <v>1.4024840718578744</v>
      </c>
      <c r="U201">
        <v>201602</v>
      </c>
      <c r="V201">
        <v>-0.70989999999999998</v>
      </c>
      <c r="W201">
        <v>0.96440000000000003</v>
      </c>
      <c r="X201">
        <v>0.378</v>
      </c>
      <c r="Y201">
        <v>2.1499999999999998E-2</v>
      </c>
      <c r="Z201">
        <v>0.62539999999999996</v>
      </c>
      <c r="AA201">
        <v>-2.2141999999999999</v>
      </c>
      <c r="AC201">
        <f t="shared" si="80"/>
        <v>-7.0989999999999994E-3</v>
      </c>
      <c r="AD201">
        <f t="shared" si="81"/>
        <v>9.6439999999999998E-3</v>
      </c>
      <c r="AE201">
        <f t="shared" si="82"/>
        <v>3.7799999999999999E-3</v>
      </c>
      <c r="AF201">
        <f t="shared" si="83"/>
        <v>2.1499999999999999E-4</v>
      </c>
      <c r="AG201">
        <f t="shared" si="84"/>
        <v>6.2539999999999991E-3</v>
      </c>
      <c r="AH201">
        <f t="shared" si="85"/>
        <v>-2.2141999999999998E-2</v>
      </c>
      <c r="AI201">
        <f t="shared" si="86"/>
        <v>7.332666666666667E-3</v>
      </c>
      <c r="AJ201">
        <f t="shared" si="87"/>
        <v>-5.7390000000000002E-3</v>
      </c>
      <c r="AL201">
        <f t="shared" si="88"/>
        <v>1.9789580072854192</v>
      </c>
      <c r="AM201">
        <f t="shared" si="89"/>
        <v>5.4067779753902538</v>
      </c>
      <c r="AN201">
        <f t="shared" si="90"/>
        <v>4.8069374260490312</v>
      </c>
      <c r="AO201">
        <f t="shared" si="91"/>
        <v>2.108544102631845</v>
      </c>
      <c r="AP201">
        <f t="shared" si="92"/>
        <v>2.7432646532452467</v>
      </c>
      <c r="AQ201">
        <f t="shared" si="93"/>
        <v>2.0193756238402671</v>
      </c>
      <c r="AR201">
        <f t="shared" si="94"/>
        <v>1.692725708176511</v>
      </c>
      <c r="AS201">
        <f t="shared" si="95"/>
        <v>1.3668370243122991</v>
      </c>
    </row>
    <row r="202" spans="2:45" x14ac:dyDescent="0.25">
      <c r="B202">
        <v>201603</v>
      </c>
      <c r="C202">
        <v>7.3623484068401607E-2</v>
      </c>
      <c r="D202">
        <v>7.9814244803951398E-2</v>
      </c>
      <c r="E202">
        <v>8.4726710297905003E-2</v>
      </c>
      <c r="F202">
        <v>6.2886802736336497E-2</v>
      </c>
      <c r="G202">
        <v>7.2282800815755402E-2</v>
      </c>
      <c r="H202">
        <v>8.4072767558800707E-2</v>
      </c>
      <c r="I202">
        <v>6.30735601978846E-3</v>
      </c>
      <c r="J202">
        <v>1.6144595525983799E-2</v>
      </c>
      <c r="L202">
        <f t="shared" si="96"/>
        <v>2.1004187156758021</v>
      </c>
      <c r="M202">
        <f t="shared" si="97"/>
        <v>4.343909763647817</v>
      </c>
      <c r="N202">
        <f t="shared" si="98"/>
        <v>4.4317656262747622</v>
      </c>
      <c r="O202">
        <f t="shared" si="99"/>
        <v>1.9279089962236944</v>
      </c>
      <c r="P202">
        <f t="shared" si="100"/>
        <v>2.5552215799049689</v>
      </c>
      <c r="Q202">
        <f t="shared" si="101"/>
        <v>2.2928874324137749</v>
      </c>
      <c r="R202">
        <f t="shared" si="102"/>
        <v>1.5731687171030866</v>
      </c>
      <c r="S202">
        <f t="shared" si="103"/>
        <v>1.4251266099296545</v>
      </c>
      <c r="U202">
        <v>201603</v>
      </c>
      <c r="V202">
        <v>7.7058</v>
      </c>
      <c r="W202">
        <v>7.8536999999999999</v>
      </c>
      <c r="X202">
        <v>8.4662000000000006</v>
      </c>
      <c r="Y202">
        <v>6.5759999999999996</v>
      </c>
      <c r="Z202">
        <v>6.7934999999999999</v>
      </c>
      <c r="AA202">
        <v>8.2047000000000008</v>
      </c>
      <c r="AC202">
        <f t="shared" si="80"/>
        <v>7.7058000000000001E-2</v>
      </c>
      <c r="AD202">
        <f t="shared" si="81"/>
        <v>7.8536999999999996E-2</v>
      </c>
      <c r="AE202">
        <f t="shared" si="82"/>
        <v>8.4662000000000001E-2</v>
      </c>
      <c r="AF202">
        <f t="shared" si="83"/>
        <v>6.5759999999999999E-2</v>
      </c>
      <c r="AG202">
        <f t="shared" si="84"/>
        <v>6.7934999999999995E-2</v>
      </c>
      <c r="AH202">
        <f t="shared" si="85"/>
        <v>8.2047000000000009E-2</v>
      </c>
      <c r="AI202">
        <f t="shared" si="86"/>
        <v>8.1716666666666604E-3</v>
      </c>
      <c r="AJ202">
        <f t="shared" si="87"/>
        <v>1.1945499999999998E-2</v>
      </c>
      <c r="AL202">
        <f t="shared" si="88"/>
        <v>2.1314525534108193</v>
      </c>
      <c r="AM202">
        <f t="shared" si="89"/>
        <v>5.831410097243479</v>
      </c>
      <c r="AN202">
        <f t="shared" si="90"/>
        <v>5.2139023624131946</v>
      </c>
      <c r="AO202">
        <f t="shared" si="91"/>
        <v>2.247201962820915</v>
      </c>
      <c r="AP202">
        <f t="shared" si="92"/>
        <v>2.9296283374634626</v>
      </c>
      <c r="AQ202">
        <f t="shared" si="93"/>
        <v>2.1850593356494894</v>
      </c>
      <c r="AR202">
        <f t="shared" si="94"/>
        <v>1.7065580984218267</v>
      </c>
      <c r="AS202">
        <f t="shared" si="95"/>
        <v>1.3831645759862217</v>
      </c>
    </row>
    <row r="203" spans="2:45" x14ac:dyDescent="0.25">
      <c r="B203">
        <v>201604</v>
      </c>
      <c r="C203">
        <v>2.20678945944131E-2</v>
      </c>
      <c r="D203">
        <v>1.61631336542114E-2</v>
      </c>
      <c r="E203">
        <v>5.6568321858255603E-2</v>
      </c>
      <c r="F203">
        <v>-6.1990705403199798E-3</v>
      </c>
      <c r="G203">
        <v>1.66818539672988E-2</v>
      </c>
      <c r="H203">
        <v>5.1367647834609002E-2</v>
      </c>
      <c r="I203">
        <v>1.0982972948430701E-2</v>
      </c>
      <c r="J203">
        <v>4.60335728193857E-2</v>
      </c>
      <c r="L203">
        <f t="shared" si="96"/>
        <v>2.1467705344974681</v>
      </c>
      <c r="M203">
        <f t="shared" si="97"/>
        <v>4.4141209577394909</v>
      </c>
      <c r="N203">
        <f t="shared" si="98"/>
        <v>4.6824631706222268</v>
      </c>
      <c r="O203">
        <f t="shared" si="99"/>
        <v>1.9159577523607862</v>
      </c>
      <c r="P203">
        <f t="shared" si="100"/>
        <v>2.597847413155034</v>
      </c>
      <c r="Q203">
        <f t="shared" si="101"/>
        <v>2.4106676665664066</v>
      </c>
      <c r="R203">
        <f t="shared" si="102"/>
        <v>1.5904467865663474</v>
      </c>
      <c r="S203">
        <f t="shared" si="103"/>
        <v>1.4907302795046955</v>
      </c>
      <c r="U203">
        <v>201604</v>
      </c>
      <c r="V203">
        <v>2.6434000000000002</v>
      </c>
      <c r="W203">
        <v>1.1627000000000001</v>
      </c>
      <c r="X203">
        <v>3.8477999999999999</v>
      </c>
      <c r="Y203">
        <v>-0.62949999999999995</v>
      </c>
      <c r="Z203">
        <v>1.2854000000000001</v>
      </c>
      <c r="AA203">
        <v>4.7317</v>
      </c>
      <c r="AC203">
        <f t="shared" si="80"/>
        <v>2.6434000000000003E-2</v>
      </c>
      <c r="AD203">
        <f t="shared" si="81"/>
        <v>1.1627E-2</v>
      </c>
      <c r="AE203">
        <f t="shared" si="82"/>
        <v>3.8477999999999998E-2</v>
      </c>
      <c r="AF203">
        <f t="shared" si="83"/>
        <v>-6.2949999999999994E-3</v>
      </c>
      <c r="AG203">
        <f t="shared" si="84"/>
        <v>1.2854000000000001E-2</v>
      </c>
      <c r="AH203">
        <f t="shared" si="85"/>
        <v>4.7316999999999998E-2</v>
      </c>
      <c r="AI203">
        <f t="shared" si="86"/>
        <v>7.5543333333333296E-3</v>
      </c>
      <c r="AJ203">
        <f t="shared" si="87"/>
        <v>3.2827999999999996E-2</v>
      </c>
      <c r="AL203">
        <f t="shared" si="88"/>
        <v>2.1877953702076809</v>
      </c>
      <c r="AM203">
        <f t="shared" si="89"/>
        <v>5.8992119024441294</v>
      </c>
      <c r="AN203">
        <f t="shared" si="90"/>
        <v>5.4145228975141295</v>
      </c>
      <c r="AO203">
        <f t="shared" si="91"/>
        <v>2.2330558264649571</v>
      </c>
      <c r="AP203">
        <f t="shared" si="92"/>
        <v>2.9672857801132175</v>
      </c>
      <c r="AQ203">
        <f t="shared" si="93"/>
        <v>2.2884497882344164</v>
      </c>
      <c r="AR203">
        <f t="shared" si="94"/>
        <v>1.7194500071500045</v>
      </c>
      <c r="AS203">
        <f t="shared" si="95"/>
        <v>1.4285711026866974</v>
      </c>
    </row>
    <row r="204" spans="2:45" x14ac:dyDescent="0.25">
      <c r="B204">
        <v>201605</v>
      </c>
      <c r="C204">
        <v>2.3596312237317701E-2</v>
      </c>
      <c r="D204">
        <v>1.03734381551586E-2</v>
      </c>
      <c r="E204">
        <v>-3.3527718675023799E-3</v>
      </c>
      <c r="F204">
        <v>2.0949444670825799E-2</v>
      </c>
      <c r="G204">
        <v>1.15949995131395E-2</v>
      </c>
      <c r="H204">
        <v>4.5836726088710499E-4</v>
      </c>
      <c r="I204">
        <v>-7.9527763995949398E-4</v>
      </c>
      <c r="J204">
        <v>-2.37200807573794E-2</v>
      </c>
      <c r="L204">
        <f t="shared" si="96"/>
        <v>2.1974264023313439</v>
      </c>
      <c r="M204">
        <f t="shared" si="97"/>
        <v>4.4599105685039904</v>
      </c>
      <c r="N204">
        <f t="shared" si="98"/>
        <v>4.6667639398331486</v>
      </c>
      <c r="O204">
        <f t="shared" si="99"/>
        <v>1.9560960032855084</v>
      </c>
      <c r="P204">
        <f t="shared" si="100"/>
        <v>2.6279694526457771</v>
      </c>
      <c r="Q204">
        <f t="shared" si="101"/>
        <v>2.41177263770164</v>
      </c>
      <c r="R204">
        <f t="shared" si="102"/>
        <v>1.5891819397994458</v>
      </c>
      <c r="S204">
        <f t="shared" si="103"/>
        <v>1.4553700368873734</v>
      </c>
      <c r="U204">
        <v>201605</v>
      </c>
      <c r="V204">
        <v>2.3290000000000002</v>
      </c>
      <c r="W204">
        <v>1.2789999999999999</v>
      </c>
      <c r="X204">
        <v>0.52470000000000006</v>
      </c>
      <c r="Y204">
        <v>2.1877</v>
      </c>
      <c r="Z204">
        <v>1.7826</v>
      </c>
      <c r="AA204">
        <v>0.66539999999999999</v>
      </c>
      <c r="AC204">
        <f t="shared" si="80"/>
        <v>2.3290000000000002E-2</v>
      </c>
      <c r="AD204">
        <f t="shared" si="81"/>
        <v>1.2789999999999999E-2</v>
      </c>
      <c r="AE204">
        <f t="shared" si="82"/>
        <v>5.2470000000000008E-3</v>
      </c>
      <c r="AF204">
        <f t="shared" si="83"/>
        <v>2.1877000000000001E-2</v>
      </c>
      <c r="AG204">
        <f t="shared" si="84"/>
        <v>1.7825999999999998E-2</v>
      </c>
      <c r="AH204">
        <f t="shared" si="85"/>
        <v>6.6540000000000002E-3</v>
      </c>
      <c r="AI204">
        <f t="shared" si="86"/>
        <v>-1.6766666666666666E-3</v>
      </c>
      <c r="AJ204">
        <f t="shared" si="87"/>
        <v>-1.6632999999999998E-2</v>
      </c>
      <c r="AL204">
        <f t="shared" si="88"/>
        <v>2.2387491243798179</v>
      </c>
      <c r="AM204">
        <f t="shared" si="89"/>
        <v>5.9746628226763905</v>
      </c>
      <c r="AN204">
        <f t="shared" si="90"/>
        <v>5.4429328991573858</v>
      </c>
      <c r="AO204">
        <f t="shared" si="91"/>
        <v>2.2819083887805309</v>
      </c>
      <c r="AP204">
        <f t="shared" si="92"/>
        <v>3.0201806164295153</v>
      </c>
      <c r="AQ204">
        <f t="shared" si="93"/>
        <v>2.3036771331253281</v>
      </c>
      <c r="AR204">
        <f t="shared" si="94"/>
        <v>1.7165670626380163</v>
      </c>
      <c r="AS204">
        <f t="shared" si="95"/>
        <v>1.4048096795357095</v>
      </c>
    </row>
    <row r="205" spans="2:45" x14ac:dyDescent="0.25">
      <c r="B205">
        <v>201606</v>
      </c>
      <c r="C205">
        <v>4.5570269064885097E-3</v>
      </c>
      <c r="D205">
        <v>1.04135283747375E-3</v>
      </c>
      <c r="E205">
        <v>1.5827023574724201E-2</v>
      </c>
      <c r="F205" s="1">
        <v>-3.4561705993474398E-5</v>
      </c>
      <c r="G205">
        <v>8.6327934424490493E-3</v>
      </c>
      <c r="H205">
        <v>-1.4016339683559999E-2</v>
      </c>
      <c r="I205">
        <v>8.9478370885969598E-3</v>
      </c>
      <c r="J205">
        <v>-1.3558906546654E-3</v>
      </c>
      <c r="L205">
        <f t="shared" si="96"/>
        <v>2.2074401335717959</v>
      </c>
      <c r="M205">
        <f t="shared" si="97"/>
        <v>4.4645549090293812</v>
      </c>
      <c r="N205">
        <f t="shared" si="98"/>
        <v>4.7406249227265604</v>
      </c>
      <c r="O205">
        <f t="shared" si="99"/>
        <v>1.9560283972705479</v>
      </c>
      <c r="P205">
        <f t="shared" si="100"/>
        <v>2.650656170103534</v>
      </c>
      <c r="Q205">
        <f t="shared" si="101"/>
        <v>2.3779684131720984</v>
      </c>
      <c r="R205">
        <f t="shared" si="102"/>
        <v>1.6034016809009117</v>
      </c>
      <c r="S205">
        <f t="shared" si="103"/>
        <v>1.4533967142552779</v>
      </c>
      <c r="U205">
        <v>201606</v>
      </c>
      <c r="V205">
        <v>0.29609999999999997</v>
      </c>
      <c r="W205">
        <v>-0.4148</v>
      </c>
      <c r="X205">
        <v>-4.1200000000000001E-2</v>
      </c>
      <c r="Y205">
        <v>1.3100000000000001E-2</v>
      </c>
      <c r="Z205">
        <v>0.59540000000000004</v>
      </c>
      <c r="AA205">
        <v>-2.6015000000000001</v>
      </c>
      <c r="AC205">
        <f t="shared" si="80"/>
        <v>2.9609999999999997E-3</v>
      </c>
      <c r="AD205">
        <f t="shared" si="81"/>
        <v>-4.1479999999999998E-3</v>
      </c>
      <c r="AE205">
        <f t="shared" si="82"/>
        <v>-4.1199999999999999E-4</v>
      </c>
      <c r="AF205">
        <f t="shared" si="83"/>
        <v>1.3100000000000001E-4</v>
      </c>
      <c r="AG205">
        <f t="shared" si="84"/>
        <v>5.9540000000000001E-3</v>
      </c>
      <c r="AH205">
        <f t="shared" si="85"/>
        <v>-2.6015E-2</v>
      </c>
      <c r="AI205">
        <f t="shared" si="86"/>
        <v>6.1103333333333339E-3</v>
      </c>
      <c r="AJ205">
        <f t="shared" si="87"/>
        <v>-1.47595E-2</v>
      </c>
      <c r="AL205">
        <f t="shared" si="88"/>
        <v>2.2453780605371065</v>
      </c>
      <c r="AM205">
        <f t="shared" si="89"/>
        <v>5.9498799212879288</v>
      </c>
      <c r="AN205">
        <f t="shared" si="90"/>
        <v>5.440690410802933</v>
      </c>
      <c r="AO205">
        <f t="shared" si="91"/>
        <v>2.2822073187794616</v>
      </c>
      <c r="AP205">
        <f t="shared" si="92"/>
        <v>3.0381627718197368</v>
      </c>
      <c r="AQ205">
        <f t="shared" si="93"/>
        <v>2.2437469725070724</v>
      </c>
      <c r="AR205">
        <f t="shared" si="94"/>
        <v>1.7270558595797556</v>
      </c>
      <c r="AS205">
        <f t="shared" si="95"/>
        <v>1.3840753910706021</v>
      </c>
    </row>
    <row r="206" spans="2:45" x14ac:dyDescent="0.25">
      <c r="B206">
        <v>201607</v>
      </c>
      <c r="C206">
        <v>6.7234497108100699E-2</v>
      </c>
      <c r="D206">
        <v>2.99575610602574E-2</v>
      </c>
      <c r="E206">
        <v>4.13186206944363E-2</v>
      </c>
      <c r="F206">
        <v>2.5081100082064101E-2</v>
      </c>
      <c r="G206">
        <v>2.7708257758070301E-2</v>
      </c>
      <c r="H206">
        <v>2.52792154281134E-2</v>
      </c>
      <c r="I206">
        <v>2.0147368531515501E-2</v>
      </c>
      <c r="J206">
        <v>-1.28588805338076E-2</v>
      </c>
      <c r="L206">
        <f t="shared" si="96"/>
        <v>2.3558562608487343</v>
      </c>
      <c r="M206">
        <f t="shared" si="97"/>
        <v>4.5983020853235006</v>
      </c>
      <c r="N206">
        <f t="shared" si="98"/>
        <v>4.9365010057632901</v>
      </c>
      <c r="O206">
        <f t="shared" si="99"/>
        <v>2.0050877412658501</v>
      </c>
      <c r="P206">
        <f t="shared" si="100"/>
        <v>2.7241012344927822</v>
      </c>
      <c r="Q206">
        <f t="shared" si="101"/>
        <v>2.4380815889699248</v>
      </c>
      <c r="R206">
        <f t="shared" si="102"/>
        <v>1.6357060054700738</v>
      </c>
      <c r="S206">
        <f t="shared" si="103"/>
        <v>1.4347076595384409</v>
      </c>
      <c r="U206">
        <v>201607</v>
      </c>
      <c r="V206">
        <v>7.0391000000000004</v>
      </c>
      <c r="W206">
        <v>5.6228999999999996</v>
      </c>
      <c r="X206">
        <v>5.6740000000000004</v>
      </c>
      <c r="Y206">
        <v>4.9509999999999996</v>
      </c>
      <c r="Z206">
        <v>2.2505000000000002</v>
      </c>
      <c r="AA206">
        <v>3.6762000000000001</v>
      </c>
      <c r="AC206">
        <f t="shared" si="80"/>
        <v>7.0391000000000009E-2</v>
      </c>
      <c r="AD206">
        <f t="shared" si="81"/>
        <v>5.6228999999999994E-2</v>
      </c>
      <c r="AE206">
        <f t="shared" si="82"/>
        <v>5.6740000000000006E-2</v>
      </c>
      <c r="AF206">
        <f t="shared" si="83"/>
        <v>4.9509999999999998E-2</v>
      </c>
      <c r="AG206">
        <f t="shared" si="84"/>
        <v>2.2505000000000001E-2</v>
      </c>
      <c r="AH206">
        <f t="shared" si="85"/>
        <v>3.6762000000000003E-2</v>
      </c>
      <c r="AI206">
        <f t="shared" si="86"/>
        <v>2.4861000000000008E-2</v>
      </c>
      <c r="AJ206">
        <f t="shared" si="87"/>
        <v>-1.3199500000000003E-2</v>
      </c>
      <c r="AL206">
        <f t="shared" si="88"/>
        <v>2.4034324675963741</v>
      </c>
      <c r="AM206">
        <f t="shared" si="89"/>
        <v>6.2844357193820279</v>
      </c>
      <c r="AN206">
        <f t="shared" si="90"/>
        <v>5.7493951847118918</v>
      </c>
      <c r="AO206">
        <f t="shared" si="91"/>
        <v>2.3951994031322328</v>
      </c>
      <c r="AP206">
        <f t="shared" si="92"/>
        <v>3.1065366249995399</v>
      </c>
      <c r="AQ206">
        <f t="shared" si="93"/>
        <v>2.3262315987103772</v>
      </c>
      <c r="AR206">
        <f t="shared" si="94"/>
        <v>1.7699921953047679</v>
      </c>
      <c r="AS206">
        <f t="shared" si="95"/>
        <v>1.3658062879461657</v>
      </c>
    </row>
    <row r="207" spans="2:45" x14ac:dyDescent="0.25">
      <c r="B207">
        <v>201608</v>
      </c>
      <c r="C207">
        <v>9.7529244554557196E-3</v>
      </c>
      <c r="D207">
        <v>2.8095584124640201E-2</v>
      </c>
      <c r="E207">
        <v>1.04531603003577E-2</v>
      </c>
      <c r="F207">
        <v>-3.80839542202893E-3</v>
      </c>
      <c r="G207">
        <v>3.65245912790524E-3</v>
      </c>
      <c r="H207">
        <v>2.3237801245148001E-2</v>
      </c>
      <c r="I207">
        <v>8.4066013098097903E-3</v>
      </c>
      <c r="J207">
        <v>1.38732162560394E-2</v>
      </c>
      <c r="L207">
        <f t="shared" si="96"/>
        <v>2.3788327489887044</v>
      </c>
      <c r="M207">
        <f t="shared" si="97"/>
        <v>4.7274940683922155</v>
      </c>
      <c r="N207">
        <f t="shared" si="98"/>
        <v>4.9881030420994108</v>
      </c>
      <c r="O207">
        <f t="shared" si="99"/>
        <v>1.9974515742912469</v>
      </c>
      <c r="P207">
        <f t="shared" si="100"/>
        <v>2.7340509029120432</v>
      </c>
      <c r="Q207">
        <f t="shared" si="101"/>
        <v>2.4947372443538622</v>
      </c>
      <c r="R207">
        <f t="shared" si="102"/>
        <v>1.6494567337181225</v>
      </c>
      <c r="S207">
        <f t="shared" si="103"/>
        <v>1.4546116691634137</v>
      </c>
      <c r="U207">
        <v>201608</v>
      </c>
      <c r="V207">
        <v>1.3008999999999999</v>
      </c>
      <c r="W207">
        <v>2.6474000000000002</v>
      </c>
      <c r="X207">
        <v>3.2507000000000001</v>
      </c>
      <c r="Y207">
        <v>-0.54520000000000002</v>
      </c>
      <c r="Z207">
        <v>0.41589999999999999</v>
      </c>
      <c r="AA207">
        <v>3.8652000000000002</v>
      </c>
      <c r="AC207">
        <f t="shared" si="80"/>
        <v>1.3009E-2</v>
      </c>
      <c r="AD207">
        <f t="shared" si="81"/>
        <v>2.6474000000000001E-2</v>
      </c>
      <c r="AE207">
        <f t="shared" si="82"/>
        <v>3.2507000000000001E-2</v>
      </c>
      <c r="AF207">
        <f t="shared" si="83"/>
        <v>-5.4520000000000002E-3</v>
      </c>
      <c r="AG207">
        <f t="shared" si="84"/>
        <v>4.1589999999999995E-3</v>
      </c>
      <c r="AH207">
        <f t="shared" si="85"/>
        <v>3.8651999999999999E-2</v>
      </c>
      <c r="AI207">
        <f t="shared" si="86"/>
        <v>1.1543666666666667E-2</v>
      </c>
      <c r="AJ207">
        <f t="shared" si="87"/>
        <v>3.1801000000000003E-2</v>
      </c>
      <c r="AL207">
        <f t="shared" si="88"/>
        <v>2.4346987205673356</v>
      </c>
      <c r="AM207">
        <f t="shared" si="89"/>
        <v>6.4508098706169488</v>
      </c>
      <c r="AN207">
        <f t="shared" si="90"/>
        <v>5.9362907739813213</v>
      </c>
      <c r="AO207">
        <f t="shared" si="91"/>
        <v>2.3821407759863558</v>
      </c>
      <c r="AP207">
        <f t="shared" si="92"/>
        <v>3.119456710822913</v>
      </c>
      <c r="AQ207">
        <f t="shared" si="93"/>
        <v>2.4161451024637306</v>
      </c>
      <c r="AR207">
        <f t="shared" si="94"/>
        <v>1.7904243952099677</v>
      </c>
      <c r="AS207">
        <f t="shared" si="95"/>
        <v>1.4092402937091417</v>
      </c>
    </row>
    <row r="208" spans="2:45" x14ac:dyDescent="0.25">
      <c r="B208">
        <v>201609</v>
      </c>
      <c r="C208">
        <v>2.38808590205002E-2</v>
      </c>
      <c r="D208">
        <v>1.28085285056838E-2</v>
      </c>
      <c r="E208">
        <v>1.31849307637995E-2</v>
      </c>
      <c r="F208">
        <v>2.7805316968538799E-3</v>
      </c>
      <c r="G208">
        <v>8.09265480570032E-4</v>
      </c>
      <c r="H208">
        <v>5.8922434858388296E-4</v>
      </c>
      <c r="I208">
        <v>1.52317655879919E-2</v>
      </c>
      <c r="J208">
        <v>-6.4436178024853703E-3</v>
      </c>
      <c r="L208">
        <f t="shared" si="96"/>
        <v>2.4356413185006525</v>
      </c>
      <c r="M208">
        <f t="shared" si="97"/>
        <v>4.7880463109276681</v>
      </c>
      <c r="N208">
        <f t="shared" si="98"/>
        <v>5.0538708353521891</v>
      </c>
      <c r="O208">
        <f t="shared" si="99"/>
        <v>2.0030055517064942</v>
      </c>
      <c r="P208">
        <f t="shared" si="100"/>
        <v>2.7362634759298912</v>
      </c>
      <c r="Q208">
        <f t="shared" si="101"/>
        <v>2.4962072042815544</v>
      </c>
      <c r="R208">
        <f t="shared" si="102"/>
        <v>1.6745808720336517</v>
      </c>
      <c r="S208">
        <f t="shared" si="103"/>
        <v>1.4452387075162894</v>
      </c>
      <c r="U208">
        <v>201609</v>
      </c>
      <c r="V208">
        <v>3.2742</v>
      </c>
      <c r="W208">
        <v>1.3260000000000001</v>
      </c>
      <c r="X208">
        <v>1.6892</v>
      </c>
      <c r="Y208">
        <v>0.44719999999999999</v>
      </c>
      <c r="Z208">
        <v>-7.8399999999999997E-2</v>
      </c>
      <c r="AA208">
        <v>-0.44059999999999999</v>
      </c>
      <c r="AC208">
        <f t="shared" si="80"/>
        <v>3.2742E-2</v>
      </c>
      <c r="AD208">
        <f t="shared" si="81"/>
        <v>1.3260000000000001E-2</v>
      </c>
      <c r="AE208">
        <f t="shared" si="82"/>
        <v>1.6892000000000001E-2</v>
      </c>
      <c r="AF208">
        <f t="shared" si="83"/>
        <v>4.4720000000000003E-3</v>
      </c>
      <c r="AG208">
        <f t="shared" si="84"/>
        <v>-7.8399999999999997E-4</v>
      </c>
      <c r="AH208">
        <f t="shared" si="85"/>
        <v>-4.4060000000000002E-3</v>
      </c>
      <c r="AI208">
        <f t="shared" si="86"/>
        <v>2.1204000000000004E-2</v>
      </c>
      <c r="AJ208">
        <f t="shared" si="87"/>
        <v>-1.2363999999999998E-2</v>
      </c>
      <c r="AL208">
        <f t="shared" si="88"/>
        <v>2.5144156260761514</v>
      </c>
      <c r="AM208">
        <f t="shared" si="89"/>
        <v>6.5363476095013295</v>
      </c>
      <c r="AN208">
        <f t="shared" si="90"/>
        <v>6.0365665977354128</v>
      </c>
      <c r="AO208">
        <f t="shared" si="91"/>
        <v>2.392793709536567</v>
      </c>
      <c r="AP208">
        <f t="shared" si="92"/>
        <v>3.1170110567616276</v>
      </c>
      <c r="AQ208">
        <f t="shared" si="93"/>
        <v>2.4054995671422752</v>
      </c>
      <c r="AR208">
        <f t="shared" si="94"/>
        <v>1.8283885540859999</v>
      </c>
      <c r="AS208">
        <f t="shared" si="95"/>
        <v>1.3918164467177219</v>
      </c>
    </row>
    <row r="209" spans="2:45" x14ac:dyDescent="0.25">
      <c r="B209">
        <v>201610</v>
      </c>
      <c r="C209">
        <v>-7.4164870595238505E-2</v>
      </c>
      <c r="D209">
        <v>-4.1121513848169297E-2</v>
      </c>
      <c r="E209">
        <v>-3.4315028815505098E-2</v>
      </c>
      <c r="F209">
        <v>-2.3265491955947501E-2</v>
      </c>
      <c r="G209">
        <v>-2.2890504989553299E-2</v>
      </c>
      <c r="H209">
        <v>8.1380682210716593E-3</v>
      </c>
      <c r="I209">
        <v>-3.7194494844827897E-2</v>
      </c>
      <c r="J209">
        <v>3.5626700978376301E-2</v>
      </c>
      <c r="L209">
        <f t="shared" si="96"/>
        <v>2.2550022952976354</v>
      </c>
      <c r="M209">
        <f t="shared" si="97"/>
        <v>4.5911545982471802</v>
      </c>
      <c r="N209">
        <f t="shared" si="98"/>
        <v>4.8804471120072384</v>
      </c>
      <c r="O209">
        <f t="shared" si="99"/>
        <v>1.9564046421555485</v>
      </c>
      <c r="P209">
        <f t="shared" si="100"/>
        <v>2.6736290231813857</v>
      </c>
      <c r="Q209">
        <f t="shared" si="101"/>
        <v>2.5165215088039283</v>
      </c>
      <c r="R209">
        <f t="shared" si="102"/>
        <v>1.6122956824215486</v>
      </c>
      <c r="S209">
        <f t="shared" si="103"/>
        <v>1.4967277947913473</v>
      </c>
      <c r="U209">
        <v>201610</v>
      </c>
      <c r="V209">
        <v>-8.1472999999999995</v>
      </c>
      <c r="W209">
        <v>-5.1403999999999996</v>
      </c>
      <c r="X209">
        <v>-3.0228000000000002</v>
      </c>
      <c r="Y209">
        <v>-1.9604999999999999</v>
      </c>
      <c r="Z209">
        <v>-2.2549999999999999</v>
      </c>
      <c r="AA209">
        <v>1.0938000000000001</v>
      </c>
      <c r="AC209">
        <f t="shared" si="80"/>
        <v>-8.147299999999999E-2</v>
      </c>
      <c r="AD209">
        <f t="shared" si="81"/>
        <v>-5.1403999999999998E-2</v>
      </c>
      <c r="AE209">
        <f t="shared" si="82"/>
        <v>-3.0228000000000001E-2</v>
      </c>
      <c r="AF209">
        <f t="shared" si="83"/>
        <v>-1.9604999999999997E-2</v>
      </c>
      <c r="AG209">
        <f t="shared" si="84"/>
        <v>-2.2550000000000001E-2</v>
      </c>
      <c r="AH209">
        <f t="shared" si="85"/>
        <v>1.0938000000000002E-2</v>
      </c>
      <c r="AI209">
        <f t="shared" si="86"/>
        <v>-4.3962666666666664E-2</v>
      </c>
      <c r="AJ209">
        <f t="shared" si="87"/>
        <v>4.0893999999999993E-2</v>
      </c>
      <c r="AL209">
        <f t="shared" si="88"/>
        <v>2.3095586417728491</v>
      </c>
      <c r="AM209">
        <f t="shared" si="89"/>
        <v>6.2003531969825234</v>
      </c>
      <c r="AN209">
        <f t="shared" si="90"/>
        <v>5.8540932626190667</v>
      </c>
      <c r="AO209">
        <f t="shared" si="91"/>
        <v>2.3458829888611028</v>
      </c>
      <c r="AP209">
        <f t="shared" si="92"/>
        <v>3.0467224574316529</v>
      </c>
      <c r="AQ209">
        <f t="shared" si="93"/>
        <v>2.4318109214076773</v>
      </c>
      <c r="AR209">
        <f t="shared" si="94"/>
        <v>1.7480077175455684</v>
      </c>
      <c r="AS209">
        <f t="shared" si="95"/>
        <v>1.4487333884897964</v>
      </c>
    </row>
    <row r="210" spans="2:45" x14ac:dyDescent="0.25">
      <c r="B210">
        <v>201611</v>
      </c>
      <c r="C210">
        <v>6.9556636987807993E-2</v>
      </c>
      <c r="D210">
        <v>0.11639405180529901</v>
      </c>
      <c r="E210">
        <v>0.115601509129233</v>
      </c>
      <c r="F210">
        <v>2.0696177398678201E-2</v>
      </c>
      <c r="G210">
        <v>4.7899654238117602E-2</v>
      </c>
      <c r="H210">
        <v>9.0596829295672907E-2</v>
      </c>
      <c r="I210">
        <v>4.7453178996623602E-2</v>
      </c>
      <c r="J210">
        <v>5.7972762019209902E-2</v>
      </c>
      <c r="L210">
        <f t="shared" si="96"/>
        <v>2.4118526713583268</v>
      </c>
      <c r="M210">
        <f t="shared" si="97"/>
        <v>5.1255376844016993</v>
      </c>
      <c r="N210">
        <f t="shared" si="98"/>
        <v>5.4446341633806821</v>
      </c>
      <c r="O210">
        <f t="shared" si="99"/>
        <v>1.9968947396931973</v>
      </c>
      <c r="P210">
        <f t="shared" si="100"/>
        <v>2.8016949289527702</v>
      </c>
      <c r="Q210">
        <f t="shared" si="101"/>
        <v>2.744510378355927</v>
      </c>
      <c r="R210">
        <f t="shared" si="102"/>
        <v>1.6888042380349819</v>
      </c>
      <c r="S210">
        <f t="shared" si="103"/>
        <v>1.5834972390463229</v>
      </c>
      <c r="U210">
        <v>201611</v>
      </c>
      <c r="V210">
        <v>9.14</v>
      </c>
      <c r="W210">
        <v>12.5646</v>
      </c>
      <c r="X210">
        <v>14.9658</v>
      </c>
      <c r="Y210">
        <v>1.9430000000000001</v>
      </c>
      <c r="Z210">
        <v>5.0564999999999998</v>
      </c>
      <c r="AA210">
        <v>12.5388</v>
      </c>
      <c r="AC210">
        <f t="shared" si="80"/>
        <v>9.1400000000000009E-2</v>
      </c>
      <c r="AD210">
        <f t="shared" si="81"/>
        <v>0.12564600000000001</v>
      </c>
      <c r="AE210">
        <f t="shared" si="82"/>
        <v>0.14965799999999999</v>
      </c>
      <c r="AF210">
        <f t="shared" si="83"/>
        <v>1.9429999999999999E-2</v>
      </c>
      <c r="AG210">
        <f t="shared" si="84"/>
        <v>5.0564999999999999E-2</v>
      </c>
      <c r="AH210">
        <f t="shared" si="85"/>
        <v>0.125388</v>
      </c>
      <c r="AI210">
        <f t="shared" si="86"/>
        <v>5.7107000000000005E-2</v>
      </c>
      <c r="AJ210">
        <f t="shared" si="87"/>
        <v>8.2108E-2</v>
      </c>
      <c r="AL210">
        <f t="shared" si="88"/>
        <v>2.5206523016308875</v>
      </c>
      <c r="AM210">
        <f t="shared" si="89"/>
        <v>6.9794027747705893</v>
      </c>
      <c r="AN210">
        <f t="shared" si="90"/>
        <v>6.7302051521161115</v>
      </c>
      <c r="AO210">
        <f t="shared" si="91"/>
        <v>2.3914634953346741</v>
      </c>
      <c r="AP210">
        <f t="shared" si="92"/>
        <v>3.2007799784916844</v>
      </c>
      <c r="AQ210">
        <f t="shared" si="93"/>
        <v>2.7367308292211434</v>
      </c>
      <c r="AR210">
        <f t="shared" si="94"/>
        <v>1.8478311942714432</v>
      </c>
      <c r="AS210">
        <f t="shared" si="95"/>
        <v>1.5676859895519166</v>
      </c>
    </row>
    <row r="211" spans="2:45" x14ac:dyDescent="0.25">
      <c r="B211">
        <v>201612</v>
      </c>
      <c r="C211">
        <v>2.2914035796937102E-3</v>
      </c>
      <c r="D211">
        <v>3.4256816923504199E-2</v>
      </c>
      <c r="E211">
        <v>3.5474128958057301E-2</v>
      </c>
      <c r="F211">
        <v>1.24916762585965E-2</v>
      </c>
      <c r="G211">
        <v>2.0830362602250602E-2</v>
      </c>
      <c r="H211">
        <v>3.42548861423237E-2</v>
      </c>
      <c r="I211">
        <v>1.4818081526948299E-3</v>
      </c>
      <c r="J211">
        <v>2.7472967631045501E-2</v>
      </c>
      <c r="L211">
        <f t="shared" si="96"/>
        <v>2.4173791992031712</v>
      </c>
      <c r="M211">
        <f t="shared" si="97"/>
        <v>5.3011222904907704</v>
      </c>
      <c r="N211">
        <f t="shared" si="98"/>
        <v>5.6377778178218927</v>
      </c>
      <c r="O211">
        <f t="shared" si="99"/>
        <v>2.0218393023039392</v>
      </c>
      <c r="P211">
        <f t="shared" si="100"/>
        <v>2.8600552502237431</v>
      </c>
      <c r="Q211">
        <f t="shared" si="101"/>
        <v>2.8385232688829354</v>
      </c>
      <c r="R211">
        <f t="shared" si="102"/>
        <v>1.6913067219232076</v>
      </c>
      <c r="S211">
        <f t="shared" si="103"/>
        <v>1.6270006074384924</v>
      </c>
      <c r="U211">
        <v>201612</v>
      </c>
      <c r="V211">
        <v>-0.44269999999999998</v>
      </c>
      <c r="W211">
        <v>2.9022999999999999</v>
      </c>
      <c r="X211">
        <v>4.4844999999999997</v>
      </c>
      <c r="Y211">
        <v>1.3516999999999999</v>
      </c>
      <c r="Z211">
        <v>1.8021</v>
      </c>
      <c r="AA211">
        <v>3.4784000000000002</v>
      </c>
      <c r="AC211">
        <f t="shared" si="80"/>
        <v>-4.4269999999999995E-3</v>
      </c>
      <c r="AD211">
        <f t="shared" si="81"/>
        <v>2.9023E-2</v>
      </c>
      <c r="AE211">
        <f t="shared" si="82"/>
        <v>4.4844999999999996E-2</v>
      </c>
      <c r="AF211">
        <f t="shared" si="83"/>
        <v>1.3517E-2</v>
      </c>
      <c r="AG211">
        <f t="shared" si="84"/>
        <v>1.8020999999999999E-2</v>
      </c>
      <c r="AH211">
        <f t="shared" si="85"/>
        <v>3.4784000000000002E-2</v>
      </c>
      <c r="AI211">
        <f t="shared" si="86"/>
        <v>1.0396666666666714E-3</v>
      </c>
      <c r="AJ211">
        <f t="shared" si="87"/>
        <v>3.5269500000000002E-2</v>
      </c>
      <c r="AL211">
        <f t="shared" si="88"/>
        <v>2.5094933738915675</v>
      </c>
      <c r="AM211">
        <f t="shared" si="89"/>
        <v>7.1819659815027563</v>
      </c>
      <c r="AN211">
        <f t="shared" si="90"/>
        <v>7.0320212021627588</v>
      </c>
      <c r="AO211">
        <f t="shared" si="91"/>
        <v>2.423788907401113</v>
      </c>
      <c r="AP211">
        <f t="shared" si="92"/>
        <v>3.2584612344840833</v>
      </c>
      <c r="AQ211">
        <f t="shared" si="93"/>
        <v>2.8319252743847714</v>
      </c>
      <c r="AR211">
        <f t="shared" si="94"/>
        <v>1.8497523227697543</v>
      </c>
      <c r="AS211">
        <f t="shared" si="95"/>
        <v>1.622977490560418</v>
      </c>
    </row>
    <row r="212" spans="2:45" x14ac:dyDescent="0.25">
      <c r="B212">
        <v>201701</v>
      </c>
      <c r="C212">
        <v>1.8903963358286101E-2</v>
      </c>
      <c r="D212">
        <v>-2.8047826339658898E-3</v>
      </c>
      <c r="E212">
        <v>1.98784589552898E-2</v>
      </c>
      <c r="F212">
        <v>3.1644869852396999E-2</v>
      </c>
      <c r="G212">
        <v>1.3871424167051E-2</v>
      </c>
      <c r="H212">
        <v>9.6230972262085802E-3</v>
      </c>
      <c r="I212">
        <v>-6.3872505220155E-3</v>
      </c>
      <c r="J212">
        <v>-1.05236385145924E-2</v>
      </c>
      <c r="L212">
        <f t="shared" si="96"/>
        <v>2.4630772470079911</v>
      </c>
      <c r="M212">
        <f t="shared" si="97"/>
        <v>5.2862537947498724</v>
      </c>
      <c r="N212">
        <f t="shared" si="98"/>
        <v>5.7498481527725085</v>
      </c>
      <c r="O212">
        <f t="shared" si="99"/>
        <v>2.0858201438878083</v>
      </c>
      <c r="P212">
        <f t="shared" si="100"/>
        <v>2.8997282897407977</v>
      </c>
      <c r="Q212">
        <f t="shared" si="101"/>
        <v>2.8658386542782512</v>
      </c>
      <c r="R212">
        <f t="shared" si="102"/>
        <v>1.6805039221807152</v>
      </c>
      <c r="S212">
        <f t="shared" si="103"/>
        <v>1.6098786411827875</v>
      </c>
      <c r="U212">
        <v>201701</v>
      </c>
      <c r="V212">
        <v>1.9775</v>
      </c>
      <c r="W212">
        <v>-0.19040000000000001</v>
      </c>
      <c r="X212">
        <v>-0.71679999999999999</v>
      </c>
      <c r="Y212">
        <v>3.2210000000000001</v>
      </c>
      <c r="Z212">
        <v>1.0025999999999999</v>
      </c>
      <c r="AA212">
        <v>0.40639999999999998</v>
      </c>
      <c r="AC212">
        <f t="shared" si="80"/>
        <v>1.9775000000000001E-2</v>
      </c>
      <c r="AD212">
        <f t="shared" si="81"/>
        <v>-1.9040000000000001E-3</v>
      </c>
      <c r="AE212">
        <f t="shared" si="82"/>
        <v>-7.1679999999999999E-3</v>
      </c>
      <c r="AF212">
        <f t="shared" si="83"/>
        <v>3.2210000000000003E-2</v>
      </c>
      <c r="AG212">
        <f t="shared" si="84"/>
        <v>1.0026E-2</v>
      </c>
      <c r="AH212">
        <f t="shared" si="85"/>
        <v>4.0639999999999999E-3</v>
      </c>
      <c r="AI212">
        <f t="shared" si="86"/>
        <v>-1.1865666666666667E-2</v>
      </c>
      <c r="AJ212">
        <f t="shared" si="87"/>
        <v>-2.7544500000000003E-2</v>
      </c>
      <c r="AL212">
        <f t="shared" si="88"/>
        <v>2.5591186053602732</v>
      </c>
      <c r="AM212">
        <f t="shared" si="89"/>
        <v>7.1682915182739748</v>
      </c>
      <c r="AN212">
        <f t="shared" si="90"/>
        <v>6.9816156741856563</v>
      </c>
      <c r="AO212">
        <f t="shared" si="91"/>
        <v>2.5018591481085029</v>
      </c>
      <c r="AP212">
        <f t="shared" si="92"/>
        <v>3.2911305668210211</v>
      </c>
      <c r="AQ212">
        <f t="shared" si="93"/>
        <v>2.8434342186998713</v>
      </c>
      <c r="AR212">
        <f t="shared" si="94"/>
        <v>1.8278037782918759</v>
      </c>
      <c r="AS212">
        <f t="shared" si="95"/>
        <v>1.5782733870716765</v>
      </c>
    </row>
    <row r="213" spans="2:45" x14ac:dyDescent="0.25">
      <c r="B213">
        <v>201702</v>
      </c>
      <c r="C213">
        <v>2.52031252082443E-2</v>
      </c>
      <c r="D213">
        <v>1.3887563393053101E-2</v>
      </c>
      <c r="E213">
        <v>-2.5623070009190801E-3</v>
      </c>
      <c r="F213">
        <v>4.0867669270101499E-2</v>
      </c>
      <c r="G213">
        <v>2.2299640824880299E-2</v>
      </c>
      <c r="H213">
        <v>3.05788101627751E-2</v>
      </c>
      <c r="I213">
        <v>-1.9072579552459602E-2</v>
      </c>
      <c r="J213">
        <v>-1.9027145658244898E-2</v>
      </c>
      <c r="L213">
        <f t="shared" si="96"/>
        <v>2.5251544912619113</v>
      </c>
      <c r="M213">
        <f t="shared" si="97"/>
        <v>5.3596669794362288</v>
      </c>
      <c r="N213">
        <f t="shared" si="98"/>
        <v>5.7351152765964377</v>
      </c>
      <c r="O213">
        <f t="shared" si="99"/>
        <v>2.1710627516851311</v>
      </c>
      <c r="P213">
        <f t="shared" si="100"/>
        <v>2.9643911890917618</v>
      </c>
      <c r="Q213">
        <f t="shared" si="101"/>
        <v>2.9534725904445689</v>
      </c>
      <c r="R213">
        <f t="shared" si="102"/>
        <v>1.6484523774367033</v>
      </c>
      <c r="S213">
        <f t="shared" si="103"/>
        <v>1.5792472457849052</v>
      </c>
      <c r="U213">
        <v>201702</v>
      </c>
      <c r="V213">
        <v>3.3431000000000002</v>
      </c>
      <c r="W213">
        <v>1.1583000000000001</v>
      </c>
      <c r="X213">
        <v>0.28910000000000002</v>
      </c>
      <c r="Y213">
        <v>4.2756999999999996</v>
      </c>
      <c r="Z213">
        <v>2.6547999999999998</v>
      </c>
      <c r="AA213">
        <v>3.9975000000000001</v>
      </c>
      <c r="AC213">
        <f t="shared" si="80"/>
        <v>3.3431000000000002E-2</v>
      </c>
      <c r="AD213">
        <f t="shared" si="81"/>
        <v>1.1583000000000001E-2</v>
      </c>
      <c r="AE213">
        <f t="shared" si="82"/>
        <v>2.8910000000000003E-3</v>
      </c>
      <c r="AF213">
        <f t="shared" si="83"/>
        <v>4.2756999999999996E-2</v>
      </c>
      <c r="AG213">
        <f t="shared" si="84"/>
        <v>2.6547999999999999E-2</v>
      </c>
      <c r="AH213">
        <f t="shared" si="85"/>
        <v>3.9975000000000004E-2</v>
      </c>
      <c r="AI213">
        <f t="shared" si="86"/>
        <v>-2.0458333333333328E-2</v>
      </c>
      <c r="AJ213">
        <f t="shared" si="87"/>
        <v>-1.6661000000000002E-2</v>
      </c>
      <c r="AL213">
        <f t="shared" si="88"/>
        <v>2.6446724994560724</v>
      </c>
      <c r="AM213">
        <f t="shared" si="89"/>
        <v>7.2513218389301413</v>
      </c>
      <c r="AN213">
        <f t="shared" si="90"/>
        <v>7.0017995250997265</v>
      </c>
      <c r="AO213">
        <f t="shared" si="91"/>
        <v>2.6088311397041779</v>
      </c>
      <c r="AP213">
        <f t="shared" si="92"/>
        <v>3.3785035011089857</v>
      </c>
      <c r="AQ213">
        <f t="shared" si="93"/>
        <v>2.9571005015923988</v>
      </c>
      <c r="AR213">
        <f t="shared" si="94"/>
        <v>1.7904099593276546</v>
      </c>
      <c r="AS213">
        <f t="shared" si="95"/>
        <v>1.5519777741696752</v>
      </c>
    </row>
    <row r="214" spans="2:45" x14ac:dyDescent="0.25">
      <c r="B214">
        <v>201703</v>
      </c>
      <c r="C214">
        <v>1.41485099101499E-2</v>
      </c>
      <c r="D214">
        <v>-6.28429458781943E-4</v>
      </c>
      <c r="E214">
        <v>-9.6667334249971298E-3</v>
      </c>
      <c r="F214">
        <v>1.0112683935729699E-2</v>
      </c>
      <c r="G214">
        <v>-4.28909050634174E-3</v>
      </c>
      <c r="H214">
        <v>-1.8807668231937101E-2</v>
      </c>
      <c r="I214">
        <v>5.6124739429733398E-3</v>
      </c>
      <c r="J214">
        <v>-2.6367797751407001E-2</v>
      </c>
      <c r="L214">
        <f t="shared" si="96"/>
        <v>2.5608816646061898</v>
      </c>
      <c r="M214">
        <f t="shared" si="97"/>
        <v>5.3562988068170903</v>
      </c>
      <c r="N214">
        <f t="shared" si="98"/>
        <v>5.6796754460559509</v>
      </c>
      <c r="O214">
        <f t="shared" si="99"/>
        <v>2.1930180230975584</v>
      </c>
      <c r="P214">
        <f t="shared" si="100"/>
        <v>2.9516766469855451</v>
      </c>
      <c r="Q214">
        <f t="shared" si="101"/>
        <v>2.8979246578313673</v>
      </c>
      <c r="R214">
        <f t="shared" si="102"/>
        <v>1.657704273451299</v>
      </c>
      <c r="S214">
        <f t="shared" si="103"/>
        <v>1.5376059738085823</v>
      </c>
      <c r="U214">
        <v>201703</v>
      </c>
      <c r="V214">
        <v>2.3121999999999998</v>
      </c>
      <c r="W214">
        <v>6.3700000000000007E-2</v>
      </c>
      <c r="X214">
        <v>-0.68540000000000001</v>
      </c>
      <c r="Y214">
        <v>1.1103000000000001</v>
      </c>
      <c r="Z214">
        <v>-0.24970000000000001</v>
      </c>
      <c r="AA214">
        <v>-2.5872999999999999</v>
      </c>
      <c r="AC214">
        <f t="shared" si="80"/>
        <v>2.3121999999999997E-2</v>
      </c>
      <c r="AD214">
        <f t="shared" si="81"/>
        <v>6.3700000000000009E-4</v>
      </c>
      <c r="AE214">
        <f t="shared" si="82"/>
        <v>-6.8539999999999998E-3</v>
      </c>
      <c r="AF214">
        <f t="shared" si="83"/>
        <v>1.1103E-2</v>
      </c>
      <c r="AG214">
        <f t="shared" si="84"/>
        <v>-2.4970000000000001E-3</v>
      </c>
      <c r="AH214">
        <f t="shared" si="85"/>
        <v>-2.5873E-2</v>
      </c>
      <c r="AI214">
        <f t="shared" si="86"/>
        <v>1.1390666666666665E-2</v>
      </c>
      <c r="AJ214">
        <f t="shared" si="87"/>
        <v>-3.3475999999999999E-2</v>
      </c>
      <c r="AL214">
        <f t="shared" si="88"/>
        <v>2.7058226169884958</v>
      </c>
      <c r="AM214">
        <f t="shared" si="89"/>
        <v>7.2559409309415397</v>
      </c>
      <c r="AN214">
        <f t="shared" si="90"/>
        <v>6.9538091911546926</v>
      </c>
      <c r="AO214">
        <f t="shared" si="91"/>
        <v>2.6377969918483135</v>
      </c>
      <c r="AP214">
        <f t="shared" si="92"/>
        <v>3.3700673778667167</v>
      </c>
      <c r="AQ214">
        <f t="shared" si="93"/>
        <v>2.8805914403146984</v>
      </c>
      <c r="AR214">
        <f t="shared" si="94"/>
        <v>1.8108039223710364</v>
      </c>
      <c r="AS214">
        <f t="shared" si="95"/>
        <v>1.5000237662015712</v>
      </c>
    </row>
    <row r="215" spans="2:45" x14ac:dyDescent="0.25">
      <c r="B215">
        <v>201704</v>
      </c>
      <c r="C215">
        <v>1.7041066088554001E-2</v>
      </c>
      <c r="D215">
        <v>7.9130910708809007E-3</v>
      </c>
      <c r="E215">
        <v>-9.1044334554432095E-3</v>
      </c>
      <c r="F215">
        <v>1.7704839814415101E-2</v>
      </c>
      <c r="G215">
        <v>6.4540303301807702E-3</v>
      </c>
      <c r="H215">
        <v>-1.04751945731093E-2</v>
      </c>
      <c r="I215">
        <v>7.2201604416840105E-4</v>
      </c>
      <c r="J215">
        <v>-2.7162766965760799E-2</v>
      </c>
      <c r="L215">
        <f t="shared" si="96"/>
        <v>2.6045218182977101</v>
      </c>
      <c r="M215">
        <f t="shared" si="97"/>
        <v>5.3986836870782842</v>
      </c>
      <c r="N215">
        <f t="shared" si="98"/>
        <v>5.6279652189088196</v>
      </c>
      <c r="O215">
        <f t="shared" si="99"/>
        <v>2.2318450559066259</v>
      </c>
      <c r="P215">
        <f t="shared" si="100"/>
        <v>2.9707268575900763</v>
      </c>
      <c r="Q215">
        <f t="shared" si="101"/>
        <v>2.8675683331823727</v>
      </c>
      <c r="R215">
        <f t="shared" si="102"/>
        <v>1.6589011625332173</v>
      </c>
      <c r="S215">
        <f t="shared" si="103"/>
        <v>1.4958403410568581</v>
      </c>
      <c r="U215">
        <v>201704</v>
      </c>
      <c r="V215">
        <v>1.9398</v>
      </c>
      <c r="W215">
        <v>1.4381999999999999</v>
      </c>
      <c r="X215">
        <v>0.63139999999999996</v>
      </c>
      <c r="Y215">
        <v>2.0535000000000001</v>
      </c>
      <c r="Z215">
        <v>0.67249999999999999</v>
      </c>
      <c r="AA215">
        <v>-0.89739999999999998</v>
      </c>
      <c r="AC215">
        <f t="shared" si="80"/>
        <v>1.9397999999999999E-2</v>
      </c>
      <c r="AD215">
        <f t="shared" si="81"/>
        <v>1.4381999999999999E-2</v>
      </c>
      <c r="AE215">
        <f t="shared" si="82"/>
        <v>6.3139999999999993E-3</v>
      </c>
      <c r="AF215">
        <f t="shared" si="83"/>
        <v>2.0535000000000001E-2</v>
      </c>
      <c r="AG215">
        <f t="shared" si="84"/>
        <v>6.7250000000000001E-3</v>
      </c>
      <c r="AH215">
        <f t="shared" si="85"/>
        <v>-8.9739999999999993E-3</v>
      </c>
      <c r="AI215">
        <f t="shared" si="86"/>
        <v>7.2693333333333316E-3</v>
      </c>
      <c r="AJ215">
        <f t="shared" si="87"/>
        <v>-2.1296499999999999E-2</v>
      </c>
      <c r="AL215">
        <f t="shared" si="88"/>
        <v>2.7583101641128387</v>
      </c>
      <c r="AM215">
        <f t="shared" si="89"/>
        <v>7.3602958734103403</v>
      </c>
      <c r="AN215">
        <f t="shared" si="90"/>
        <v>6.9977155423876427</v>
      </c>
      <c r="AO215">
        <f t="shared" si="91"/>
        <v>2.6919641530759186</v>
      </c>
      <c r="AP215">
        <f t="shared" si="92"/>
        <v>3.3927310809828706</v>
      </c>
      <c r="AQ215">
        <f t="shared" si="93"/>
        <v>2.8547410127293142</v>
      </c>
      <c r="AR215">
        <f t="shared" si="94"/>
        <v>1.823967259684059</v>
      </c>
      <c r="AS215">
        <f t="shared" si="95"/>
        <v>1.4680785100646594</v>
      </c>
    </row>
    <row r="216" spans="2:45" x14ac:dyDescent="0.25">
      <c r="B216">
        <v>201705</v>
      </c>
      <c r="C216">
        <v>-1.30815223446054E-2</v>
      </c>
      <c r="D216">
        <v>-1.9700824451425399E-2</v>
      </c>
      <c r="E216">
        <v>-4.0558116891936197E-2</v>
      </c>
      <c r="F216">
        <v>2.5056572462498001E-2</v>
      </c>
      <c r="G216">
        <v>-7.64063555754535E-4</v>
      </c>
      <c r="H216">
        <v>-1.5296364564653201E-2</v>
      </c>
      <c r="I216">
        <v>-2.74455360100191E-2</v>
      </c>
      <c r="J216">
        <v>-3.3914765787241098E-2</v>
      </c>
      <c r="L216">
        <f t="shared" si="96"/>
        <v>2.5704507079346364</v>
      </c>
      <c r="M216">
        <f t="shared" si="97"/>
        <v>5.2923251674903806</v>
      </c>
      <c r="N216">
        <f t="shared" si="98"/>
        <v>5.3997055476965645</v>
      </c>
      <c r="O216">
        <f t="shared" si="99"/>
        <v>2.2877674432750181</v>
      </c>
      <c r="P216">
        <f t="shared" si="100"/>
        <v>2.9684570334640905</v>
      </c>
      <c r="Q216">
        <f t="shared" si="101"/>
        <v>2.8237049625439603</v>
      </c>
      <c r="R216">
        <f t="shared" si="102"/>
        <v>1.6133717309398494</v>
      </c>
      <c r="S216">
        <f t="shared" si="103"/>
        <v>1.445109266234808</v>
      </c>
      <c r="U216">
        <v>201705</v>
      </c>
      <c r="V216">
        <v>-0.84189999999999998</v>
      </c>
      <c r="W216">
        <v>-1.6372</v>
      </c>
      <c r="X216">
        <v>-3.8611</v>
      </c>
      <c r="Y216">
        <v>2.8957999999999999</v>
      </c>
      <c r="Z216">
        <v>0.12039999999999999</v>
      </c>
      <c r="AA216">
        <v>-1.6445000000000001</v>
      </c>
      <c r="AC216">
        <f t="shared" si="80"/>
        <v>-8.4189999999999994E-3</v>
      </c>
      <c r="AD216">
        <f t="shared" si="81"/>
        <v>-1.6372000000000001E-2</v>
      </c>
      <c r="AE216">
        <f t="shared" si="82"/>
        <v>-3.8610999999999999E-2</v>
      </c>
      <c r="AF216">
        <f t="shared" si="83"/>
        <v>2.8957999999999998E-2</v>
      </c>
      <c r="AG216">
        <f t="shared" si="84"/>
        <v>1.204E-3</v>
      </c>
      <c r="AH216">
        <f t="shared" si="85"/>
        <v>-1.6445000000000001E-2</v>
      </c>
      <c r="AI216">
        <f t="shared" si="86"/>
        <v>-2.5706333333333331E-2</v>
      </c>
      <c r="AJ216">
        <f t="shared" si="87"/>
        <v>-3.7797499999999998E-2</v>
      </c>
      <c r="AL216">
        <f t="shared" si="88"/>
        <v>2.735087950841173</v>
      </c>
      <c r="AM216">
        <f t="shared" si="89"/>
        <v>7.2397931093708658</v>
      </c>
      <c r="AN216">
        <f t="shared" si="90"/>
        <v>6.7275267475805141</v>
      </c>
      <c r="AO216">
        <f t="shared" si="91"/>
        <v>2.7699180510206913</v>
      </c>
      <c r="AP216">
        <f t="shared" si="92"/>
        <v>3.396815929204374</v>
      </c>
      <c r="AQ216">
        <f t="shared" si="93"/>
        <v>2.8077947967749806</v>
      </c>
      <c r="AR216">
        <f t="shared" si="94"/>
        <v>1.7770797493175339</v>
      </c>
      <c r="AS216">
        <f t="shared" si="95"/>
        <v>1.4125888125804904</v>
      </c>
    </row>
    <row r="217" spans="2:45" x14ac:dyDescent="0.25">
      <c r="B217">
        <v>201706</v>
      </c>
      <c r="C217">
        <v>3.9622396994617698E-2</v>
      </c>
      <c r="D217">
        <v>2.5909326941007799E-2</v>
      </c>
      <c r="E217">
        <v>3.4880808288076701E-2</v>
      </c>
      <c r="F217">
        <v>1.5292851846953101E-3</v>
      </c>
      <c r="G217">
        <v>1.1390357892963301E-2</v>
      </c>
      <c r="H217">
        <v>2.9684977226886299E-2</v>
      </c>
      <c r="I217">
        <v>1.9269303973052401E-2</v>
      </c>
      <c r="J217">
        <v>1.1707051667825E-2</v>
      </c>
      <c r="L217">
        <f t="shared" si="96"/>
        <v>2.6722981263395185</v>
      </c>
      <c r="M217">
        <f t="shared" si="97"/>
        <v>5.4294457505330129</v>
      </c>
      <c r="N217">
        <f t="shared" si="98"/>
        <v>5.5880516417178328</v>
      </c>
      <c r="O217">
        <f t="shared" si="99"/>
        <v>2.2912660921320467</v>
      </c>
      <c r="P217">
        <f t="shared" si="100"/>
        <v>3.0022688214651305</v>
      </c>
      <c r="Q217">
        <f t="shared" si="101"/>
        <v>2.9075265800525236</v>
      </c>
      <c r="R217">
        <f t="shared" si="102"/>
        <v>1.6444602812448592</v>
      </c>
      <c r="S217">
        <f t="shared" si="103"/>
        <v>1.4620272350802717</v>
      </c>
      <c r="U217">
        <v>201706</v>
      </c>
      <c r="V217">
        <v>4.8044000000000002</v>
      </c>
      <c r="W217">
        <v>3.1400999999999999</v>
      </c>
      <c r="X217">
        <v>3.4308000000000001</v>
      </c>
      <c r="Y217">
        <v>-0.12939999999999999</v>
      </c>
      <c r="Z217">
        <v>0.55989999999999995</v>
      </c>
      <c r="AA217">
        <v>4.2068000000000003</v>
      </c>
      <c r="AC217">
        <f t="shared" si="80"/>
        <v>4.8044000000000003E-2</v>
      </c>
      <c r="AD217">
        <f t="shared" si="81"/>
        <v>3.1400999999999998E-2</v>
      </c>
      <c r="AE217">
        <f t="shared" si="82"/>
        <v>3.4307999999999998E-2</v>
      </c>
      <c r="AF217">
        <f t="shared" si="83"/>
        <v>-1.2939999999999998E-3</v>
      </c>
      <c r="AG217">
        <f t="shared" si="84"/>
        <v>5.5989999999999998E-3</v>
      </c>
      <c r="AH217">
        <f t="shared" si="85"/>
        <v>4.2068000000000001E-2</v>
      </c>
      <c r="AI217">
        <f t="shared" si="86"/>
        <v>2.2459999999999994E-2</v>
      </c>
      <c r="AJ217">
        <f t="shared" si="87"/>
        <v>1.4812999999999996E-2</v>
      </c>
      <c r="AL217">
        <f t="shared" si="88"/>
        <v>2.8664925163513861</v>
      </c>
      <c r="AM217">
        <f t="shared" si="89"/>
        <v>7.4671298527982204</v>
      </c>
      <c r="AN217">
        <f t="shared" si="90"/>
        <v>6.9583347352365061</v>
      </c>
      <c r="AO217">
        <f t="shared" si="91"/>
        <v>2.7663337770626706</v>
      </c>
      <c r="AP217">
        <f t="shared" si="92"/>
        <v>3.4158347015919892</v>
      </c>
      <c r="AQ217">
        <f t="shared" si="93"/>
        <v>2.9259131082857106</v>
      </c>
      <c r="AR217">
        <f t="shared" si="94"/>
        <v>1.8169929604872055</v>
      </c>
      <c r="AS217">
        <f t="shared" si="95"/>
        <v>1.4335134906612452</v>
      </c>
    </row>
    <row r="218" spans="2:45" x14ac:dyDescent="0.25">
      <c r="B218">
        <v>201707</v>
      </c>
      <c r="C218">
        <v>-1.8535588273447399E-2</v>
      </c>
      <c r="D218">
        <v>-2.1042906095745102E-3</v>
      </c>
      <c r="E218">
        <v>-1.2952205242944301E-3</v>
      </c>
      <c r="F218">
        <v>2.89473950223673E-3</v>
      </c>
      <c r="G218">
        <v>1.10488643705999E-2</v>
      </c>
      <c r="H218">
        <v>3.0868042265820701E-2</v>
      </c>
      <c r="I218">
        <v>-2.2248915181991201E-2</v>
      </c>
      <c r="J218">
        <v>2.2606835256368502E-2</v>
      </c>
      <c r="L218">
        <f t="shared" si="96"/>
        <v>2.6227655085257844</v>
      </c>
      <c r="M218">
        <f t="shared" si="97"/>
        <v>5.418020618824972</v>
      </c>
      <c r="N218">
        <f t="shared" si="98"/>
        <v>5.5808138825406628</v>
      </c>
      <c r="O218">
        <f t="shared" si="99"/>
        <v>2.2978987105990769</v>
      </c>
      <c r="P218">
        <f t="shared" si="100"/>
        <v>3.0354404824775796</v>
      </c>
      <c r="Q218">
        <f t="shared" si="101"/>
        <v>2.9972762334145822</v>
      </c>
      <c r="R218">
        <f t="shared" si="102"/>
        <v>1.6078728239272888</v>
      </c>
      <c r="S218">
        <f t="shared" si="103"/>
        <v>1.4950790439240551</v>
      </c>
      <c r="U218">
        <v>201707</v>
      </c>
      <c r="V218">
        <v>0.75770000000000004</v>
      </c>
      <c r="W218">
        <v>0.51349999999999996</v>
      </c>
      <c r="X218">
        <v>0.48349999999999999</v>
      </c>
      <c r="Y218">
        <v>2.4746999999999999</v>
      </c>
      <c r="Z218">
        <v>1.6613</v>
      </c>
      <c r="AA218">
        <v>2.1366999999999998</v>
      </c>
      <c r="AC218">
        <f t="shared" si="80"/>
        <v>7.5770000000000004E-3</v>
      </c>
      <c r="AD218">
        <f t="shared" si="81"/>
        <v>5.1349999999999998E-3</v>
      </c>
      <c r="AE218">
        <f t="shared" si="82"/>
        <v>4.8349999999999999E-3</v>
      </c>
      <c r="AF218">
        <f t="shared" si="83"/>
        <v>2.4746999999999998E-2</v>
      </c>
      <c r="AG218">
        <f t="shared" si="84"/>
        <v>1.6612999999999999E-2</v>
      </c>
      <c r="AH218">
        <f t="shared" si="85"/>
        <v>2.1366999999999997E-2</v>
      </c>
      <c r="AI218">
        <f t="shared" si="86"/>
        <v>-1.5059999999999997E-2</v>
      </c>
      <c r="AJ218">
        <f t="shared" si="87"/>
        <v>-3.0610000000000012E-3</v>
      </c>
      <c r="AL218">
        <f t="shared" si="88"/>
        <v>2.8882119301477802</v>
      </c>
      <c r="AM218">
        <f t="shared" si="89"/>
        <v>7.5054735645923385</v>
      </c>
      <c r="AN218">
        <f t="shared" si="90"/>
        <v>6.991978283681374</v>
      </c>
      <c r="AO218">
        <f t="shared" si="91"/>
        <v>2.8347922390436406</v>
      </c>
      <c r="AP218">
        <f t="shared" si="92"/>
        <v>3.472581963489537</v>
      </c>
      <c r="AQ218">
        <f t="shared" si="93"/>
        <v>2.9884310936704512</v>
      </c>
      <c r="AR218">
        <f t="shared" si="94"/>
        <v>1.7896290465022682</v>
      </c>
      <c r="AS218">
        <f t="shared" si="95"/>
        <v>1.4291255058663312</v>
      </c>
    </row>
    <row r="219" spans="2:45" x14ac:dyDescent="0.25">
      <c r="B219">
        <v>201708</v>
      </c>
      <c r="C219">
        <v>-7.9492750067094997E-3</v>
      </c>
      <c r="D219">
        <v>-2.4694159192137199E-2</v>
      </c>
      <c r="E219">
        <v>-1.64899586626772E-2</v>
      </c>
      <c r="F219">
        <v>1.2259962833123E-2</v>
      </c>
      <c r="G219">
        <v>-7.8643733302368197E-3</v>
      </c>
      <c r="H219">
        <v>-5.94678686326489E-3</v>
      </c>
      <c r="I219">
        <v>-1.58607318337151E-2</v>
      </c>
      <c r="J219">
        <v>-1.33737166761778E-2</v>
      </c>
      <c r="L219">
        <f t="shared" si="96"/>
        <v>2.6019164242204007</v>
      </c>
      <c r="M219">
        <f t="shared" si="97"/>
        <v>5.284227155157426</v>
      </c>
      <c r="N219">
        <f t="shared" si="98"/>
        <v>5.4887864923134719</v>
      </c>
      <c r="O219">
        <f t="shared" si="99"/>
        <v>2.3260708633853029</v>
      </c>
      <c r="P219">
        <f t="shared" si="100"/>
        <v>3.0115686453016619</v>
      </c>
      <c r="Q219">
        <f t="shared" si="101"/>
        <v>2.9794520704841361</v>
      </c>
      <c r="R219">
        <f t="shared" si="102"/>
        <v>1.58237078424426</v>
      </c>
      <c r="S219">
        <f t="shared" si="103"/>
        <v>1.475084280382124</v>
      </c>
      <c r="U219">
        <v>201708</v>
      </c>
      <c r="V219">
        <v>-0.61319999999999997</v>
      </c>
      <c r="W219">
        <v>-2.0190000000000001</v>
      </c>
      <c r="X219">
        <v>-2.3451</v>
      </c>
      <c r="Y219">
        <v>1.2816000000000001</v>
      </c>
      <c r="Z219">
        <v>-9.8000000000000004E-2</v>
      </c>
      <c r="AA219">
        <v>-1.1635</v>
      </c>
      <c r="AC219">
        <f t="shared" si="80"/>
        <v>-6.1319999999999994E-3</v>
      </c>
      <c r="AD219">
        <f t="shared" si="81"/>
        <v>-2.019E-2</v>
      </c>
      <c r="AE219">
        <f t="shared" si="82"/>
        <v>-2.3451E-2</v>
      </c>
      <c r="AF219">
        <f t="shared" si="83"/>
        <v>1.2816000000000001E-2</v>
      </c>
      <c r="AG219">
        <f t="shared" si="84"/>
        <v>-9.7999999999999997E-4</v>
      </c>
      <c r="AH219">
        <f t="shared" si="85"/>
        <v>-1.1635E-2</v>
      </c>
      <c r="AI219">
        <f t="shared" si="86"/>
        <v>-1.6657999999999999E-2</v>
      </c>
      <c r="AJ219">
        <f t="shared" si="87"/>
        <v>-2.0885000000000001E-2</v>
      </c>
      <c r="AL219">
        <f t="shared" si="88"/>
        <v>2.8705014145921139</v>
      </c>
      <c r="AM219">
        <f t="shared" si="89"/>
        <v>7.353938053323219</v>
      </c>
      <c r="AN219">
        <f t="shared" si="90"/>
        <v>6.8280094009507621</v>
      </c>
      <c r="AO219">
        <f t="shared" si="91"/>
        <v>2.8711229363792237</v>
      </c>
      <c r="AP219">
        <f t="shared" si="92"/>
        <v>3.4691788331653175</v>
      </c>
      <c r="AQ219">
        <f t="shared" si="93"/>
        <v>2.9536606978955957</v>
      </c>
      <c r="AR219">
        <f t="shared" si="94"/>
        <v>1.7598174058456335</v>
      </c>
      <c r="AS219">
        <f t="shared" si="95"/>
        <v>1.3992782196763129</v>
      </c>
    </row>
    <row r="220" spans="2:45" x14ac:dyDescent="0.25">
      <c r="B220">
        <v>201709</v>
      </c>
      <c r="C220">
        <v>4.9673966114095899E-2</v>
      </c>
      <c r="D220">
        <v>7.7655703576618801E-2</v>
      </c>
      <c r="E220">
        <v>5.5699164151084703E-2</v>
      </c>
      <c r="F220">
        <v>1.28245766778798E-2</v>
      </c>
      <c r="G220">
        <v>3.4214146401715197E-2</v>
      </c>
      <c r="H220">
        <v>2.7986469237650101E-2</v>
      </c>
      <c r="I220">
        <v>3.6001213841518102E-2</v>
      </c>
      <c r="J220">
        <v>1.0593545298379499E-2</v>
      </c>
      <c r="L220">
        <f t="shared" si="96"/>
        <v>2.7311639325088346</v>
      </c>
      <c r="M220">
        <f t="shared" si="97"/>
        <v>5.6945775327498502</v>
      </c>
      <c r="N220">
        <f t="shared" si="98"/>
        <v>5.7945073121390962</v>
      </c>
      <c r="O220">
        <f t="shared" si="99"/>
        <v>2.3559017375309699</v>
      </c>
      <c r="P220">
        <f t="shared" si="100"/>
        <v>3.1146068958308279</v>
      </c>
      <c r="Q220">
        <f t="shared" si="101"/>
        <v>3.0628364141997935</v>
      </c>
      <c r="R220">
        <f t="shared" si="102"/>
        <v>1.6393380532244082</v>
      </c>
      <c r="S220">
        <f t="shared" si="103"/>
        <v>1.4907106525252796</v>
      </c>
      <c r="U220">
        <v>201709</v>
      </c>
      <c r="V220">
        <v>5.4339000000000004</v>
      </c>
      <c r="W220">
        <v>8.3472000000000008</v>
      </c>
      <c r="X220">
        <v>8.3452000000000002</v>
      </c>
      <c r="Y220">
        <v>1.3508</v>
      </c>
      <c r="Z220">
        <v>2.6558000000000002</v>
      </c>
      <c r="AA220">
        <v>4.7096999999999998</v>
      </c>
      <c r="AC220">
        <f t="shared" si="80"/>
        <v>5.4339000000000005E-2</v>
      </c>
      <c r="AD220">
        <f t="shared" si="81"/>
        <v>8.3472000000000005E-2</v>
      </c>
      <c r="AE220">
        <f t="shared" si="82"/>
        <v>8.3451999999999998E-2</v>
      </c>
      <c r="AF220">
        <f t="shared" si="83"/>
        <v>1.3507999999999999E-2</v>
      </c>
      <c r="AG220">
        <f t="shared" si="84"/>
        <v>2.6558000000000002E-2</v>
      </c>
      <c r="AH220">
        <f t="shared" si="85"/>
        <v>4.7097E-2</v>
      </c>
      <c r="AI220">
        <f t="shared" si="86"/>
        <v>4.4700000000000004E-2</v>
      </c>
      <c r="AJ220">
        <f t="shared" si="87"/>
        <v>3.1350999999999997E-2</v>
      </c>
      <c r="AL220">
        <f t="shared" si="88"/>
        <v>3.0264815909596345</v>
      </c>
      <c r="AM220">
        <f t="shared" si="89"/>
        <v>7.9677859705102145</v>
      </c>
      <c r="AN220">
        <f t="shared" si="90"/>
        <v>7.3978204414789053</v>
      </c>
      <c r="AO220">
        <f t="shared" si="91"/>
        <v>2.9099060650038346</v>
      </c>
      <c r="AP220">
        <f t="shared" si="92"/>
        <v>3.5613132846165221</v>
      </c>
      <c r="AQ220">
        <f t="shared" si="93"/>
        <v>3.0927692557843844</v>
      </c>
      <c r="AR220">
        <f t="shared" si="94"/>
        <v>1.8384812438869333</v>
      </c>
      <c r="AS220">
        <f t="shared" si="95"/>
        <v>1.443146991141385</v>
      </c>
    </row>
    <row r="221" spans="2:45" x14ac:dyDescent="0.25">
      <c r="B221">
        <v>201710</v>
      </c>
      <c r="C221">
        <v>9.5643953833102202E-4</v>
      </c>
      <c r="D221">
        <v>6.1484916104448395E-4</v>
      </c>
      <c r="E221">
        <v>5.7199585620666396E-3</v>
      </c>
      <c r="F221">
        <v>3.0013540422483699E-2</v>
      </c>
      <c r="G221">
        <v>9.4895645026020804E-3</v>
      </c>
      <c r="H221">
        <v>1.7570456154970798E-2</v>
      </c>
      <c r="I221">
        <v>-1.65941046062048E-2</v>
      </c>
      <c r="J221">
        <v>-3.8397826218886698E-3</v>
      </c>
      <c r="L221">
        <f t="shared" si="96"/>
        <v>2.7337761256795496</v>
      </c>
      <c r="M221">
        <f t="shared" si="97"/>
        <v>5.6980788389683639</v>
      </c>
      <c r="N221">
        <f t="shared" si="98"/>
        <v>5.8276516538521239</v>
      </c>
      <c r="O221">
        <f t="shared" si="99"/>
        <v>2.4266106895617554</v>
      </c>
      <c r="P221">
        <f t="shared" si="100"/>
        <v>3.1441631588690639</v>
      </c>
      <c r="Q221">
        <f t="shared" si="101"/>
        <v>3.1166518471253388</v>
      </c>
      <c r="R221">
        <f t="shared" si="102"/>
        <v>1.6121347060842701</v>
      </c>
      <c r="S221">
        <f t="shared" si="103"/>
        <v>1.4849866476674487</v>
      </c>
      <c r="U221">
        <v>201710</v>
      </c>
      <c r="V221">
        <v>0.36080000000000001</v>
      </c>
      <c r="W221">
        <v>0.3155</v>
      </c>
      <c r="X221">
        <v>1.0223</v>
      </c>
      <c r="Y221">
        <v>3.1204000000000001</v>
      </c>
      <c r="Z221">
        <v>1.5410999999999999</v>
      </c>
      <c r="AA221">
        <v>2.8620000000000001</v>
      </c>
      <c r="AC221">
        <f t="shared" si="80"/>
        <v>3.6080000000000001E-3</v>
      </c>
      <c r="AD221">
        <f t="shared" si="81"/>
        <v>3.1549999999999998E-3</v>
      </c>
      <c r="AE221">
        <f t="shared" si="82"/>
        <v>1.0222999999999999E-2</v>
      </c>
      <c r="AF221">
        <f t="shared" si="83"/>
        <v>3.1203999999999999E-2</v>
      </c>
      <c r="AG221">
        <f t="shared" si="84"/>
        <v>1.5410999999999999E-2</v>
      </c>
      <c r="AH221">
        <f t="shared" si="85"/>
        <v>2.862E-2</v>
      </c>
      <c r="AI221">
        <f t="shared" si="86"/>
        <v>-1.9416333333333331E-2</v>
      </c>
      <c r="AJ221">
        <f t="shared" si="87"/>
        <v>2.0155000000000034E-3</v>
      </c>
      <c r="AL221">
        <f t="shared" si="88"/>
        <v>3.0374011365398172</v>
      </c>
      <c r="AM221">
        <f t="shared" si="89"/>
        <v>7.9929243352471744</v>
      </c>
      <c r="AN221">
        <f t="shared" si="90"/>
        <v>7.4734483598521448</v>
      </c>
      <c r="AO221">
        <f t="shared" si="91"/>
        <v>3.0007067738562143</v>
      </c>
      <c r="AP221">
        <f t="shared" si="92"/>
        <v>3.6161966836457475</v>
      </c>
      <c r="AQ221">
        <f t="shared" si="93"/>
        <v>3.1812843118849337</v>
      </c>
      <c r="AR221">
        <f t="shared" si="94"/>
        <v>1.8027846792285434</v>
      </c>
      <c r="AS221">
        <f t="shared" si="95"/>
        <v>1.4460556539020304</v>
      </c>
    </row>
    <row r="222" spans="2:45" x14ac:dyDescent="0.25">
      <c r="B222">
        <v>201711</v>
      </c>
      <c r="C222">
        <v>2.2591259316957699E-2</v>
      </c>
      <c r="D222">
        <v>2.5026740881222399E-2</v>
      </c>
      <c r="E222">
        <v>1.7105170729037899E-2</v>
      </c>
      <c r="F222">
        <v>3.0144301496626901E-2</v>
      </c>
      <c r="G222">
        <v>3.0707443964403901E-2</v>
      </c>
      <c r="H222">
        <v>2.2465325721778399E-2</v>
      </c>
      <c r="I222">
        <v>-6.1979667518637597E-3</v>
      </c>
      <c r="J222">
        <v>-6.5825321813841597E-3</v>
      </c>
      <c r="L222">
        <f t="shared" si="96"/>
        <v>2.7955355710492844</v>
      </c>
      <c r="M222">
        <f t="shared" si="97"/>
        <v>5.8406831815920013</v>
      </c>
      <c r="N222">
        <f t="shared" si="98"/>
        <v>5.9273346303406251</v>
      </c>
      <c r="O222">
        <f t="shared" si="99"/>
        <v>2.4997591738028428</v>
      </c>
      <c r="P222">
        <f t="shared" si="100"/>
        <v>3.2407123728849792</v>
      </c>
      <c r="Q222">
        <f t="shared" si="101"/>
        <v>3.186668446032392</v>
      </c>
      <c r="R222">
        <f t="shared" si="102"/>
        <v>1.6021427487764341</v>
      </c>
      <c r="S222">
        <f t="shared" si="103"/>
        <v>1.475211675270252</v>
      </c>
      <c r="U222">
        <v>201711</v>
      </c>
      <c r="V222">
        <v>2.7002000000000002</v>
      </c>
      <c r="W222">
        <v>2.7101999999999999</v>
      </c>
      <c r="X222">
        <v>2.7467000000000001</v>
      </c>
      <c r="Y222">
        <v>3.3218999999999999</v>
      </c>
      <c r="Z222">
        <v>3.2707999999999999</v>
      </c>
      <c r="AA222">
        <v>3.2153</v>
      </c>
      <c r="AC222">
        <f t="shared" si="80"/>
        <v>2.7002000000000002E-2</v>
      </c>
      <c r="AD222">
        <f t="shared" si="81"/>
        <v>2.7102000000000001E-2</v>
      </c>
      <c r="AE222">
        <f t="shared" si="82"/>
        <v>2.7467000000000002E-2</v>
      </c>
      <c r="AF222">
        <f t="shared" si="83"/>
        <v>3.3218999999999999E-2</v>
      </c>
      <c r="AG222">
        <f t="shared" si="84"/>
        <v>3.2708000000000001E-2</v>
      </c>
      <c r="AH222">
        <f t="shared" si="85"/>
        <v>3.2153000000000001E-2</v>
      </c>
      <c r="AI222">
        <f t="shared" si="86"/>
        <v>-5.5029999999999975E-3</v>
      </c>
      <c r="AJ222">
        <f t="shared" si="87"/>
        <v>-3.0049999999999522E-4</v>
      </c>
      <c r="AL222">
        <f t="shared" si="88"/>
        <v>3.1194170420286653</v>
      </c>
      <c r="AM222">
        <f t="shared" si="89"/>
        <v>8.2095485705810436</v>
      </c>
      <c r="AN222">
        <f t="shared" si="90"/>
        <v>7.6787215659522028</v>
      </c>
      <c r="AO222">
        <f t="shared" si="91"/>
        <v>3.1003872521769438</v>
      </c>
      <c r="AP222">
        <f t="shared" si="92"/>
        <v>3.7344752447744325</v>
      </c>
      <c r="AQ222">
        <f t="shared" si="93"/>
        <v>3.2835721463649703</v>
      </c>
      <c r="AR222">
        <f t="shared" si="94"/>
        <v>1.7928639551387486</v>
      </c>
      <c r="AS222">
        <f t="shared" si="95"/>
        <v>1.4456211141780329</v>
      </c>
    </row>
    <row r="223" spans="2:45" x14ac:dyDescent="0.25">
      <c r="B223">
        <v>201712</v>
      </c>
      <c r="C223">
        <v>6.3570431826018804E-3</v>
      </c>
      <c r="D223">
        <v>-5.0995252978424102E-3</v>
      </c>
      <c r="E223">
        <v>1.22815653186235E-2</v>
      </c>
      <c r="F223">
        <v>9.6186481831208592E-3</v>
      </c>
      <c r="G223">
        <v>1.8554094317674099E-2</v>
      </c>
      <c r="H223">
        <v>9.3937236971179897E-3</v>
      </c>
      <c r="I223">
        <v>-8.0091276648433293E-3</v>
      </c>
      <c r="J223">
        <v>2.8497988250093501E-3</v>
      </c>
      <c r="L223">
        <f t="shared" si="96"/>
        <v>2.8133069113929445</v>
      </c>
      <c r="M223">
        <f t="shared" si="97"/>
        <v>5.8108984699507902</v>
      </c>
      <c r="N223">
        <f t="shared" si="98"/>
        <v>6.0001315777684923</v>
      </c>
      <c r="O223">
        <f t="shared" si="99"/>
        <v>2.523803477838181</v>
      </c>
      <c r="P223">
        <f t="shared" si="100"/>
        <v>3.3008408559079405</v>
      </c>
      <c r="Q223">
        <f t="shared" si="101"/>
        <v>3.2166031289287447</v>
      </c>
      <c r="R223">
        <f t="shared" si="102"/>
        <v>1.5893109829641807</v>
      </c>
      <c r="S223">
        <f t="shared" si="103"/>
        <v>1.4794157317690773</v>
      </c>
      <c r="U223">
        <v>201712</v>
      </c>
      <c r="V223">
        <v>0.86819999999999997</v>
      </c>
      <c r="W223">
        <v>-0.77710000000000001</v>
      </c>
      <c r="X223">
        <v>1.49E-2</v>
      </c>
      <c r="Y223">
        <v>0.97740000000000005</v>
      </c>
      <c r="Z223">
        <v>1.1333</v>
      </c>
      <c r="AA223">
        <v>1.9459</v>
      </c>
      <c r="AC223">
        <f t="shared" si="80"/>
        <v>8.6820000000000005E-3</v>
      </c>
      <c r="AD223">
        <f t="shared" si="81"/>
        <v>-7.7710000000000001E-3</v>
      </c>
      <c r="AE223">
        <f t="shared" si="82"/>
        <v>1.4899999999999999E-4</v>
      </c>
      <c r="AF223">
        <f t="shared" si="83"/>
        <v>9.7739999999999997E-3</v>
      </c>
      <c r="AG223">
        <f t="shared" si="84"/>
        <v>1.1332999999999999E-2</v>
      </c>
      <c r="AH223">
        <f t="shared" si="85"/>
        <v>1.9459000000000001E-2</v>
      </c>
      <c r="AI223">
        <f t="shared" si="86"/>
        <v>-1.3168666666666667E-2</v>
      </c>
      <c r="AJ223">
        <f t="shared" si="87"/>
        <v>5.7600000000000012E-4</v>
      </c>
      <c r="AL223">
        <f t="shared" si="88"/>
        <v>3.1464998207875583</v>
      </c>
      <c r="AM223">
        <f t="shared" si="89"/>
        <v>8.1457521686390582</v>
      </c>
      <c r="AN223">
        <f t="shared" si="90"/>
        <v>7.6798656954655291</v>
      </c>
      <c r="AO223">
        <f t="shared" si="91"/>
        <v>3.1306904371797213</v>
      </c>
      <c r="AP223">
        <f t="shared" si="92"/>
        <v>3.7767980527234615</v>
      </c>
      <c r="AQ223">
        <f t="shared" si="93"/>
        <v>3.3474671767610857</v>
      </c>
      <c r="AR223">
        <f t="shared" si="94"/>
        <v>1.7692543273348447</v>
      </c>
      <c r="AS223">
        <f t="shared" si="95"/>
        <v>1.4464537919397993</v>
      </c>
    </row>
    <row r="224" spans="2:45" x14ac:dyDescent="0.25">
      <c r="B224">
        <v>201801</v>
      </c>
      <c r="C224">
        <v>3.19229954606517E-2</v>
      </c>
      <c r="D224">
        <v>2.2729753165469099E-2</v>
      </c>
      <c r="E224">
        <v>5.0313531486771996E-3</v>
      </c>
      <c r="F224">
        <v>6.4500618390975303E-2</v>
      </c>
      <c r="G224">
        <v>4.1459309930949699E-2</v>
      </c>
      <c r="H224">
        <v>4.3580825335723501E-2</v>
      </c>
      <c r="I224">
        <v>-2.99522172942835E-2</v>
      </c>
      <c r="J224">
        <v>-2.3905717683613201E-2</v>
      </c>
      <c r="L224">
        <f t="shared" si="96"/>
        <v>2.9031160951547617</v>
      </c>
      <c r="M224">
        <f t="shared" si="97"/>
        <v>5.9429787578423738</v>
      </c>
      <c r="N224">
        <f t="shared" si="98"/>
        <v>6.0303203586747749</v>
      </c>
      <c r="O224">
        <f t="shared" si="99"/>
        <v>2.6865903628560379</v>
      </c>
      <c r="P224">
        <f t="shared" si="100"/>
        <v>3.4376914399857692</v>
      </c>
      <c r="Q224">
        <f t="shared" si="101"/>
        <v>3.3567853480649301</v>
      </c>
      <c r="R224">
        <f t="shared" si="102"/>
        <v>1.5417075950542463</v>
      </c>
      <c r="S224">
        <f t="shared" si="103"/>
        <v>1.4440492369487097</v>
      </c>
      <c r="U224">
        <v>201801</v>
      </c>
      <c r="V224">
        <v>3.1383999999999999</v>
      </c>
      <c r="W224">
        <v>2.9809000000000001</v>
      </c>
      <c r="X224">
        <v>1.8310999999999999</v>
      </c>
      <c r="Y224">
        <v>6.4964000000000004</v>
      </c>
      <c r="Z224">
        <v>5.6040000000000001</v>
      </c>
      <c r="AA224">
        <v>5.2252999999999998</v>
      </c>
      <c r="AC224">
        <f t="shared" si="80"/>
        <v>3.1383999999999995E-2</v>
      </c>
      <c r="AD224">
        <f t="shared" si="81"/>
        <v>2.9809000000000002E-2</v>
      </c>
      <c r="AE224">
        <f t="shared" si="82"/>
        <v>1.8311000000000001E-2</v>
      </c>
      <c r="AF224">
        <f t="shared" si="83"/>
        <v>6.4964000000000008E-2</v>
      </c>
      <c r="AG224">
        <f t="shared" si="84"/>
        <v>5.604E-2</v>
      </c>
      <c r="AH224">
        <f t="shared" si="85"/>
        <v>5.2253000000000001E-2</v>
      </c>
      <c r="AI224">
        <f t="shared" si="86"/>
        <v>-3.1251000000000001E-2</v>
      </c>
      <c r="AJ224">
        <f t="shared" si="87"/>
        <v>-1.2892000000000001E-2</v>
      </c>
      <c r="AL224">
        <f t="shared" si="88"/>
        <v>3.2452495711631553</v>
      </c>
      <c r="AM224">
        <f t="shared" si="89"/>
        <v>8.3885688950340196</v>
      </c>
      <c r="AN224">
        <f t="shared" si="90"/>
        <v>7.8204917162151979</v>
      </c>
      <c r="AO224">
        <f t="shared" si="91"/>
        <v>3.3340726107406646</v>
      </c>
      <c r="AP224">
        <f t="shared" si="92"/>
        <v>3.9884498155980848</v>
      </c>
      <c r="AQ224">
        <f t="shared" si="93"/>
        <v>3.5223823791483833</v>
      </c>
      <c r="AR224">
        <f t="shared" si="94"/>
        <v>1.7139633603513034</v>
      </c>
      <c r="AS224">
        <f t="shared" si="95"/>
        <v>1.4278061096541115</v>
      </c>
    </row>
    <row r="225" spans="2:45" x14ac:dyDescent="0.25">
      <c r="B225">
        <v>201802</v>
      </c>
      <c r="C225">
        <v>-2.9449186095460701E-2</v>
      </c>
      <c r="D225">
        <v>-4.1400576635477901E-2</v>
      </c>
      <c r="E225">
        <v>-5.55845920613652E-2</v>
      </c>
      <c r="F225">
        <v>-2.8242521733621601E-2</v>
      </c>
      <c r="G225">
        <v>-5.2264825512067598E-2</v>
      </c>
      <c r="H225">
        <v>-4.8078509646467198E-2</v>
      </c>
      <c r="I225">
        <v>7.1716736661753299E-4</v>
      </c>
      <c r="J225">
        <v>-2.2985696939375098E-2</v>
      </c>
      <c r="L225">
        <f t="shared" si="96"/>
        <v>2.8176216890118222</v>
      </c>
      <c r="M225">
        <f t="shared" si="97"/>
        <v>5.6969360103353033</v>
      </c>
      <c r="N225">
        <f t="shared" si="98"/>
        <v>5.6951274615384921</v>
      </c>
      <c r="O225">
        <f t="shared" si="99"/>
        <v>2.6107142761437379</v>
      </c>
      <c r="P225">
        <f t="shared" si="100"/>
        <v>3.2580210967105847</v>
      </c>
      <c r="Q225">
        <f t="shared" si="101"/>
        <v>3.1953961113268705</v>
      </c>
      <c r="R225">
        <f t="shared" si="102"/>
        <v>1.5428132574302855</v>
      </c>
      <c r="S225">
        <f t="shared" si="103"/>
        <v>1.4108567588226708</v>
      </c>
      <c r="U225">
        <v>201802</v>
      </c>
      <c r="V225">
        <v>-3.0809000000000002</v>
      </c>
      <c r="W225">
        <v>-3.7888999999999999</v>
      </c>
      <c r="X225">
        <v>-3.7185000000000001</v>
      </c>
      <c r="Y225">
        <v>-2.5676000000000001</v>
      </c>
      <c r="Z225">
        <v>-4.7557</v>
      </c>
      <c r="AA225">
        <v>-4.0180999999999996</v>
      </c>
      <c r="AC225">
        <f t="shared" si="80"/>
        <v>-3.0809000000000003E-2</v>
      </c>
      <c r="AD225">
        <f t="shared" si="81"/>
        <v>-3.7888999999999999E-2</v>
      </c>
      <c r="AE225">
        <f t="shared" si="82"/>
        <v>-3.7185000000000003E-2</v>
      </c>
      <c r="AF225">
        <f t="shared" si="83"/>
        <v>-2.5676000000000001E-2</v>
      </c>
      <c r="AG225">
        <f t="shared" si="84"/>
        <v>-4.7557000000000002E-2</v>
      </c>
      <c r="AH225">
        <f t="shared" si="85"/>
        <v>-4.0180999999999994E-2</v>
      </c>
      <c r="AI225">
        <f t="shared" si="86"/>
        <v>2.5103333333333297E-3</v>
      </c>
      <c r="AJ225">
        <f t="shared" si="87"/>
        <v>-1.0440499999999991E-2</v>
      </c>
      <c r="AL225">
        <f t="shared" si="88"/>
        <v>3.1452666771251896</v>
      </c>
      <c r="AM225">
        <f t="shared" si="89"/>
        <v>8.0707344081700754</v>
      </c>
      <c r="AN225">
        <f t="shared" si="90"/>
        <v>7.5296867317477352</v>
      </c>
      <c r="AO225">
        <f t="shared" si="91"/>
        <v>3.2484669623872873</v>
      </c>
      <c r="AP225">
        <f t="shared" si="92"/>
        <v>3.7987711077176867</v>
      </c>
      <c r="AQ225">
        <f t="shared" si="93"/>
        <v>3.3808495327718222</v>
      </c>
      <c r="AR225">
        <f t="shared" si="94"/>
        <v>1.7182659797069053</v>
      </c>
      <c r="AS225">
        <f t="shared" si="95"/>
        <v>1.4128990999662678</v>
      </c>
    </row>
    <row r="226" spans="2:45" x14ac:dyDescent="0.25">
      <c r="B226">
        <v>201803</v>
      </c>
      <c r="C226">
        <v>9.0758628327574104E-3</v>
      </c>
      <c r="D226">
        <v>9.8939640029824805E-3</v>
      </c>
      <c r="E226">
        <v>1.6629867273588499E-2</v>
      </c>
      <c r="F226">
        <v>-2.63628084028927E-2</v>
      </c>
      <c r="G226">
        <v>-1.35268020526409E-2</v>
      </c>
      <c r="H226">
        <v>-2.1694076481178701E-2</v>
      </c>
      <c r="I226">
        <v>3.2394460348680203E-2</v>
      </c>
      <c r="J226">
        <v>6.1113681812725602E-3</v>
      </c>
      <c r="L226">
        <f t="shared" si="96"/>
        <v>2.8431940369758957</v>
      </c>
      <c r="M226">
        <f t="shared" si="97"/>
        <v>5.7533012901488556</v>
      </c>
      <c r="N226">
        <f t="shared" si="98"/>
        <v>5.7898366753300463</v>
      </c>
      <c r="O226">
        <f t="shared" si="99"/>
        <v>2.5418885158870639</v>
      </c>
      <c r="P226">
        <f t="shared" si="100"/>
        <v>3.2139504902520528</v>
      </c>
      <c r="Q226">
        <f t="shared" si="101"/>
        <v>3.1260749437000843</v>
      </c>
      <c r="R226">
        <f t="shared" si="102"/>
        <v>1.5927918603235289</v>
      </c>
      <c r="S226">
        <f t="shared" si="103"/>
        <v>1.4194790239268731</v>
      </c>
      <c r="U226">
        <v>201803</v>
      </c>
      <c r="V226">
        <v>1.3872</v>
      </c>
      <c r="W226">
        <v>0.9788</v>
      </c>
      <c r="X226">
        <v>1.9282999999999999</v>
      </c>
      <c r="Y226">
        <v>-2.3567</v>
      </c>
      <c r="Z226">
        <v>-2.2147000000000001</v>
      </c>
      <c r="AA226">
        <v>-3.3155999999999999</v>
      </c>
      <c r="AC226">
        <f t="shared" si="80"/>
        <v>1.3872000000000001E-2</v>
      </c>
      <c r="AD226">
        <f t="shared" si="81"/>
        <v>9.7879999999999998E-3</v>
      </c>
      <c r="AE226">
        <f t="shared" si="82"/>
        <v>1.9282999999999998E-2</v>
      </c>
      <c r="AF226">
        <f t="shared" si="83"/>
        <v>-2.3567000000000001E-2</v>
      </c>
      <c r="AG226">
        <f t="shared" si="84"/>
        <v>-2.2147E-2</v>
      </c>
      <c r="AH226">
        <f t="shared" si="85"/>
        <v>-3.3155999999999998E-2</v>
      </c>
      <c r="AI226">
        <f t="shared" si="86"/>
        <v>4.0604333333333326E-2</v>
      </c>
      <c r="AJ226">
        <f t="shared" si="87"/>
        <v>-2.0889999999999997E-3</v>
      </c>
      <c r="AL226">
        <f t="shared" si="88"/>
        <v>3.1888978164702704</v>
      </c>
      <c r="AM226">
        <f t="shared" si="89"/>
        <v>8.1497307565572434</v>
      </c>
      <c r="AN226">
        <f t="shared" si="90"/>
        <v>7.6748816809960259</v>
      </c>
      <c r="AO226">
        <f t="shared" si="91"/>
        <v>3.1719103414847059</v>
      </c>
      <c r="AP226">
        <f t="shared" si="92"/>
        <v>3.714639723995063</v>
      </c>
      <c r="AQ226">
        <f t="shared" si="93"/>
        <v>3.26875408566324</v>
      </c>
      <c r="AR226">
        <f t="shared" si="94"/>
        <v>1.7880350243022509</v>
      </c>
      <c r="AS226">
        <f t="shared" si="95"/>
        <v>1.4099475537464383</v>
      </c>
    </row>
    <row r="227" spans="2:45" x14ac:dyDescent="0.25">
      <c r="B227">
        <v>201804</v>
      </c>
      <c r="C227">
        <v>1.35036508437947E-2</v>
      </c>
      <c r="D227">
        <v>1.5145306342153801E-2</v>
      </c>
      <c r="E227">
        <v>2.84485168626629E-2</v>
      </c>
      <c r="F227">
        <v>4.1183452822715098E-3</v>
      </c>
      <c r="G227">
        <v>2.86608513720976E-3</v>
      </c>
      <c r="H227">
        <v>7.3384810310366299E-3</v>
      </c>
      <c r="I227">
        <v>1.4258187532697799E-2</v>
      </c>
      <c r="J227">
        <v>9.0825008838166799E-3</v>
      </c>
      <c r="L227">
        <f t="shared" si="96"/>
        <v>2.8815875365323773</v>
      </c>
      <c r="M227">
        <f t="shared" si="97"/>
        <v>5.8404368006668692</v>
      </c>
      <c r="N227">
        <f t="shared" si="98"/>
        <v>5.9545489416202377</v>
      </c>
      <c r="O227">
        <f t="shared" si="99"/>
        <v>2.5523568904645275</v>
      </c>
      <c r="P227">
        <f t="shared" si="100"/>
        <v>3.2231619459838923</v>
      </c>
      <c r="Q227">
        <f t="shared" si="101"/>
        <v>3.1490155853760262</v>
      </c>
      <c r="R227">
        <f t="shared" si="102"/>
        <v>1.6155021853685763</v>
      </c>
      <c r="S227">
        <f t="shared" si="103"/>
        <v>1.4323714434162482</v>
      </c>
      <c r="U227">
        <v>201804</v>
      </c>
      <c r="V227">
        <v>1.2051000000000001</v>
      </c>
      <c r="W227">
        <v>1.0637000000000001</v>
      </c>
      <c r="X227">
        <v>2.3997999999999999</v>
      </c>
      <c r="Y227">
        <v>0.62150000000000005</v>
      </c>
      <c r="Z227">
        <v>0.1515</v>
      </c>
      <c r="AA227">
        <v>0.50070000000000003</v>
      </c>
      <c r="AC227">
        <f t="shared" si="80"/>
        <v>1.2051000000000001E-2</v>
      </c>
      <c r="AD227">
        <f t="shared" si="81"/>
        <v>1.0637000000000001E-2</v>
      </c>
      <c r="AE227">
        <f t="shared" si="82"/>
        <v>2.3997999999999998E-2</v>
      </c>
      <c r="AF227">
        <f t="shared" si="83"/>
        <v>6.2150000000000009E-3</v>
      </c>
      <c r="AG227">
        <f t="shared" si="84"/>
        <v>1.5149999999999999E-3</v>
      </c>
      <c r="AH227">
        <f t="shared" si="85"/>
        <v>5.0070000000000002E-3</v>
      </c>
      <c r="AI227">
        <f t="shared" si="86"/>
        <v>1.1316333333333331E-2</v>
      </c>
      <c r="AJ227">
        <f t="shared" si="87"/>
        <v>5.3694999999999993E-3</v>
      </c>
      <c r="AL227">
        <f t="shared" si="88"/>
        <v>3.2273272240565536</v>
      </c>
      <c r="AM227">
        <f t="shared" si="89"/>
        <v>8.2364194426147428</v>
      </c>
      <c r="AN227">
        <f t="shared" si="90"/>
        <v>7.8590634915765678</v>
      </c>
      <c r="AO227">
        <f t="shared" si="91"/>
        <v>3.1916237642570335</v>
      </c>
      <c r="AP227">
        <f t="shared" si="92"/>
        <v>3.7202674031769152</v>
      </c>
      <c r="AQ227">
        <f t="shared" si="93"/>
        <v>3.2851207373701556</v>
      </c>
      <c r="AR227">
        <f t="shared" si="94"/>
        <v>1.8082690246489299</v>
      </c>
      <c r="AS227">
        <f t="shared" si="95"/>
        <v>1.4175182671362798</v>
      </c>
    </row>
    <row r="228" spans="2:45" x14ac:dyDescent="0.25">
      <c r="B228">
        <v>201805</v>
      </c>
      <c r="C228">
        <v>7.6655205748830099E-2</v>
      </c>
      <c r="D228">
        <v>6.3470125303925595E-2</v>
      </c>
      <c r="E228">
        <v>4.93324046535688E-2</v>
      </c>
      <c r="F228">
        <v>3.6940894397413201E-2</v>
      </c>
      <c r="G228">
        <v>1.86073918522827E-2</v>
      </c>
      <c r="H228">
        <v>-3.47424370132088E-3</v>
      </c>
      <c r="I228">
        <v>4.57945643859832E-2</v>
      </c>
      <c r="J228">
        <v>-3.38689695969977E-2</v>
      </c>
      <c r="L228">
        <f t="shared" si="96"/>
        <v>3.1024762220285313</v>
      </c>
      <c r="M228">
        <f t="shared" si="97"/>
        <v>6.2111300562348539</v>
      </c>
      <c r="N228">
        <f t="shared" si="98"/>
        <v>6.2483011595377276</v>
      </c>
      <c r="O228">
        <f t="shared" si="99"/>
        <v>2.6466432368196875</v>
      </c>
      <c r="P228">
        <f t="shared" si="100"/>
        <v>3.2831365833161805</v>
      </c>
      <c r="Q228">
        <f t="shared" si="101"/>
        <v>3.1380751378131722</v>
      </c>
      <c r="R228">
        <f t="shared" si="102"/>
        <v>1.6894834042121341</v>
      </c>
      <c r="S228">
        <f t="shared" si="103"/>
        <v>1.3838584985475757</v>
      </c>
      <c r="U228">
        <v>201805</v>
      </c>
      <c r="V228">
        <v>8.0065000000000008</v>
      </c>
      <c r="W228">
        <v>7.5141</v>
      </c>
      <c r="X228">
        <v>5.7013999999999996</v>
      </c>
      <c r="Y228">
        <v>3.8065000000000002</v>
      </c>
      <c r="Z228">
        <v>1.9646999999999999</v>
      </c>
      <c r="AA228">
        <v>-0.29620000000000002</v>
      </c>
      <c r="AC228">
        <f t="shared" si="80"/>
        <v>8.0065000000000011E-2</v>
      </c>
      <c r="AD228">
        <f t="shared" si="81"/>
        <v>7.5140999999999999E-2</v>
      </c>
      <c r="AE228">
        <f t="shared" si="82"/>
        <v>5.7013999999999995E-2</v>
      </c>
      <c r="AF228">
        <f t="shared" si="83"/>
        <v>3.8065000000000002E-2</v>
      </c>
      <c r="AG228">
        <f t="shared" si="84"/>
        <v>1.9646999999999998E-2</v>
      </c>
      <c r="AH228">
        <f t="shared" si="85"/>
        <v>-2.9620000000000002E-3</v>
      </c>
      <c r="AI228">
        <f t="shared" si="86"/>
        <v>5.2490000000000009E-2</v>
      </c>
      <c r="AJ228">
        <f t="shared" si="87"/>
        <v>-3.2039000000000012E-2</v>
      </c>
      <c r="AL228">
        <f t="shared" si="88"/>
        <v>3.4857231782506419</v>
      </c>
      <c r="AM228">
        <f t="shared" si="89"/>
        <v>8.8553122359522565</v>
      </c>
      <c r="AN228">
        <f t="shared" si="90"/>
        <v>8.3071401374853142</v>
      </c>
      <c r="AO228">
        <f t="shared" si="91"/>
        <v>3.3131129228434775</v>
      </c>
      <c r="AP228">
        <f t="shared" si="92"/>
        <v>3.793359496847132</v>
      </c>
      <c r="AQ228">
        <f t="shared" si="93"/>
        <v>3.2753902097460652</v>
      </c>
      <c r="AR228">
        <f t="shared" si="94"/>
        <v>1.903185065752752</v>
      </c>
      <c r="AS228">
        <f t="shared" si="95"/>
        <v>1.3721023993755006</v>
      </c>
    </row>
    <row r="229" spans="2:45" x14ac:dyDescent="0.25">
      <c r="B229">
        <v>201806</v>
      </c>
      <c r="C229">
        <v>2.2290255209929999E-2</v>
      </c>
      <c r="D229">
        <v>3.45767767853777E-3</v>
      </c>
      <c r="E229">
        <v>7.59238849924815E-3</v>
      </c>
      <c r="F229">
        <v>1.19345295553144E-2</v>
      </c>
      <c r="G229">
        <v>1.24042718415063E-3</v>
      </c>
      <c r="H229">
        <v>-7.4704841154367204E-3</v>
      </c>
      <c r="I229">
        <v>9.2119495878958801E-3</v>
      </c>
      <c r="J229">
        <v>-1.7051440190716499E-2</v>
      </c>
      <c r="L229">
        <f t="shared" si="96"/>
        <v>3.1716312088002869</v>
      </c>
      <c r="M229">
        <f t="shared" si="97"/>
        <v>6.2326061419887919</v>
      </c>
      <c r="N229">
        <f t="shared" si="98"/>
        <v>6.2957406894012404</v>
      </c>
      <c r="O229">
        <f t="shared" si="99"/>
        <v>2.6782296787518849</v>
      </c>
      <c r="P229">
        <f t="shared" si="100"/>
        <v>3.2872090751834051</v>
      </c>
      <c r="Q229">
        <f t="shared" si="101"/>
        <v>3.1146321973430919</v>
      </c>
      <c r="R229">
        <f t="shared" si="102"/>
        <v>1.705046840161323</v>
      </c>
      <c r="S229">
        <f t="shared" si="103"/>
        <v>1.360261718127177</v>
      </c>
      <c r="U229">
        <v>201806</v>
      </c>
      <c r="V229">
        <v>2.8797999999999999</v>
      </c>
      <c r="W229">
        <v>0.21809999999999999</v>
      </c>
      <c r="X229">
        <v>0.60499999999999998</v>
      </c>
      <c r="Y229">
        <v>1.0986</v>
      </c>
      <c r="Z229">
        <v>0.48</v>
      </c>
      <c r="AA229">
        <v>-1.2985</v>
      </c>
      <c r="AC229">
        <f t="shared" si="80"/>
        <v>2.8798000000000001E-2</v>
      </c>
      <c r="AD229">
        <f t="shared" si="81"/>
        <v>2.1809999999999998E-3</v>
      </c>
      <c r="AE229">
        <f t="shared" si="82"/>
        <v>6.0499999999999998E-3</v>
      </c>
      <c r="AF229">
        <f t="shared" si="83"/>
        <v>1.0986000000000001E-2</v>
      </c>
      <c r="AG229">
        <f t="shared" si="84"/>
        <v>4.7999999999999996E-3</v>
      </c>
      <c r="AH229">
        <f t="shared" si="85"/>
        <v>-1.2985E-2</v>
      </c>
      <c r="AI229">
        <f t="shared" si="86"/>
        <v>1.1409333333333332E-2</v>
      </c>
      <c r="AJ229">
        <f t="shared" si="87"/>
        <v>-2.3359499999999998E-2</v>
      </c>
      <c r="AL229">
        <f t="shared" si="88"/>
        <v>3.5861050343379044</v>
      </c>
      <c r="AM229">
        <f t="shared" si="89"/>
        <v>8.874625671938869</v>
      </c>
      <c r="AN229">
        <f t="shared" si="90"/>
        <v>8.357398335317102</v>
      </c>
      <c r="AO229">
        <f t="shared" si="91"/>
        <v>3.3495107814138358</v>
      </c>
      <c r="AP229">
        <f t="shared" si="92"/>
        <v>3.8115676224319981</v>
      </c>
      <c r="AQ229">
        <f t="shared" si="93"/>
        <v>3.2328592678725125</v>
      </c>
      <c r="AR229">
        <f t="shared" si="94"/>
        <v>1.9248991385629473</v>
      </c>
      <c r="AS229">
        <f t="shared" si="95"/>
        <v>1.3400507733772886</v>
      </c>
    </row>
    <row r="230" spans="2:45" x14ac:dyDescent="0.25">
      <c r="B230">
        <v>201807</v>
      </c>
      <c r="C230">
        <v>-1.18696261368504E-2</v>
      </c>
      <c r="D230">
        <v>1.22446852716662E-2</v>
      </c>
      <c r="E230">
        <v>-5.9274747701146798E-3</v>
      </c>
      <c r="F230">
        <v>1.34423497306029E-2</v>
      </c>
      <c r="G230">
        <v>3.2365867991756198E-2</v>
      </c>
      <c r="H230">
        <v>3.9740116936419802E-2</v>
      </c>
      <c r="I230">
        <v>-3.0366916764692602E-2</v>
      </c>
      <c r="J230">
        <v>1.6119959286276301E-2</v>
      </c>
      <c r="L230">
        <f t="shared" si="96"/>
        <v>3.1339851321078607</v>
      </c>
      <c r="M230">
        <f t="shared" si="97"/>
        <v>6.3089224426196981</v>
      </c>
      <c r="N230">
        <f t="shared" si="98"/>
        <v>6.2584228453056303</v>
      </c>
      <c r="O230">
        <f t="shared" si="99"/>
        <v>2.7142313787525478</v>
      </c>
      <c r="P230">
        <f t="shared" si="100"/>
        <v>3.3936024501720943</v>
      </c>
      <c r="Q230">
        <f t="shared" si="101"/>
        <v>3.2384080450794444</v>
      </c>
      <c r="R230">
        <f t="shared" si="102"/>
        <v>1.6532698246862421</v>
      </c>
      <c r="S230">
        <f t="shared" si="103"/>
        <v>1.3821890816420674</v>
      </c>
      <c r="U230">
        <v>201807</v>
      </c>
      <c r="V230">
        <v>1.4069</v>
      </c>
      <c r="W230">
        <v>2.1879</v>
      </c>
      <c r="X230">
        <v>1.0673999999999999</v>
      </c>
      <c r="Y230">
        <v>3.3445</v>
      </c>
      <c r="Z230">
        <v>3.3605</v>
      </c>
      <c r="AA230">
        <v>4.6185999999999998</v>
      </c>
      <c r="AC230">
        <f t="shared" si="80"/>
        <v>1.4069E-2</v>
      </c>
      <c r="AD230">
        <f t="shared" si="81"/>
        <v>2.1878999999999999E-2</v>
      </c>
      <c r="AE230">
        <f t="shared" si="82"/>
        <v>1.0673999999999999E-2</v>
      </c>
      <c r="AF230">
        <f t="shared" si="83"/>
        <v>3.3445000000000003E-2</v>
      </c>
      <c r="AG230">
        <f t="shared" si="84"/>
        <v>3.3605000000000003E-2</v>
      </c>
      <c r="AH230">
        <f t="shared" si="85"/>
        <v>4.6185999999999998E-2</v>
      </c>
      <c r="AI230">
        <f t="shared" si="86"/>
        <v>-2.2204666666666664E-2</v>
      </c>
      <c r="AJ230">
        <f t="shared" si="87"/>
        <v>4.6729999999999966E-3</v>
      </c>
      <c r="AL230">
        <f t="shared" si="88"/>
        <v>3.6365579460660049</v>
      </c>
      <c r="AM230">
        <f t="shared" si="89"/>
        <v>9.0687936070152197</v>
      </c>
      <c r="AN230">
        <f t="shared" si="90"/>
        <v>8.446605205148277</v>
      </c>
      <c r="AO230">
        <f t="shared" si="91"/>
        <v>3.4615351694982213</v>
      </c>
      <c r="AP230">
        <f t="shared" si="92"/>
        <v>3.9396553523838258</v>
      </c>
      <c r="AQ230">
        <f t="shared" si="93"/>
        <v>3.3821721060184724</v>
      </c>
      <c r="AR230">
        <f t="shared" si="94"/>
        <v>1.8821573948242032</v>
      </c>
      <c r="AS230">
        <f t="shared" si="95"/>
        <v>1.3463128306412806</v>
      </c>
    </row>
    <row r="231" spans="2:45" x14ac:dyDescent="0.25">
      <c r="B231">
        <v>201808</v>
      </c>
      <c r="C231">
        <v>5.5230257168900301E-2</v>
      </c>
      <c r="D231">
        <v>2.6842896352199198E-2</v>
      </c>
      <c r="E231">
        <v>1.3458944085189099E-2</v>
      </c>
      <c r="F231">
        <v>4.99543679470262E-2</v>
      </c>
      <c r="G231">
        <v>1.3451407227691701E-2</v>
      </c>
      <c r="H231">
        <v>4.2072853888586196E-3</v>
      </c>
      <c r="I231">
        <v>9.3063456809040108E-3</v>
      </c>
      <c r="J231">
        <v>-4.3759197820939399E-2</v>
      </c>
      <c r="L231">
        <f t="shared" si="96"/>
        <v>3.3070759369176876</v>
      </c>
      <c r="M231">
        <f t="shared" si="97"/>
        <v>6.4782721938410015</v>
      </c>
      <c r="N231">
        <f t="shared" si="98"/>
        <v>6.3426546084420687</v>
      </c>
      <c r="O231">
        <f t="shared" si="99"/>
        <v>2.8498190917401169</v>
      </c>
      <c r="P231">
        <f t="shared" si="100"/>
        <v>3.4392511786982514</v>
      </c>
      <c r="Q231">
        <f t="shared" si="101"/>
        <v>3.2520329519306692</v>
      </c>
      <c r="R231">
        <f t="shared" si="102"/>
        <v>1.6686557251785796</v>
      </c>
      <c r="S231">
        <f t="shared" si="103"/>
        <v>1.3217055961925497</v>
      </c>
      <c r="U231">
        <v>201808</v>
      </c>
      <c r="V231">
        <v>5.7312000000000003</v>
      </c>
      <c r="W231">
        <v>3.2934000000000001</v>
      </c>
      <c r="X231">
        <v>2.3584000000000001</v>
      </c>
      <c r="Y231">
        <v>5.3228999999999997</v>
      </c>
      <c r="Z231">
        <v>1.8207</v>
      </c>
      <c r="AA231">
        <v>0.80610000000000004</v>
      </c>
      <c r="AC231">
        <f t="shared" si="80"/>
        <v>5.7312000000000002E-2</v>
      </c>
      <c r="AD231">
        <f t="shared" si="81"/>
        <v>3.2933999999999998E-2</v>
      </c>
      <c r="AE231">
        <f t="shared" si="82"/>
        <v>2.3584000000000001E-2</v>
      </c>
      <c r="AF231">
        <f t="shared" si="83"/>
        <v>5.3228999999999999E-2</v>
      </c>
      <c r="AG231">
        <f t="shared" si="84"/>
        <v>1.8207000000000001E-2</v>
      </c>
      <c r="AH231">
        <f t="shared" si="85"/>
        <v>8.0610000000000005E-3</v>
      </c>
      <c r="AI231">
        <f t="shared" si="86"/>
        <v>1.1444333333333331E-2</v>
      </c>
      <c r="AJ231">
        <f t="shared" si="87"/>
        <v>-3.9447999999999997E-2</v>
      </c>
      <c r="AL231">
        <f t="shared" si="88"/>
        <v>3.8449763550709397</v>
      </c>
      <c r="AM231">
        <f t="shared" si="89"/>
        <v>9.3674652556686588</v>
      </c>
      <c r="AN231">
        <f t="shared" si="90"/>
        <v>8.645809942306494</v>
      </c>
      <c r="AO231">
        <f t="shared" si="91"/>
        <v>3.645789225035442</v>
      </c>
      <c r="AP231">
        <f t="shared" si="92"/>
        <v>4.0113846573846788</v>
      </c>
      <c r="AQ231">
        <f t="shared" si="93"/>
        <v>3.4094357953650878</v>
      </c>
      <c r="AR231">
        <f t="shared" si="94"/>
        <v>1.9036974314363697</v>
      </c>
      <c r="AS231">
        <f t="shared" si="95"/>
        <v>1.2932034820981433</v>
      </c>
    </row>
    <row r="232" spans="2:45" x14ac:dyDescent="0.25">
      <c r="B232">
        <v>201809</v>
      </c>
      <c r="C232">
        <v>-2.0814228461527699E-2</v>
      </c>
      <c r="D232">
        <v>-2.8899255803386099E-2</v>
      </c>
      <c r="E232">
        <v>-1.9042444942008602E-2</v>
      </c>
      <c r="F232">
        <v>6.4432177105473399E-3</v>
      </c>
      <c r="G232">
        <v>-4.4542078150241497E-3</v>
      </c>
      <c r="H232">
        <v>-3.3778681750485898E-3</v>
      </c>
      <c r="I232">
        <v>-2.24556903091323E-2</v>
      </c>
      <c r="J232">
        <v>-4.0246511830384097E-3</v>
      </c>
      <c r="L232">
        <f t="shared" si="96"/>
        <v>3.2382417028270623</v>
      </c>
      <c r="M232">
        <f t="shared" si="97"/>
        <v>6.2910549485472265</v>
      </c>
      <c r="N232">
        <f t="shared" si="98"/>
        <v>6.2218749572746335</v>
      </c>
      <c r="O232">
        <f t="shared" si="99"/>
        <v>2.8681810965838728</v>
      </c>
      <c r="P232">
        <f t="shared" si="100"/>
        <v>3.4239320392202628</v>
      </c>
      <c r="Q232">
        <f t="shared" si="101"/>
        <v>3.2410480133181334</v>
      </c>
      <c r="R232">
        <f t="shared" si="102"/>
        <v>1.6311849089814088</v>
      </c>
      <c r="S232">
        <f t="shared" si="103"/>
        <v>1.3163861922012048</v>
      </c>
      <c r="U232">
        <v>201809</v>
      </c>
      <c r="V232">
        <v>-1.7450000000000001</v>
      </c>
      <c r="W232">
        <v>-2.7616000000000001</v>
      </c>
      <c r="X232">
        <v>-2.8136000000000001</v>
      </c>
      <c r="Y232">
        <v>0.61550000000000005</v>
      </c>
      <c r="Z232">
        <v>0.60240000000000005</v>
      </c>
      <c r="AA232">
        <v>-1.7223999999999999</v>
      </c>
      <c r="AC232">
        <f t="shared" si="80"/>
        <v>-1.745E-2</v>
      </c>
      <c r="AD232">
        <f t="shared" si="81"/>
        <v>-2.7616000000000002E-2</v>
      </c>
      <c r="AE232">
        <f t="shared" si="82"/>
        <v>-2.8136000000000001E-2</v>
      </c>
      <c r="AF232">
        <f t="shared" si="83"/>
        <v>6.1550000000000007E-3</v>
      </c>
      <c r="AG232">
        <f t="shared" si="84"/>
        <v>6.0240000000000007E-3</v>
      </c>
      <c r="AH232">
        <f t="shared" si="85"/>
        <v>-1.7224E-2</v>
      </c>
      <c r="AI232">
        <f t="shared" si="86"/>
        <v>-2.2719000000000003E-2</v>
      </c>
      <c r="AJ232">
        <f t="shared" si="87"/>
        <v>-1.7032499999999999E-2</v>
      </c>
      <c r="AL232">
        <f t="shared" si="88"/>
        <v>3.7778815176749521</v>
      </c>
      <c r="AM232">
        <f t="shared" si="89"/>
        <v>9.1087733351681131</v>
      </c>
      <c r="AN232">
        <f t="shared" si="90"/>
        <v>8.4025514337697587</v>
      </c>
      <c r="AO232">
        <f t="shared" si="91"/>
        <v>3.6682290577155348</v>
      </c>
      <c r="AP232">
        <f t="shared" si="92"/>
        <v>4.0355492385607645</v>
      </c>
      <c r="AQ232">
        <f t="shared" si="93"/>
        <v>3.3507116732257196</v>
      </c>
      <c r="AR232">
        <f t="shared" si="94"/>
        <v>1.8604473294915667</v>
      </c>
      <c r="AS232">
        <f t="shared" si="95"/>
        <v>1.2711769937893067</v>
      </c>
    </row>
    <row r="233" spans="2:45" x14ac:dyDescent="0.25">
      <c r="B233">
        <v>201810</v>
      </c>
      <c r="C233">
        <v>-0.12955876613193701</v>
      </c>
      <c r="D233">
        <v>-0.100304488302159</v>
      </c>
      <c r="E233">
        <v>-8.0558975336569E-2</v>
      </c>
      <c r="F233">
        <v>-8.1732816446469098E-2</v>
      </c>
      <c r="G233">
        <v>-5.6601051210796297E-2</v>
      </c>
      <c r="H233">
        <v>-6.9538307788532497E-2</v>
      </c>
      <c r="I233">
        <v>-3.4183351441622503E-2</v>
      </c>
      <c r="J233">
        <v>3.0597149726652399E-2</v>
      </c>
      <c r="L233">
        <f t="shared" si="96"/>
        <v>2.8186991033718054</v>
      </c>
      <c r="M233">
        <f t="shared" si="97"/>
        <v>5.6600339010524321</v>
      </c>
      <c r="N233">
        <f t="shared" si="98"/>
        <v>5.7206470860443304</v>
      </c>
      <c r="O233">
        <f t="shared" si="99"/>
        <v>2.6337565774815506</v>
      </c>
      <c r="P233">
        <f t="shared" si="100"/>
        <v>3.2301338865260707</v>
      </c>
      <c r="Q233">
        <f t="shared" si="101"/>
        <v>3.0156710190106053</v>
      </c>
      <c r="R233">
        <f t="shared" si="102"/>
        <v>1.5754255419714263</v>
      </c>
      <c r="S233">
        <f t="shared" si="103"/>
        <v>1.3566638576220829</v>
      </c>
      <c r="U233">
        <v>201810</v>
      </c>
      <c r="V233">
        <v>-13.326000000000001</v>
      </c>
      <c r="W233">
        <v>-11.372400000000001</v>
      </c>
      <c r="X233">
        <v>-9.23</v>
      </c>
      <c r="Y233">
        <v>-8.2352000000000007</v>
      </c>
      <c r="Z233">
        <v>-5.8399000000000001</v>
      </c>
      <c r="AA233">
        <v>-5.5279999999999996</v>
      </c>
      <c r="AC233">
        <f t="shared" si="80"/>
        <v>-0.13326000000000002</v>
      </c>
      <c r="AD233">
        <f t="shared" si="81"/>
        <v>-0.11372400000000001</v>
      </c>
      <c r="AE233">
        <f t="shared" si="82"/>
        <v>-9.2300000000000007E-2</v>
      </c>
      <c r="AF233">
        <f t="shared" si="83"/>
        <v>-8.2352000000000009E-2</v>
      </c>
      <c r="AG233">
        <f t="shared" si="84"/>
        <v>-5.8399E-2</v>
      </c>
      <c r="AH233">
        <f t="shared" si="85"/>
        <v>-5.5279999999999996E-2</v>
      </c>
      <c r="AI233">
        <f t="shared" si="86"/>
        <v>-4.7751000000000002E-2</v>
      </c>
      <c r="AJ233">
        <f t="shared" si="87"/>
        <v>3.4016000000000018E-2</v>
      </c>
      <c r="AL233">
        <f t="shared" si="88"/>
        <v>3.2744410266295878</v>
      </c>
      <c r="AM233">
        <f t="shared" si="89"/>
        <v>8.0728871963994546</v>
      </c>
      <c r="AN233">
        <f t="shared" si="90"/>
        <v>7.6269959364328095</v>
      </c>
      <c r="AO233">
        <f t="shared" si="91"/>
        <v>3.3661430583545453</v>
      </c>
      <c r="AP233">
        <f t="shared" si="92"/>
        <v>3.7998771985780544</v>
      </c>
      <c r="AQ233">
        <f t="shared" si="93"/>
        <v>3.1654843319298021</v>
      </c>
      <c r="AR233">
        <f t="shared" si="94"/>
        <v>1.7716091090610149</v>
      </c>
      <c r="AS233">
        <f t="shared" si="95"/>
        <v>1.3144173504100438</v>
      </c>
    </row>
    <row r="234" spans="2:45" x14ac:dyDescent="0.25">
      <c r="B234">
        <v>201811</v>
      </c>
      <c r="C234">
        <v>1.6482572712887701E-2</v>
      </c>
      <c r="D234">
        <v>1.63040640929497E-2</v>
      </c>
      <c r="E234">
        <v>-4.3552851008970004E-3</v>
      </c>
      <c r="F234">
        <v>1.47907709377708E-2</v>
      </c>
      <c r="G234">
        <v>2.7904585605982499E-2</v>
      </c>
      <c r="H234">
        <v>1.8957860925097301E-2</v>
      </c>
      <c r="I234">
        <v>-1.1073955254636799E-2</v>
      </c>
      <c r="J234">
        <v>-8.3353839132290792E-3</v>
      </c>
      <c r="L234">
        <f t="shared" si="96"/>
        <v>2.8651585162988824</v>
      </c>
      <c r="M234">
        <f t="shared" si="97"/>
        <v>5.7523154565434593</v>
      </c>
      <c r="N234">
        <f t="shared" si="98"/>
        <v>5.6957320370229914</v>
      </c>
      <c r="O234">
        <f t="shared" si="99"/>
        <v>2.6727118677249275</v>
      </c>
      <c r="P234">
        <f t="shared" si="100"/>
        <v>3.3202694340814225</v>
      </c>
      <c r="Q234">
        <f t="shared" si="101"/>
        <v>3.072841690784855</v>
      </c>
      <c r="R234">
        <f t="shared" si="102"/>
        <v>1.5579793500126227</v>
      </c>
      <c r="S234">
        <f t="shared" si="103"/>
        <v>1.3453555435276003</v>
      </c>
      <c r="U234">
        <v>201811</v>
      </c>
      <c r="V234">
        <v>1.0428999999999999</v>
      </c>
      <c r="W234">
        <v>2.1299000000000001</v>
      </c>
      <c r="X234">
        <v>0.84299999999999997</v>
      </c>
      <c r="Y234">
        <v>1.4646999999999999</v>
      </c>
      <c r="Z234">
        <v>2.3382000000000001</v>
      </c>
      <c r="AA234">
        <v>2.2555999999999998</v>
      </c>
      <c r="AC234">
        <f t="shared" si="80"/>
        <v>1.0428999999999999E-2</v>
      </c>
      <c r="AD234">
        <f t="shared" si="81"/>
        <v>2.1299000000000002E-2</v>
      </c>
      <c r="AE234">
        <f t="shared" si="82"/>
        <v>8.43E-3</v>
      </c>
      <c r="AF234">
        <f t="shared" si="83"/>
        <v>1.4646999999999999E-2</v>
      </c>
      <c r="AG234">
        <f t="shared" si="84"/>
        <v>2.3382E-2</v>
      </c>
      <c r="AH234">
        <f t="shared" si="85"/>
        <v>2.2556E-2</v>
      </c>
      <c r="AI234">
        <f t="shared" si="86"/>
        <v>-6.8090000000000008E-3</v>
      </c>
      <c r="AJ234">
        <f t="shared" si="87"/>
        <v>2.955000000000001E-3</v>
      </c>
      <c r="AL234">
        <f t="shared" si="88"/>
        <v>3.308590172096308</v>
      </c>
      <c r="AM234">
        <f t="shared" si="89"/>
        <v>8.2448316207955656</v>
      </c>
      <c r="AN234">
        <f t="shared" si="90"/>
        <v>7.6912915121769379</v>
      </c>
      <c r="AO234">
        <f t="shared" si="91"/>
        <v>3.4154469557302645</v>
      </c>
      <c r="AP234">
        <f t="shared" si="92"/>
        <v>3.8887259272352064</v>
      </c>
      <c r="AQ234">
        <f t="shared" si="93"/>
        <v>3.2368849965208106</v>
      </c>
      <c r="AR234">
        <f t="shared" si="94"/>
        <v>1.7595462226374186</v>
      </c>
      <c r="AS234">
        <f t="shared" si="95"/>
        <v>1.3183014536805056</v>
      </c>
    </row>
    <row r="235" spans="2:45" x14ac:dyDescent="0.25">
      <c r="B235">
        <v>201812</v>
      </c>
      <c r="C235">
        <v>-0.115660343199862</v>
      </c>
      <c r="D235">
        <v>-0.10756643266678199</v>
      </c>
      <c r="E235">
        <v>-0.110584699007131</v>
      </c>
      <c r="F235">
        <v>-8.2987202296131699E-2</v>
      </c>
      <c r="G235">
        <v>-9.6173002570748997E-2</v>
      </c>
      <c r="H235">
        <v>-0.101297858973574</v>
      </c>
      <c r="I235">
        <v>-1.7784470344439699E-2</v>
      </c>
      <c r="J235">
        <v>-6.6175062423557401E-3</v>
      </c>
      <c r="L235">
        <f t="shared" si="96"/>
        <v>2.5337732989817465</v>
      </c>
      <c r="M235">
        <f t="shared" si="97"/>
        <v>5.1335594033090883</v>
      </c>
      <c r="N235">
        <f t="shared" si="98"/>
        <v>5.0658712240835309</v>
      </c>
      <c r="O235">
        <f t="shared" si="99"/>
        <v>2.4509109872787671</v>
      </c>
      <c r="P235">
        <f t="shared" si="100"/>
        <v>3.0009491532619306</v>
      </c>
      <c r="Q235">
        <f t="shared" si="101"/>
        <v>2.7615694065436118</v>
      </c>
      <c r="R235">
        <f t="shared" si="102"/>
        <v>1.5302715124650736</v>
      </c>
      <c r="S235">
        <f t="shared" si="103"/>
        <v>1.3364526448201186</v>
      </c>
      <c r="U235">
        <v>201812</v>
      </c>
      <c r="V235">
        <v>-12.1073</v>
      </c>
      <c r="W235">
        <v>-11.9086</v>
      </c>
      <c r="X235">
        <v>-12.629200000000001</v>
      </c>
      <c r="Y235">
        <v>-8.4192999999999998</v>
      </c>
      <c r="Z235">
        <v>-9.516</v>
      </c>
      <c r="AA235">
        <v>-11.5847</v>
      </c>
      <c r="AC235">
        <f t="shared" si="80"/>
        <v>-0.121073</v>
      </c>
      <c r="AD235">
        <f t="shared" si="81"/>
        <v>-0.119086</v>
      </c>
      <c r="AE235">
        <f t="shared" si="82"/>
        <v>-0.12629200000000002</v>
      </c>
      <c r="AF235">
        <f t="shared" si="83"/>
        <v>-8.4193000000000004E-2</v>
      </c>
      <c r="AG235">
        <f t="shared" si="84"/>
        <v>-9.5159999999999995E-2</v>
      </c>
      <c r="AH235">
        <f t="shared" si="85"/>
        <v>-0.11584699999999999</v>
      </c>
      <c r="AI235">
        <f t="shared" si="86"/>
        <v>-2.3750333333333359E-2</v>
      </c>
      <c r="AJ235">
        <f t="shared" si="87"/>
        <v>-1.8436499999999995E-2</v>
      </c>
      <c r="AL235">
        <f t="shared" si="88"/>
        <v>2.9080092341900916</v>
      </c>
      <c r="AM235">
        <f t="shared" si="89"/>
        <v>7.2629876024015045</v>
      </c>
      <c r="AN235">
        <f t="shared" si="90"/>
        <v>6.7199429245210878</v>
      </c>
      <c r="AO235">
        <f t="shared" si="91"/>
        <v>3.1278902301864666</v>
      </c>
      <c r="AP235">
        <f t="shared" si="92"/>
        <v>3.5186747679995038</v>
      </c>
      <c r="AQ235">
        <f t="shared" si="93"/>
        <v>2.8619015803288641</v>
      </c>
      <c r="AR235">
        <f t="shared" si="94"/>
        <v>1.7177564133343723</v>
      </c>
      <c r="AS235">
        <f t="shared" si="95"/>
        <v>1.2939965889297249</v>
      </c>
    </row>
    <row r="236" spans="2:45" x14ac:dyDescent="0.25">
      <c r="B236">
        <v>201901</v>
      </c>
      <c r="C236">
        <v>0.117820349590153</v>
      </c>
      <c r="D236">
        <v>9.7436161903795601E-2</v>
      </c>
      <c r="E236">
        <v>0.10715165946716</v>
      </c>
      <c r="F236">
        <v>8.5063424502074894E-2</v>
      </c>
      <c r="G236">
        <v>8.4603102498826105E-2</v>
      </c>
      <c r="H236">
        <v>9.5260032854533702E-2</v>
      </c>
      <c r="I236">
        <v>1.91605370352247E-2</v>
      </c>
      <c r="J236">
        <v>-2.3604088526740799E-4</v>
      </c>
      <c r="L236">
        <f t="shared" si="96"/>
        <v>2.8323033548499712</v>
      </c>
      <c r="M236">
        <f t="shared" si="97"/>
        <v>5.6337537284726649</v>
      </c>
      <c r="N236">
        <f t="shared" si="98"/>
        <v>5.6086877323910143</v>
      </c>
      <c r="O236">
        <f t="shared" si="99"/>
        <v>2.6593938690064602</v>
      </c>
      <c r="P236">
        <f t="shared" si="100"/>
        <v>3.2548387620691148</v>
      </c>
      <c r="Q236">
        <f t="shared" si="101"/>
        <v>3.0246365989410311</v>
      </c>
      <c r="R236">
        <f t="shared" si="102"/>
        <v>1.5595923364536102</v>
      </c>
      <c r="S236">
        <f t="shared" si="103"/>
        <v>1.3361371873547172</v>
      </c>
      <c r="U236">
        <v>201901</v>
      </c>
      <c r="V236">
        <v>12.898</v>
      </c>
      <c r="W236">
        <v>10.4247</v>
      </c>
      <c r="X236">
        <v>11.041600000000001</v>
      </c>
      <c r="Y236">
        <v>8.2064000000000004</v>
      </c>
      <c r="Z236">
        <v>8.3081999999999994</v>
      </c>
      <c r="AA236">
        <v>9.1348000000000003</v>
      </c>
      <c r="AC236">
        <f t="shared" si="80"/>
        <v>0.12897999999999998</v>
      </c>
      <c r="AD236">
        <f t="shared" si="81"/>
        <v>0.10424699999999999</v>
      </c>
      <c r="AE236">
        <f t="shared" si="82"/>
        <v>0.11041600000000001</v>
      </c>
      <c r="AF236">
        <f t="shared" si="83"/>
        <v>8.2063999999999998E-2</v>
      </c>
      <c r="AG236">
        <f t="shared" si="84"/>
        <v>8.3081999999999989E-2</v>
      </c>
      <c r="AH236">
        <f t="shared" si="85"/>
        <v>9.1347999999999999E-2</v>
      </c>
      <c r="AI236">
        <f t="shared" si="86"/>
        <v>2.9049666666666654E-2</v>
      </c>
      <c r="AJ236">
        <f t="shared" si="87"/>
        <v>-4.6399999999999914E-3</v>
      </c>
      <c r="AL236">
        <f t="shared" si="88"/>
        <v>3.2830842652159293</v>
      </c>
      <c r="AM236">
        <f t="shared" si="89"/>
        <v>8.0201322709890537</v>
      </c>
      <c r="AN236">
        <f t="shared" si="90"/>
        <v>7.4619321424750087</v>
      </c>
      <c r="AO236">
        <f t="shared" si="91"/>
        <v>3.3845774140364884</v>
      </c>
      <c r="AP236">
        <f t="shared" si="92"/>
        <v>3.811013305074439</v>
      </c>
      <c r="AQ236">
        <f t="shared" si="93"/>
        <v>3.1233305658887454</v>
      </c>
      <c r="AR236">
        <f t="shared" si="94"/>
        <v>1.7676566645562648</v>
      </c>
      <c r="AS236">
        <f t="shared" si="95"/>
        <v>1.287992444757091</v>
      </c>
    </row>
    <row r="237" spans="2:45" x14ac:dyDescent="0.25">
      <c r="B237">
        <v>201902</v>
      </c>
      <c r="C237">
        <v>5.9057438070289098E-2</v>
      </c>
      <c r="D237">
        <v>4.5380065850701298E-2</v>
      </c>
      <c r="E237">
        <v>2.2484843844835699E-2</v>
      </c>
      <c r="F237">
        <v>3.6759232009882001E-2</v>
      </c>
      <c r="G237">
        <v>3.4078351196324498E-2</v>
      </c>
      <c r="H237">
        <v>9.1203553634076097E-3</v>
      </c>
      <c r="I237">
        <v>1.5654803065404E-2</v>
      </c>
      <c r="J237">
        <v>-3.2105735435963803E-2</v>
      </c>
      <c r="L237">
        <f t="shared" si="96"/>
        <v>2.9995719348252954</v>
      </c>
      <c r="M237">
        <f t="shared" si="97"/>
        <v>5.8894138436573886</v>
      </c>
      <c r="N237">
        <f t="shared" si="98"/>
        <v>5.7347982002282718</v>
      </c>
      <c r="O237">
        <f t="shared" si="99"/>
        <v>2.7571511452429265</v>
      </c>
      <c r="P237">
        <f t="shared" si="100"/>
        <v>3.3657583004903162</v>
      </c>
      <c r="Q237">
        <f t="shared" si="101"/>
        <v>3.052222359568542</v>
      </c>
      <c r="R237">
        <f t="shared" si="102"/>
        <v>1.5840074473431047</v>
      </c>
      <c r="S237">
        <f t="shared" si="103"/>
        <v>1.2932395203113538</v>
      </c>
      <c r="U237">
        <v>201902</v>
      </c>
      <c r="V237">
        <v>6.4493999999999998</v>
      </c>
      <c r="W237">
        <v>5.0282999999999998</v>
      </c>
      <c r="X237">
        <v>3.6335000000000002</v>
      </c>
      <c r="Y237">
        <v>3.7317999999999998</v>
      </c>
      <c r="Z237">
        <v>4.0277000000000003</v>
      </c>
      <c r="AA237">
        <v>1.2013</v>
      </c>
      <c r="AC237">
        <f t="shared" si="80"/>
        <v>6.4493999999999996E-2</v>
      </c>
      <c r="AD237">
        <f t="shared" si="81"/>
        <v>5.0282999999999994E-2</v>
      </c>
      <c r="AE237">
        <f t="shared" si="82"/>
        <v>3.6334999999999999E-2</v>
      </c>
      <c r="AF237">
        <f t="shared" si="83"/>
        <v>3.7317999999999997E-2</v>
      </c>
      <c r="AG237">
        <f t="shared" si="84"/>
        <v>4.0277E-2</v>
      </c>
      <c r="AH237">
        <f t="shared" si="85"/>
        <v>1.2013000000000001E-2</v>
      </c>
      <c r="AI237">
        <f t="shared" si="86"/>
        <v>2.0501333333333337E-2</v>
      </c>
      <c r="AJ237">
        <f t="shared" si="87"/>
        <v>-2.6731999999999992E-2</v>
      </c>
      <c r="AL237">
        <f t="shared" si="88"/>
        <v>3.4948235018167657</v>
      </c>
      <c r="AM237">
        <f t="shared" si="89"/>
        <v>8.4234085819711968</v>
      </c>
      <c r="AN237">
        <f t="shared" si="90"/>
        <v>7.7330614468718384</v>
      </c>
      <c r="AO237">
        <f t="shared" si="91"/>
        <v>3.5108830739735017</v>
      </c>
      <c r="AP237">
        <f t="shared" si="92"/>
        <v>3.9645094879629217</v>
      </c>
      <c r="AQ237">
        <f t="shared" si="93"/>
        <v>3.1608511359767668</v>
      </c>
      <c r="AR237">
        <f t="shared" si="94"/>
        <v>1.8038959830552208</v>
      </c>
      <c r="AS237">
        <f t="shared" si="95"/>
        <v>1.2535618307238445</v>
      </c>
    </row>
    <row r="238" spans="2:45" x14ac:dyDescent="0.25">
      <c r="B238">
        <v>201903</v>
      </c>
      <c r="C238">
        <v>-6.8087117698811799E-3</v>
      </c>
      <c r="D238">
        <v>-2.7611969354476601E-2</v>
      </c>
      <c r="E238">
        <v>-1.7900884100186001E-2</v>
      </c>
      <c r="F238">
        <v>2.8086881297012999E-2</v>
      </c>
      <c r="G238">
        <v>2.4088860815030299E-3</v>
      </c>
      <c r="H238">
        <v>-1.04040956206183E-2</v>
      </c>
      <c r="I238">
        <v>-2.4137745660813802E-2</v>
      </c>
      <c r="J238">
        <v>-2.4791574623967999E-2</v>
      </c>
      <c r="L238">
        <f t="shared" si="96"/>
        <v>2.979148714088045</v>
      </c>
      <c r="M238">
        <f t="shared" si="97"/>
        <v>5.7267955290904906</v>
      </c>
      <c r="N238">
        <f t="shared" si="98"/>
        <v>5.6321402423080302</v>
      </c>
      <c r="O238">
        <f t="shared" si="99"/>
        <v>2.8345909221772878</v>
      </c>
      <c r="P238">
        <f t="shared" si="100"/>
        <v>3.3738660288140707</v>
      </c>
      <c r="Q238">
        <f t="shared" si="101"/>
        <v>3.0204667462842019</v>
      </c>
      <c r="R238">
        <f t="shared" si="102"/>
        <v>1.545773078454302</v>
      </c>
      <c r="S238">
        <f t="shared" si="103"/>
        <v>1.2611780762368903</v>
      </c>
      <c r="U238">
        <v>201903</v>
      </c>
      <c r="V238">
        <v>-0.66930000000000001</v>
      </c>
      <c r="W238">
        <v>-2.8031000000000001</v>
      </c>
      <c r="X238">
        <v>-4.3414000000000001</v>
      </c>
      <c r="Y238">
        <v>2.7698999999999998</v>
      </c>
      <c r="Z238">
        <v>0.4652</v>
      </c>
      <c r="AA238">
        <v>-1.8982000000000001</v>
      </c>
      <c r="AC238">
        <f t="shared" si="80"/>
        <v>-6.6930000000000002E-3</v>
      </c>
      <c r="AD238">
        <f t="shared" si="81"/>
        <v>-2.8031E-2</v>
      </c>
      <c r="AE238">
        <f t="shared" si="82"/>
        <v>-4.3414000000000001E-2</v>
      </c>
      <c r="AF238">
        <f t="shared" si="83"/>
        <v>2.7698999999999998E-2</v>
      </c>
      <c r="AG238">
        <f t="shared" si="84"/>
        <v>4.6519999999999999E-3</v>
      </c>
      <c r="AH238">
        <f t="shared" si="85"/>
        <v>-1.8982000000000002E-2</v>
      </c>
      <c r="AI238">
        <f t="shared" si="86"/>
        <v>-3.0502333333333333E-2</v>
      </c>
      <c r="AJ238">
        <f t="shared" si="87"/>
        <v>-4.1701000000000002E-2</v>
      </c>
      <c r="AL238">
        <f t="shared" si="88"/>
        <v>3.4714326481191065</v>
      </c>
      <c r="AM238">
        <f t="shared" si="89"/>
        <v>8.1872920160099625</v>
      </c>
      <c r="AN238">
        <f t="shared" si="90"/>
        <v>7.3973383172173444</v>
      </c>
      <c r="AO238">
        <f t="shared" si="91"/>
        <v>3.6081310242394933</v>
      </c>
      <c r="AP238">
        <f t="shared" si="92"/>
        <v>3.9829523861009255</v>
      </c>
      <c r="AQ238">
        <f t="shared" si="93"/>
        <v>3.1008518597136558</v>
      </c>
      <c r="AR238">
        <f t="shared" si="94"/>
        <v>1.7488729464814095</v>
      </c>
      <c r="AS238">
        <f t="shared" si="95"/>
        <v>1.2012870488208296</v>
      </c>
    </row>
    <row r="239" spans="2:45" x14ac:dyDescent="0.25">
      <c r="B239">
        <v>201904</v>
      </c>
      <c r="C239">
        <v>1.8109736746641798E-2</v>
      </c>
      <c r="D239">
        <v>3.75272858452265E-2</v>
      </c>
      <c r="E239">
        <v>1.7796101931930399E-2</v>
      </c>
      <c r="F239">
        <v>4.00494731259846E-2</v>
      </c>
      <c r="G239">
        <v>3.3501597981573802E-2</v>
      </c>
      <c r="H239">
        <v>5.7722755946601798E-2</v>
      </c>
      <c r="I239">
        <v>-1.92802341767872E-2</v>
      </c>
      <c r="J239">
        <v>8.6798240029528594E-3</v>
      </c>
      <c r="L239">
        <f t="shared" si="96"/>
        <v>3.033100313029276</v>
      </c>
      <c r="M239">
        <f t="shared" si="97"/>
        <v>5.9417066218878345</v>
      </c>
      <c r="N239">
        <f t="shared" si="98"/>
        <v>5.7323703841550708</v>
      </c>
      <c r="O239">
        <f t="shared" si="99"/>
        <v>2.9481147951381872</v>
      </c>
      <c r="P239">
        <f t="shared" si="100"/>
        <v>3.4868959321550888</v>
      </c>
      <c r="Q239">
        <f t="shared" si="101"/>
        <v>3.1948164111247914</v>
      </c>
      <c r="R239">
        <f t="shared" si="102"/>
        <v>1.51597021151753</v>
      </c>
      <c r="S239">
        <f t="shared" si="103"/>
        <v>1.2721248799750091</v>
      </c>
      <c r="U239">
        <v>201904</v>
      </c>
      <c r="V239">
        <v>2.3065000000000002</v>
      </c>
      <c r="W239">
        <v>4.0213999999999999</v>
      </c>
      <c r="X239">
        <v>3.2850999999999999</v>
      </c>
      <c r="Y239">
        <v>4.0072999999999999</v>
      </c>
      <c r="Z239">
        <v>3.4864999999999999</v>
      </c>
      <c r="AA239">
        <v>7.3300999999999998</v>
      </c>
      <c r="AC239">
        <f t="shared" si="80"/>
        <v>2.3065000000000002E-2</v>
      </c>
      <c r="AD239">
        <f t="shared" si="81"/>
        <v>4.0214E-2</v>
      </c>
      <c r="AE239">
        <f t="shared" si="82"/>
        <v>3.2850999999999998E-2</v>
      </c>
      <c r="AF239">
        <f t="shared" si="83"/>
        <v>4.0072999999999998E-2</v>
      </c>
      <c r="AG239">
        <f t="shared" si="84"/>
        <v>3.4865E-2</v>
      </c>
      <c r="AH239">
        <f t="shared" si="85"/>
        <v>7.3301000000000005E-2</v>
      </c>
      <c r="AI239">
        <f t="shared" si="86"/>
        <v>-1.7369666666666672E-2</v>
      </c>
      <c r="AJ239">
        <f t="shared" si="87"/>
        <v>2.1506999999999998E-2</v>
      </c>
      <c r="AL239">
        <f t="shared" si="88"/>
        <v>3.5515012421479732</v>
      </c>
      <c r="AM239">
        <f t="shared" si="89"/>
        <v>8.5165357771417867</v>
      </c>
      <c r="AN239">
        <f t="shared" si="90"/>
        <v>7.6403482782762513</v>
      </c>
      <c r="AO239">
        <f t="shared" si="91"/>
        <v>3.7527196587738425</v>
      </c>
      <c r="AP239">
        <f t="shared" si="92"/>
        <v>4.1218180210423343</v>
      </c>
      <c r="AQ239">
        <f t="shared" si="93"/>
        <v>3.3281474018825268</v>
      </c>
      <c r="AR239">
        <f t="shared" si="94"/>
        <v>1.718495606358676</v>
      </c>
      <c r="AS239">
        <f t="shared" si="95"/>
        <v>1.227123129379819</v>
      </c>
    </row>
    <row r="240" spans="2:45" x14ac:dyDescent="0.25">
      <c r="B240">
        <v>201905</v>
      </c>
      <c r="C240">
        <v>-6.7774255651816204E-2</v>
      </c>
      <c r="D240">
        <v>-7.5999730576925995E-2</v>
      </c>
      <c r="E240">
        <v>-7.5635440990167599E-2</v>
      </c>
      <c r="F240">
        <v>-6.1206410638403597E-2</v>
      </c>
      <c r="G240">
        <v>-6.0445056924058799E-2</v>
      </c>
      <c r="H240">
        <v>-7.4674376952653401E-2</v>
      </c>
      <c r="I240">
        <v>-7.6945275679313196E-3</v>
      </c>
      <c r="J240">
        <v>-1.06645758263006E-2</v>
      </c>
      <c r="L240">
        <f t="shared" si="96"/>
        <v>2.8275341969964263</v>
      </c>
      <c r="M240">
        <f t="shared" si="97"/>
        <v>5.4901385194572221</v>
      </c>
      <c r="N240">
        <f t="shared" si="98"/>
        <v>5.2988000222305258</v>
      </c>
      <c r="O240">
        <f t="shared" si="99"/>
        <v>2.7676712703778064</v>
      </c>
      <c r="P240">
        <f t="shared" si="100"/>
        <v>3.2761303090477054</v>
      </c>
      <c r="Q240">
        <f t="shared" si="101"/>
        <v>2.9562454861459355</v>
      </c>
      <c r="R240">
        <f t="shared" si="102"/>
        <v>1.5043055369328457</v>
      </c>
      <c r="S240">
        <f t="shared" si="103"/>
        <v>1.2585582077319921</v>
      </c>
      <c r="U240">
        <v>201905</v>
      </c>
      <c r="V240">
        <v>-7.1288999999999998</v>
      </c>
      <c r="W240">
        <v>-8.1917000000000009</v>
      </c>
      <c r="X240">
        <v>-9.9420000000000002</v>
      </c>
      <c r="Y240">
        <v>-6.3697999999999997</v>
      </c>
      <c r="Z240">
        <v>-6.6395</v>
      </c>
      <c r="AA240">
        <v>-8.2927999999999997</v>
      </c>
      <c r="AC240">
        <f t="shared" si="80"/>
        <v>-7.1288999999999991E-2</v>
      </c>
      <c r="AD240">
        <f t="shared" si="81"/>
        <v>-8.1917000000000004E-2</v>
      </c>
      <c r="AE240">
        <f t="shared" si="82"/>
        <v>-9.9420000000000008E-2</v>
      </c>
      <c r="AF240">
        <f t="shared" si="83"/>
        <v>-6.3697999999999991E-2</v>
      </c>
      <c r="AG240">
        <f t="shared" si="84"/>
        <v>-6.6394999999999996E-2</v>
      </c>
      <c r="AH240">
        <f t="shared" si="85"/>
        <v>-8.2928000000000002E-2</v>
      </c>
      <c r="AI240">
        <f t="shared" si="86"/>
        <v>-1.3201666666666667E-2</v>
      </c>
      <c r="AJ240">
        <f t="shared" si="87"/>
        <v>-2.3680500000000021E-2</v>
      </c>
      <c r="AL240">
        <f t="shared" si="88"/>
        <v>3.2983182700964866</v>
      </c>
      <c r="AM240">
        <f t="shared" si="89"/>
        <v>7.8188867158856628</v>
      </c>
      <c r="AN240">
        <f t="shared" si="90"/>
        <v>6.8807448524500261</v>
      </c>
      <c r="AO240">
        <f t="shared" si="91"/>
        <v>3.5136789219492663</v>
      </c>
      <c r="AP240">
        <f t="shared" si="92"/>
        <v>3.8481499135352286</v>
      </c>
      <c r="AQ240">
        <f t="shared" si="93"/>
        <v>3.0521507941392128</v>
      </c>
      <c r="AR240">
        <f t="shared" si="94"/>
        <v>1.6958086001953976</v>
      </c>
      <c r="AS240">
        <f t="shared" si="95"/>
        <v>1.1980642401145403</v>
      </c>
    </row>
    <row r="241" spans="2:45" x14ac:dyDescent="0.25">
      <c r="B241">
        <v>201906</v>
      </c>
      <c r="C241">
        <v>7.2987724397447495E-2</v>
      </c>
      <c r="D241">
        <v>6.5107568257811693E-2</v>
      </c>
      <c r="E241">
        <v>5.16657065285187E-2</v>
      </c>
      <c r="F241">
        <v>6.9771154197353802E-2</v>
      </c>
      <c r="G241">
        <v>6.5407062721020801E-2</v>
      </c>
      <c r="H241">
        <v>7.1279066636128902E-2</v>
      </c>
      <c r="I241">
        <v>-5.5654281235752298E-3</v>
      </c>
      <c r="J241">
        <v>-9.9070527150768601E-3</v>
      </c>
      <c r="L241">
        <f t="shared" si="96"/>
        <v>3.0339094836911595</v>
      </c>
      <c r="M241">
        <f t="shared" si="97"/>
        <v>5.8475880878576243</v>
      </c>
      <c r="N241">
        <f t="shared" si="98"/>
        <v>5.5725662691323965</v>
      </c>
      <c r="O241">
        <f t="shared" si="99"/>
        <v>2.9607748893509225</v>
      </c>
      <c r="P241">
        <f t="shared" si="100"/>
        <v>3.4904123696538258</v>
      </c>
      <c r="Q241">
        <f t="shared" si="101"/>
        <v>3.1669639051456868</v>
      </c>
      <c r="R241">
        <f t="shared" si="102"/>
        <v>1.4959334325911497</v>
      </c>
      <c r="S241">
        <f t="shared" si="103"/>
        <v>1.2460896052229986</v>
      </c>
      <c r="U241">
        <v>201906</v>
      </c>
      <c r="V241">
        <v>8.2590000000000003</v>
      </c>
      <c r="W241">
        <v>7.6783999999999999</v>
      </c>
      <c r="X241">
        <v>6.4698000000000002</v>
      </c>
      <c r="Y241">
        <v>7.0754000000000001</v>
      </c>
      <c r="Z241">
        <v>7.0194000000000001</v>
      </c>
      <c r="AA241">
        <v>7.4527999999999999</v>
      </c>
      <c r="AC241">
        <f t="shared" si="80"/>
        <v>8.2589999999999997E-2</v>
      </c>
      <c r="AD241">
        <f t="shared" si="81"/>
        <v>7.6784000000000005E-2</v>
      </c>
      <c r="AE241">
        <f t="shared" si="82"/>
        <v>6.4698000000000006E-2</v>
      </c>
      <c r="AF241">
        <f t="shared" si="83"/>
        <v>7.0753999999999997E-2</v>
      </c>
      <c r="AG241">
        <f t="shared" si="84"/>
        <v>7.0194000000000006E-2</v>
      </c>
      <c r="AH241">
        <f t="shared" si="85"/>
        <v>7.4527999999999997E-2</v>
      </c>
      <c r="AI241">
        <f t="shared" si="86"/>
        <v>2.8653333333333308E-3</v>
      </c>
      <c r="AJ241">
        <f t="shared" si="87"/>
        <v>-7.058999999999982E-3</v>
      </c>
      <c r="AL241">
        <f t="shared" si="88"/>
        <v>3.5707263760237553</v>
      </c>
      <c r="AM241">
        <f t="shared" si="89"/>
        <v>8.4192521134782279</v>
      </c>
      <c r="AN241">
        <f t="shared" si="90"/>
        <v>7.3259152829138374</v>
      </c>
      <c r="AO241">
        <f t="shared" si="91"/>
        <v>3.7622857603928646</v>
      </c>
      <c r="AP241">
        <f t="shared" si="92"/>
        <v>4.1182669485659211</v>
      </c>
      <c r="AQ241">
        <f t="shared" si="93"/>
        <v>3.2796214885248198</v>
      </c>
      <c r="AR241">
        <f t="shared" si="94"/>
        <v>1.7006676571044907</v>
      </c>
      <c r="AS241">
        <f t="shared" si="95"/>
        <v>1.1896071046435719</v>
      </c>
    </row>
    <row r="242" spans="2:45" x14ac:dyDescent="0.25">
      <c r="B242">
        <v>201907</v>
      </c>
      <c r="C242">
        <v>-2.6867248422659602E-2</v>
      </c>
      <c r="D242">
        <v>-1.18219995994119E-2</v>
      </c>
      <c r="E242">
        <v>-1.14300465992851E-2</v>
      </c>
      <c r="F242">
        <v>1.78127437310049E-4</v>
      </c>
      <c r="G242">
        <v>7.5169155935756998E-3</v>
      </c>
      <c r="H242">
        <v>7.2983011980978204E-3</v>
      </c>
      <c r="I242">
        <v>-2.1704212950113402E-2</v>
      </c>
      <c r="J242">
        <v>1.1278687792081099E-2</v>
      </c>
      <c r="L242">
        <f t="shared" si="96"/>
        <v>2.9523966839009663</v>
      </c>
      <c r="M242">
        <f t="shared" si="97"/>
        <v>5.778457903825446</v>
      </c>
      <c r="N242">
        <f t="shared" si="98"/>
        <v>5.508871576998609</v>
      </c>
      <c r="O242">
        <f t="shared" si="99"/>
        <v>2.9613022845944146</v>
      </c>
      <c r="P242">
        <f t="shared" si="100"/>
        <v>3.5166495048232864</v>
      </c>
      <c r="Q242">
        <f t="shared" si="101"/>
        <v>3.1900773616089442</v>
      </c>
      <c r="R242">
        <f t="shared" si="102"/>
        <v>1.4634653748109974</v>
      </c>
      <c r="S242">
        <f t="shared" si="103"/>
        <v>1.2601438608412665</v>
      </c>
      <c r="U242">
        <v>201907</v>
      </c>
      <c r="V242">
        <v>-0.79759999999999998</v>
      </c>
      <c r="W242">
        <v>0.70030000000000003</v>
      </c>
      <c r="X242">
        <v>-0.621</v>
      </c>
      <c r="Y242">
        <v>1.8103</v>
      </c>
      <c r="Z242">
        <v>0.67749999999999999</v>
      </c>
      <c r="AA242">
        <v>2.5952000000000002</v>
      </c>
      <c r="AC242">
        <f t="shared" si="80"/>
        <v>-7.9760000000000005E-3</v>
      </c>
      <c r="AD242">
        <f t="shared" si="81"/>
        <v>7.0030000000000005E-3</v>
      </c>
      <c r="AE242">
        <f t="shared" si="82"/>
        <v>-6.2100000000000002E-3</v>
      </c>
      <c r="AF242">
        <f t="shared" si="83"/>
        <v>1.8103000000000001E-2</v>
      </c>
      <c r="AG242">
        <f t="shared" si="84"/>
        <v>6.7749999999999998E-3</v>
      </c>
      <c r="AH242">
        <f t="shared" si="85"/>
        <v>2.5952000000000003E-2</v>
      </c>
      <c r="AI242">
        <f t="shared" si="86"/>
        <v>-1.933766666666667E-2</v>
      </c>
      <c r="AJ242">
        <f t="shared" si="87"/>
        <v>4.807500000000001E-3</v>
      </c>
      <c r="AL242">
        <f t="shared" si="88"/>
        <v>3.54224626244859</v>
      </c>
      <c r="AM242">
        <f t="shared" si="89"/>
        <v>8.4782121360289171</v>
      </c>
      <c r="AN242">
        <f t="shared" si="90"/>
        <v>7.280421349006942</v>
      </c>
      <c r="AO242">
        <f t="shared" si="91"/>
        <v>3.8303944195132567</v>
      </c>
      <c r="AP242">
        <f t="shared" si="92"/>
        <v>4.1461682071424555</v>
      </c>
      <c r="AQ242">
        <f t="shared" si="93"/>
        <v>3.3647342253950159</v>
      </c>
      <c r="AR242">
        <f t="shared" si="94"/>
        <v>1.667780712840623</v>
      </c>
      <c r="AS242">
        <f t="shared" si="95"/>
        <v>1.195326140799146</v>
      </c>
    </row>
    <row r="243" spans="2:45" x14ac:dyDescent="0.25">
      <c r="B243">
        <v>201908</v>
      </c>
      <c r="C243">
        <v>-4.26328791986137E-2</v>
      </c>
      <c r="D243">
        <v>-5.2093168897045503E-2</v>
      </c>
      <c r="E243">
        <v>-7.5856053284866706E-2</v>
      </c>
      <c r="F243">
        <v>-9.71256920671126E-3</v>
      </c>
      <c r="G243">
        <v>-2.4502992426520698E-2</v>
      </c>
      <c r="H243">
        <v>-5.79733684041683E-2</v>
      </c>
      <c r="I243">
        <v>-2.6131057114375199E-2</v>
      </c>
      <c r="J243">
        <v>-4.0741986641855001E-2</v>
      </c>
      <c r="L243">
        <f t="shared" si="96"/>
        <v>2.8265275127298288</v>
      </c>
      <c r="M243">
        <f t="shared" si="97"/>
        <v>5.4774397202769993</v>
      </c>
      <c r="N243">
        <f t="shared" si="98"/>
        <v>5.0909903211143153</v>
      </c>
      <c r="O243">
        <f t="shared" si="99"/>
        <v>2.9325404312132992</v>
      </c>
      <c r="P243">
        <f t="shared" si="100"/>
        <v>3.4304810686398737</v>
      </c>
      <c r="Q243">
        <f t="shared" si="101"/>
        <v>3.0051378314865915</v>
      </c>
      <c r="R243">
        <f t="shared" si="102"/>
        <v>1.4252234775169006</v>
      </c>
      <c r="S243">
        <f t="shared" si="103"/>
        <v>1.2088030964960561</v>
      </c>
      <c r="U243">
        <v>201908</v>
      </c>
      <c r="V243">
        <v>-4.1984000000000004</v>
      </c>
      <c r="W243">
        <v>-5.8879000000000001</v>
      </c>
      <c r="X243">
        <v>-8.0669000000000004</v>
      </c>
      <c r="Y243">
        <v>-1.0204</v>
      </c>
      <c r="Z243">
        <v>-3.2932000000000001</v>
      </c>
      <c r="AA243">
        <v>-6.7096</v>
      </c>
      <c r="AC243">
        <f t="shared" si="80"/>
        <v>-4.1984E-2</v>
      </c>
      <c r="AD243">
        <f t="shared" si="81"/>
        <v>-5.8879000000000001E-2</v>
      </c>
      <c r="AE243">
        <f t="shared" si="82"/>
        <v>-8.0669000000000005E-2</v>
      </c>
      <c r="AF243">
        <f t="shared" si="83"/>
        <v>-1.0204E-2</v>
      </c>
      <c r="AG243">
        <f t="shared" si="84"/>
        <v>-3.2932000000000003E-2</v>
      </c>
      <c r="AH243">
        <f t="shared" si="85"/>
        <v>-6.7096000000000003E-2</v>
      </c>
      <c r="AI243">
        <f t="shared" si="86"/>
        <v>-2.3766666666666679E-2</v>
      </c>
      <c r="AJ243">
        <f t="shared" si="87"/>
        <v>-4.7788500000000005E-2</v>
      </c>
      <c r="AL243">
        <f t="shared" si="88"/>
        <v>3.3935285953659484</v>
      </c>
      <c r="AM243">
        <f t="shared" si="89"/>
        <v>7.9790234836716705</v>
      </c>
      <c r="AN243">
        <f t="shared" si="90"/>
        <v>6.6931170392039014</v>
      </c>
      <c r="AO243">
        <f t="shared" si="91"/>
        <v>3.7913090748565432</v>
      </c>
      <c r="AP243">
        <f t="shared" si="92"/>
        <v>4.00962659574484</v>
      </c>
      <c r="AQ243">
        <f t="shared" si="93"/>
        <v>3.1389740178079117</v>
      </c>
      <c r="AR243">
        <f t="shared" si="94"/>
        <v>1.6281431245654441</v>
      </c>
      <c r="AS243">
        <f t="shared" si="95"/>
        <v>1.1382032975195659</v>
      </c>
    </row>
    <row r="244" spans="2:45" x14ac:dyDescent="0.25">
      <c r="B244">
        <v>201909</v>
      </c>
      <c r="C244">
        <v>-9.3045518353744895E-3</v>
      </c>
      <c r="D244">
        <v>3.9191877406556497E-2</v>
      </c>
      <c r="E244">
        <v>4.8890683089546798E-2</v>
      </c>
      <c r="F244">
        <v>3.28230863744272E-3</v>
      </c>
      <c r="G244">
        <v>3.3964217848015302E-2</v>
      </c>
      <c r="H244">
        <v>5.7259653287175402E-2</v>
      </c>
      <c r="I244">
        <v>-5.2427237039682001E-3</v>
      </c>
      <c r="J244">
        <v>5.6086289787327E-2</v>
      </c>
      <c r="L244">
        <f t="shared" si="96"/>
        <v>2.8002279409735222</v>
      </c>
      <c r="M244">
        <f t="shared" si="97"/>
        <v>5.6921108662958986</v>
      </c>
      <c r="N244">
        <f t="shared" si="98"/>
        <v>5.3398923155158657</v>
      </c>
      <c r="O244">
        <f t="shared" si="99"/>
        <v>2.9421659340003208</v>
      </c>
      <c r="P244">
        <f t="shared" si="100"/>
        <v>3.5469946749786505</v>
      </c>
      <c r="Q244">
        <f t="shared" si="101"/>
        <v>3.1772109817976881</v>
      </c>
      <c r="R244">
        <f t="shared" si="102"/>
        <v>1.4177514246078708</v>
      </c>
      <c r="S244">
        <f t="shared" si="103"/>
        <v>1.2766003772619523</v>
      </c>
      <c r="U244">
        <v>201909</v>
      </c>
      <c r="V244">
        <v>-2.4906999999999999</v>
      </c>
      <c r="W244">
        <v>3.9571999999999998</v>
      </c>
      <c r="X244">
        <v>5.5525000000000002</v>
      </c>
      <c r="Y244">
        <v>0.32140000000000002</v>
      </c>
      <c r="Z244">
        <v>3.8005</v>
      </c>
      <c r="AA244">
        <v>5.7834000000000003</v>
      </c>
      <c r="AC244">
        <f t="shared" si="80"/>
        <v>-2.4906999999999999E-2</v>
      </c>
      <c r="AD244">
        <f t="shared" si="81"/>
        <v>3.9571999999999996E-2</v>
      </c>
      <c r="AE244">
        <f t="shared" si="82"/>
        <v>5.5525000000000005E-2</v>
      </c>
      <c r="AF244">
        <f t="shared" si="83"/>
        <v>3.2140000000000003E-3</v>
      </c>
      <c r="AG244">
        <f t="shared" si="84"/>
        <v>3.8004999999999997E-2</v>
      </c>
      <c r="AH244">
        <f t="shared" si="85"/>
        <v>5.7834000000000003E-2</v>
      </c>
      <c r="AI244">
        <f t="shared" si="86"/>
        <v>-9.6210000000000011E-3</v>
      </c>
      <c r="AJ244">
        <f t="shared" si="87"/>
        <v>6.7526000000000003E-2</v>
      </c>
      <c r="AL244">
        <f t="shared" si="88"/>
        <v>3.3090059786411685</v>
      </c>
      <c r="AM244">
        <f t="shared" si="89"/>
        <v>8.2947694009675246</v>
      </c>
      <c r="AN244">
        <f t="shared" si="90"/>
        <v>7.0647523628056987</v>
      </c>
      <c r="AO244">
        <f t="shared" si="91"/>
        <v>3.8034943422231322</v>
      </c>
      <c r="AP244">
        <f t="shared" si="92"/>
        <v>4.1620124545161232</v>
      </c>
      <c r="AQ244">
        <f t="shared" si="93"/>
        <v>3.3205134411538144</v>
      </c>
      <c r="AR244">
        <f t="shared" si="94"/>
        <v>1.612478759564</v>
      </c>
      <c r="AS244">
        <f t="shared" si="95"/>
        <v>1.2150616133878722</v>
      </c>
    </row>
    <row r="245" spans="2:45" x14ac:dyDescent="0.25">
      <c r="B245">
        <v>201910</v>
      </c>
      <c r="C245">
        <v>3.3692010409232601E-2</v>
      </c>
      <c r="D245">
        <v>1.9408374799062801E-2</v>
      </c>
      <c r="E245">
        <v>8.1394531419318704E-3</v>
      </c>
      <c r="F245">
        <v>2.41288789123697E-2</v>
      </c>
      <c r="G245">
        <v>1.26427352102141E-2</v>
      </c>
      <c r="H245">
        <v>1.5103770858112301E-2</v>
      </c>
      <c r="I245">
        <v>3.1214844565103901E-3</v>
      </c>
      <c r="J245">
        <v>-1.7288832660779099E-2</v>
      </c>
      <c r="L245">
        <f t="shared" si="96"/>
        <v>2.8945732499090262</v>
      </c>
      <c r="M245">
        <f t="shared" si="97"/>
        <v>5.8025854873867875</v>
      </c>
      <c r="N245">
        <f t="shared" si="98"/>
        <v>5.3833561188009691</v>
      </c>
      <c r="O245">
        <f t="shared" si="99"/>
        <v>3.0131570995619135</v>
      </c>
      <c r="P245">
        <f t="shared" si="100"/>
        <v>3.591838389446445</v>
      </c>
      <c r="Q245">
        <f t="shared" si="101"/>
        <v>3.2251988484346383</v>
      </c>
      <c r="R245">
        <f t="shared" si="102"/>
        <v>1.4221769136429798</v>
      </c>
      <c r="S245">
        <f t="shared" si="103"/>
        <v>1.254529446964783</v>
      </c>
      <c r="U245">
        <v>201910</v>
      </c>
      <c r="V245">
        <v>4.4626999999999999</v>
      </c>
      <c r="W245">
        <v>2.5482</v>
      </c>
      <c r="X245">
        <v>0.65910000000000002</v>
      </c>
      <c r="Y245">
        <v>2.6101999999999999</v>
      </c>
      <c r="Z245">
        <v>1.6079000000000001</v>
      </c>
      <c r="AA245">
        <v>2.5924</v>
      </c>
      <c r="AC245">
        <f t="shared" si="80"/>
        <v>4.4627E-2</v>
      </c>
      <c r="AD245">
        <f t="shared" si="81"/>
        <v>2.5482000000000001E-2</v>
      </c>
      <c r="AE245">
        <f t="shared" si="82"/>
        <v>6.5910000000000005E-3</v>
      </c>
      <c r="AF245">
        <f t="shared" si="83"/>
        <v>2.6102E-2</v>
      </c>
      <c r="AG245">
        <f t="shared" si="84"/>
        <v>1.6079E-2</v>
      </c>
      <c r="AH245">
        <f t="shared" si="85"/>
        <v>2.5923999999999999E-2</v>
      </c>
      <c r="AI245">
        <f t="shared" si="86"/>
        <v>2.865000000000003E-3</v>
      </c>
      <c r="AJ245">
        <f t="shared" si="87"/>
        <v>-1.9106999999999999E-2</v>
      </c>
      <c r="AL245">
        <f t="shared" si="88"/>
        <v>3.4566769884499879</v>
      </c>
      <c r="AM245">
        <f t="shared" si="89"/>
        <v>8.5061367148429792</v>
      </c>
      <c r="AN245">
        <f t="shared" si="90"/>
        <v>7.1113161456289511</v>
      </c>
      <c r="AO245">
        <f t="shared" si="91"/>
        <v>3.9027731515438409</v>
      </c>
      <c r="AP245">
        <f t="shared" si="92"/>
        <v>4.2289334527722877</v>
      </c>
      <c r="AQ245">
        <f t="shared" si="93"/>
        <v>3.406594431602286</v>
      </c>
      <c r="AR245">
        <f t="shared" si="94"/>
        <v>1.6170985112101506</v>
      </c>
      <c r="AS245">
        <f t="shared" si="95"/>
        <v>1.1918454311408702</v>
      </c>
    </row>
    <row r="246" spans="2:45" x14ac:dyDescent="0.25">
      <c r="B246">
        <v>201911</v>
      </c>
      <c r="C246">
        <v>6.39384241788927E-2</v>
      </c>
      <c r="D246">
        <v>2.3533333151764899E-2</v>
      </c>
      <c r="E246">
        <v>2.7552635902577501E-2</v>
      </c>
      <c r="F246">
        <v>4.0952056602175699E-2</v>
      </c>
      <c r="G246">
        <v>2.7159780309546001E-2</v>
      </c>
      <c r="H246">
        <v>2.9369707044303299E-2</v>
      </c>
      <c r="I246">
        <v>5.8476164257366802E-3</v>
      </c>
      <c r="J246">
        <v>-2.3984068917093801E-2</v>
      </c>
      <c r="L246">
        <f t="shared" si="96"/>
        <v>3.0796477021785855</v>
      </c>
      <c r="M246">
        <f t="shared" si="97"/>
        <v>5.939139664803057</v>
      </c>
      <c r="N246">
        <f t="shared" si="98"/>
        <v>5.5316817698762053</v>
      </c>
      <c r="O246">
        <f t="shared" si="99"/>
        <v>3.1365520796544204</v>
      </c>
      <c r="P246">
        <f t="shared" si="100"/>
        <v>3.6893919310112042</v>
      </c>
      <c r="Q246">
        <f t="shared" si="101"/>
        <v>3.319921993772788</v>
      </c>
      <c r="R246">
        <f t="shared" si="102"/>
        <v>1.430493258723502</v>
      </c>
      <c r="S246">
        <f t="shared" si="103"/>
        <v>1.2244407262502561</v>
      </c>
      <c r="U246">
        <v>201911</v>
      </c>
      <c r="V246">
        <v>6.1074999999999999</v>
      </c>
      <c r="W246">
        <v>3.2938999999999998</v>
      </c>
      <c r="X246">
        <v>3.5074999999999998</v>
      </c>
      <c r="Y246">
        <v>4.3948999999999998</v>
      </c>
      <c r="Z246">
        <v>3.2345000000000002</v>
      </c>
      <c r="AA246">
        <v>2.9569000000000001</v>
      </c>
      <c r="AC246">
        <f t="shared" si="80"/>
        <v>6.1074999999999997E-2</v>
      </c>
      <c r="AD246">
        <f t="shared" si="81"/>
        <v>3.2938999999999996E-2</v>
      </c>
      <c r="AE246">
        <f t="shared" si="82"/>
        <v>3.5074999999999995E-2</v>
      </c>
      <c r="AF246">
        <f t="shared" si="83"/>
        <v>4.3948999999999995E-2</v>
      </c>
      <c r="AG246">
        <f t="shared" si="84"/>
        <v>3.2344999999999999E-2</v>
      </c>
      <c r="AH246">
        <f t="shared" si="85"/>
        <v>2.9569000000000002E-2</v>
      </c>
      <c r="AI246">
        <f t="shared" si="86"/>
        <v>7.7419999999999919E-3</v>
      </c>
      <c r="AJ246">
        <f t="shared" si="87"/>
        <v>-2.019E-2</v>
      </c>
      <c r="AL246">
        <f t="shared" si="88"/>
        <v>3.667793535519571</v>
      </c>
      <c r="AM246">
        <f t="shared" si="89"/>
        <v>8.7863203520931918</v>
      </c>
      <c r="AN246">
        <f t="shared" si="90"/>
        <v>7.3607455594368867</v>
      </c>
      <c r="AO246">
        <f t="shared" si="91"/>
        <v>4.0742961287810413</v>
      </c>
      <c r="AP246">
        <f t="shared" si="92"/>
        <v>4.3657183053022077</v>
      </c>
      <c r="AQ246">
        <f t="shared" si="93"/>
        <v>3.5073240223503337</v>
      </c>
      <c r="AR246">
        <f t="shared" si="94"/>
        <v>1.6296180878839395</v>
      </c>
      <c r="AS246">
        <f t="shared" si="95"/>
        <v>1.167782071886136</v>
      </c>
    </row>
    <row r="247" spans="2:45" x14ac:dyDescent="0.25">
      <c r="B247">
        <v>201912</v>
      </c>
      <c r="C247">
        <v>3.2575089709454101E-2</v>
      </c>
      <c r="D247">
        <v>3.7091575107479402E-2</v>
      </c>
      <c r="E247">
        <v>6.06945132589021E-2</v>
      </c>
      <c r="F247">
        <v>2.79415088031412E-2</v>
      </c>
      <c r="G247">
        <v>2.3545661079222801E-2</v>
      </c>
      <c r="H247">
        <v>4.1290042726716401E-2</v>
      </c>
      <c r="I247">
        <v>1.2527988488918399E-2</v>
      </c>
      <c r="J247">
        <v>2.0733978736511598E-2</v>
      </c>
      <c r="L247">
        <f t="shared" si="96"/>
        <v>3.1799675023505674</v>
      </c>
      <c r="M247">
        <f t="shared" si="97"/>
        <v>6.1594317097539095</v>
      </c>
      <c r="N247">
        <f t="shared" si="98"/>
        <v>5.8674245024019838</v>
      </c>
      <c r="O247">
        <f t="shared" si="99"/>
        <v>3.2241920771995951</v>
      </c>
      <c r="P247">
        <f t="shared" si="100"/>
        <v>3.7762611030072137</v>
      </c>
      <c r="Q247">
        <f t="shared" si="101"/>
        <v>3.457001714745032</v>
      </c>
      <c r="R247">
        <f t="shared" si="102"/>
        <v>1.4484144618022654</v>
      </c>
      <c r="S247">
        <f t="shared" si="103"/>
        <v>1.2498282542324477</v>
      </c>
      <c r="U247">
        <v>201912</v>
      </c>
      <c r="V247">
        <v>2.7576999999999998</v>
      </c>
      <c r="W247">
        <v>4.3712</v>
      </c>
      <c r="X247">
        <v>4.7567000000000004</v>
      </c>
      <c r="Y247">
        <v>2.7570000000000001</v>
      </c>
      <c r="Z247">
        <v>2.6762000000000001</v>
      </c>
      <c r="AA247">
        <v>4.2651000000000003</v>
      </c>
      <c r="AC247">
        <f t="shared" si="80"/>
        <v>2.7576999999999997E-2</v>
      </c>
      <c r="AD247">
        <f t="shared" si="81"/>
        <v>4.3712000000000001E-2</v>
      </c>
      <c r="AE247">
        <f t="shared" si="82"/>
        <v>4.7567000000000005E-2</v>
      </c>
      <c r="AF247">
        <f t="shared" si="83"/>
        <v>2.7570000000000001E-2</v>
      </c>
      <c r="AG247">
        <f t="shared" si="84"/>
        <v>2.6762000000000001E-2</v>
      </c>
      <c r="AH247">
        <f t="shared" si="85"/>
        <v>4.2651000000000001E-2</v>
      </c>
      <c r="AI247">
        <f t="shared" si="86"/>
        <v>7.2909999999999919E-3</v>
      </c>
      <c r="AJ247">
        <f t="shared" si="87"/>
        <v>1.7535500000000002E-2</v>
      </c>
      <c r="AL247">
        <f t="shared" si="88"/>
        <v>3.7689402778485941</v>
      </c>
      <c r="AM247">
        <f t="shared" si="89"/>
        <v>9.17038798732389</v>
      </c>
      <c r="AN247">
        <f t="shared" si="90"/>
        <v>7.71087414346262</v>
      </c>
      <c r="AO247">
        <f t="shared" si="91"/>
        <v>4.186624473051535</v>
      </c>
      <c r="AP247">
        <f t="shared" si="92"/>
        <v>4.4825536585887056</v>
      </c>
      <c r="AQ247">
        <f t="shared" si="93"/>
        <v>3.6569148992275977</v>
      </c>
      <c r="AR247">
        <f t="shared" si="94"/>
        <v>1.6414996333627012</v>
      </c>
      <c r="AS247">
        <f t="shared" si="95"/>
        <v>1.1882597144076952</v>
      </c>
    </row>
    <row r="248" spans="2:45" x14ac:dyDescent="0.25">
      <c r="B248">
        <v>202001</v>
      </c>
      <c r="C248">
        <v>-2.0415737393200802E-2</v>
      </c>
      <c r="D248">
        <v>-4.2889508499964001E-2</v>
      </c>
      <c r="E248">
        <v>-8.0690850237291098E-2</v>
      </c>
      <c r="F248">
        <v>1.5787938965748899E-2</v>
      </c>
      <c r="G248">
        <v>-2.1850046118953199E-2</v>
      </c>
      <c r="H248">
        <v>-3.7209153555710299E-2</v>
      </c>
      <c r="I248">
        <v>-3.35749451405137E-2</v>
      </c>
      <c r="J248">
        <v>-5.6636102682774699E-2</v>
      </c>
      <c r="L248">
        <f t="shared" si="96"/>
        <v>3.1150461209036657</v>
      </c>
      <c r="M248">
        <f t="shared" si="97"/>
        <v>5.8952567110834719</v>
      </c>
      <c r="N248">
        <f t="shared" si="98"/>
        <v>5.3939770306000536</v>
      </c>
      <c r="O248">
        <f t="shared" si="99"/>
        <v>3.2750954249282738</v>
      </c>
      <c r="P248">
        <f t="shared" si="100"/>
        <v>3.6937496237492971</v>
      </c>
      <c r="Q248">
        <f t="shared" si="101"/>
        <v>3.3283696070987303</v>
      </c>
      <c r="R248">
        <f t="shared" si="102"/>
        <v>1.3997840257065277</v>
      </c>
      <c r="S248">
        <f t="shared" si="103"/>
        <v>1.1790428528899057</v>
      </c>
      <c r="U248">
        <v>202001</v>
      </c>
      <c r="V248">
        <v>-1.8502000000000001</v>
      </c>
      <c r="W248">
        <v>-4.1702000000000004</v>
      </c>
      <c r="X248">
        <v>-8.2097999999999995</v>
      </c>
      <c r="Y248">
        <v>1.6837</v>
      </c>
      <c r="Z248">
        <v>-2.1356000000000002</v>
      </c>
      <c r="AA248">
        <v>-4.4504999999999999</v>
      </c>
      <c r="AC248">
        <f t="shared" si="80"/>
        <v>-1.8502000000000001E-2</v>
      </c>
      <c r="AD248">
        <f t="shared" si="81"/>
        <v>-4.1702000000000003E-2</v>
      </c>
      <c r="AE248">
        <f t="shared" si="82"/>
        <v>-8.209799999999999E-2</v>
      </c>
      <c r="AF248">
        <f t="shared" si="83"/>
        <v>1.6837000000000001E-2</v>
      </c>
      <c r="AG248">
        <f t="shared" si="84"/>
        <v>-2.1356E-2</v>
      </c>
      <c r="AH248">
        <f t="shared" si="85"/>
        <v>-4.4504999999999996E-2</v>
      </c>
      <c r="AI248">
        <f t="shared" si="86"/>
        <v>-3.1092666666666664E-2</v>
      </c>
      <c r="AJ248">
        <f t="shared" si="87"/>
        <v>-6.2468999999999997E-2</v>
      </c>
      <c r="AL248">
        <f t="shared" si="88"/>
        <v>3.6992073448278395</v>
      </c>
      <c r="AM248">
        <f t="shared" si="89"/>
        <v>8.7879644674765096</v>
      </c>
      <c r="AN248">
        <f t="shared" si="90"/>
        <v>7.0778267980326257</v>
      </c>
      <c r="AO248">
        <f t="shared" si="91"/>
        <v>4.257114669304304</v>
      </c>
      <c r="AP248">
        <f t="shared" si="92"/>
        <v>4.3868242426558854</v>
      </c>
      <c r="AQ248">
        <f t="shared" si="93"/>
        <v>3.4941639016374735</v>
      </c>
      <c r="AR248">
        <f t="shared" si="94"/>
        <v>1.5904610324290993</v>
      </c>
      <c r="AS248">
        <f t="shared" si="95"/>
        <v>1.1140303183083609</v>
      </c>
    </row>
    <row r="249" spans="2:45" x14ac:dyDescent="0.25">
      <c r="B249">
        <v>202002</v>
      </c>
      <c r="C249">
        <v>-6.7963021126069098E-2</v>
      </c>
      <c r="D249">
        <v>-9.2656967521129799E-2</v>
      </c>
      <c r="E249">
        <v>-9.4763729432991495E-2</v>
      </c>
      <c r="F249">
        <v>-7.0867151998401198E-2</v>
      </c>
      <c r="G249">
        <v>-9.6450564244204201E-2</v>
      </c>
      <c r="H249">
        <v>-9.7651951173509305E-2</v>
      </c>
      <c r="I249">
        <v>3.19531644530809E-3</v>
      </c>
      <c r="J249">
        <v>-2.67927537410153E-2</v>
      </c>
      <c r="L249">
        <f t="shared" si="96"/>
        <v>2.9033381755800103</v>
      </c>
      <c r="M249">
        <f t="shared" si="97"/>
        <v>5.3490201014758876</v>
      </c>
      <c r="N249">
        <f t="shared" si="98"/>
        <v>4.8828236507044993</v>
      </c>
      <c r="O249">
        <f t="shared" si="99"/>
        <v>3.0429987396406135</v>
      </c>
      <c r="P249">
        <f t="shared" si="100"/>
        <v>3.3374853883618605</v>
      </c>
      <c r="Q249">
        <f t="shared" si="101"/>
        <v>3.0033478207389326</v>
      </c>
      <c r="R249">
        <f t="shared" si="102"/>
        <v>1.4042567786237472</v>
      </c>
      <c r="S249">
        <f t="shared" si="103"/>
        <v>1.1474530480823224</v>
      </c>
      <c r="U249">
        <v>202002</v>
      </c>
      <c r="V249">
        <v>-6.1506999999999996</v>
      </c>
      <c r="W249">
        <v>-8.6592000000000002</v>
      </c>
      <c r="X249">
        <v>-9.9821000000000009</v>
      </c>
      <c r="Y249">
        <v>-7.0476999999999999</v>
      </c>
      <c r="Z249">
        <v>-10.1229</v>
      </c>
      <c r="AA249">
        <v>-10.8278</v>
      </c>
      <c r="AC249">
        <f t="shared" si="80"/>
        <v>-6.1506999999999999E-2</v>
      </c>
      <c r="AD249">
        <f t="shared" si="81"/>
        <v>-8.6592000000000002E-2</v>
      </c>
      <c r="AE249">
        <f t="shared" si="82"/>
        <v>-9.9821000000000007E-2</v>
      </c>
      <c r="AF249">
        <f t="shared" si="83"/>
        <v>-7.0476999999999998E-2</v>
      </c>
      <c r="AG249">
        <f t="shared" si="84"/>
        <v>-0.101229</v>
      </c>
      <c r="AH249">
        <f t="shared" si="85"/>
        <v>-0.108278</v>
      </c>
      <c r="AI249">
        <f t="shared" si="86"/>
        <v>1.0688000000000003E-2</v>
      </c>
      <c r="AJ249">
        <f t="shared" si="87"/>
        <v>-3.8057500000000008E-2</v>
      </c>
      <c r="AL249">
        <f t="shared" si="88"/>
        <v>3.4716801986695138</v>
      </c>
      <c r="AM249">
        <f t="shared" si="89"/>
        <v>8.0269970483087842</v>
      </c>
      <c r="AN249">
        <f t="shared" si="90"/>
        <v>6.3713110492262111</v>
      </c>
      <c r="AO249">
        <f t="shared" si="91"/>
        <v>3.9570859987557445</v>
      </c>
      <c r="AP249">
        <f t="shared" si="92"/>
        <v>3.942750411396073</v>
      </c>
      <c r="AQ249">
        <f t="shared" si="93"/>
        <v>3.115822822695971</v>
      </c>
      <c r="AR249">
        <f t="shared" si="94"/>
        <v>1.6074598799437017</v>
      </c>
      <c r="AS249">
        <f t="shared" si="95"/>
        <v>1.0716331094693405</v>
      </c>
    </row>
    <row r="250" spans="2:45" x14ac:dyDescent="0.25">
      <c r="B250">
        <v>202003</v>
      </c>
      <c r="C250">
        <v>-0.20086506297418399</v>
      </c>
      <c r="D250">
        <v>-0.22044894657552599</v>
      </c>
      <c r="E250">
        <v>-0.306202386212369</v>
      </c>
      <c r="F250">
        <v>-9.2834253324486193E-2</v>
      </c>
      <c r="G250">
        <v>-0.18838392631317</v>
      </c>
      <c r="H250">
        <v>-0.27392611816809898</v>
      </c>
      <c r="I250">
        <v>-5.74573659854416E-2</v>
      </c>
      <c r="J250">
        <v>-0.14321459404089801</v>
      </c>
      <c r="L250">
        <f t="shared" si="96"/>
        <v>2.3201589701067791</v>
      </c>
      <c r="M250">
        <f t="shared" si="97"/>
        <v>4.1698342548942149</v>
      </c>
      <c r="N250">
        <f t="shared" si="98"/>
        <v>3.3876913974045904</v>
      </c>
      <c r="O250">
        <f t="shared" si="99"/>
        <v>2.760504223778725</v>
      </c>
      <c r="P250">
        <f t="shared" si="100"/>
        <v>2.7087567868894182</v>
      </c>
      <c r="Q250">
        <f t="shared" si="101"/>
        <v>2.1806524106952971</v>
      </c>
      <c r="R250">
        <f t="shared" si="102"/>
        <v>1.3235718829568253</v>
      </c>
      <c r="S250">
        <f t="shared" si="103"/>
        <v>0.98312102562022163</v>
      </c>
      <c r="U250">
        <v>202003</v>
      </c>
      <c r="V250">
        <v>-18.622599999999998</v>
      </c>
      <c r="W250">
        <v>-21.470800000000001</v>
      </c>
      <c r="X250">
        <v>-28.1282</v>
      </c>
      <c r="Y250">
        <v>-8.9984999999999999</v>
      </c>
      <c r="Z250">
        <v>-17.5167</v>
      </c>
      <c r="AA250">
        <v>-27.226700000000001</v>
      </c>
      <c r="AC250">
        <f t="shared" si="80"/>
        <v>-0.18622599999999997</v>
      </c>
      <c r="AD250">
        <f t="shared" si="81"/>
        <v>-0.21470800000000001</v>
      </c>
      <c r="AE250">
        <f t="shared" si="82"/>
        <v>-0.28128199999999998</v>
      </c>
      <c r="AF250">
        <f t="shared" si="83"/>
        <v>-8.9984999999999996E-2</v>
      </c>
      <c r="AG250">
        <f t="shared" si="84"/>
        <v>-0.17516699999999999</v>
      </c>
      <c r="AH250">
        <f t="shared" si="85"/>
        <v>-0.27226700000000004</v>
      </c>
      <c r="AI250">
        <f t="shared" si="86"/>
        <v>-4.8265666666666623E-2</v>
      </c>
      <c r="AJ250">
        <f t="shared" si="87"/>
        <v>-0.13866900000000004</v>
      </c>
      <c r="AL250">
        <f t="shared" si="88"/>
        <v>2.825163081992085</v>
      </c>
      <c r="AM250">
        <f t="shared" si="89"/>
        <v>6.3035365660605018</v>
      </c>
      <c r="AN250">
        <f t="shared" si="90"/>
        <v>4.5791759346777638</v>
      </c>
      <c r="AO250">
        <f t="shared" si="91"/>
        <v>3.6010076151577088</v>
      </c>
      <c r="AP250">
        <f t="shared" si="92"/>
        <v>3.2521106500830572</v>
      </c>
      <c r="AQ250">
        <f t="shared" si="93"/>
        <v>2.267487090229007</v>
      </c>
      <c r="AR250">
        <f t="shared" si="94"/>
        <v>1.5298747571982989</v>
      </c>
      <c r="AS250">
        <f t="shared" si="95"/>
        <v>0.92303081781233653</v>
      </c>
    </row>
    <row r="251" spans="2:45" x14ac:dyDescent="0.25">
      <c r="B251">
        <v>202004</v>
      </c>
      <c r="C251">
        <v>0.18261070488968401</v>
      </c>
      <c r="D251">
        <v>0.12038577030240399</v>
      </c>
      <c r="E251">
        <v>0.17613995216285699</v>
      </c>
      <c r="F251">
        <v>0.139779117433837</v>
      </c>
      <c r="G251">
        <v>0.102245078082375</v>
      </c>
      <c r="H251">
        <v>0.12825389821768399</v>
      </c>
      <c r="I251">
        <v>3.6286111207016102E-2</v>
      </c>
      <c r="J251">
        <v>-8.9979859714897099E-3</v>
      </c>
      <c r="L251">
        <f t="shared" si="96"/>
        <v>2.7438448350941012</v>
      </c>
      <c r="M251">
        <f t="shared" si="97"/>
        <v>4.671822963703006</v>
      </c>
      <c r="N251">
        <f t="shared" si="98"/>
        <v>3.9843991980859572</v>
      </c>
      <c r="O251">
        <f t="shared" si="99"/>
        <v>3.1463650678508945</v>
      </c>
      <c r="P251">
        <f t="shared" si="100"/>
        <v>2.9857138360710898</v>
      </c>
      <c r="Q251">
        <f t="shared" si="101"/>
        <v>2.4603295830247589</v>
      </c>
      <c r="R251">
        <f t="shared" si="102"/>
        <v>1.3715991594922763</v>
      </c>
      <c r="S251">
        <f t="shared" si="103"/>
        <v>0.97427491642341435</v>
      </c>
      <c r="U251">
        <v>202004</v>
      </c>
      <c r="V251">
        <v>18.309899999999999</v>
      </c>
      <c r="W251">
        <v>13.0284</v>
      </c>
      <c r="X251">
        <v>15.629799999999999</v>
      </c>
      <c r="Y251">
        <v>14.3817</v>
      </c>
      <c r="Z251">
        <v>10.8247</v>
      </c>
      <c r="AA251">
        <v>14.3994</v>
      </c>
      <c r="AC251">
        <f t="shared" si="80"/>
        <v>0.18309899999999998</v>
      </c>
      <c r="AD251">
        <f t="shared" si="81"/>
        <v>0.13028399999999998</v>
      </c>
      <c r="AE251">
        <f t="shared" si="82"/>
        <v>0.15629799999999999</v>
      </c>
      <c r="AF251">
        <f t="shared" si="83"/>
        <v>0.143817</v>
      </c>
      <c r="AG251">
        <f t="shared" si="84"/>
        <v>0.108247</v>
      </c>
      <c r="AH251">
        <f t="shared" si="85"/>
        <v>0.14399400000000001</v>
      </c>
      <c r="AI251">
        <f t="shared" si="86"/>
        <v>2.4540999999999979E-2</v>
      </c>
      <c r="AJ251">
        <f t="shared" si="87"/>
        <v>-1.3311999999999991E-2</v>
      </c>
      <c r="AL251">
        <f t="shared" si="88"/>
        <v>3.3424476171417536</v>
      </c>
      <c r="AM251">
        <f t="shared" si="89"/>
        <v>7.1247865240331283</v>
      </c>
      <c r="AN251">
        <f t="shared" si="90"/>
        <v>5.2948919749160295</v>
      </c>
      <c r="AO251">
        <f t="shared" si="91"/>
        <v>4.1188937273468458</v>
      </c>
      <c r="AP251">
        <f t="shared" si="92"/>
        <v>3.6041418716225979</v>
      </c>
      <c r="AQ251">
        <f t="shared" si="93"/>
        <v>2.5939916262994425</v>
      </c>
      <c r="AR251">
        <f t="shared" si="94"/>
        <v>1.5674194136147022</v>
      </c>
      <c r="AS251">
        <f t="shared" si="95"/>
        <v>0.91074343156561877</v>
      </c>
    </row>
    <row r="252" spans="2:45" x14ac:dyDescent="0.25">
      <c r="B252">
        <v>202005</v>
      </c>
      <c r="C252">
        <v>9.3186447473009706E-2</v>
      </c>
      <c r="D252">
        <v>3.7294422538765699E-2</v>
      </c>
      <c r="E252">
        <v>3.9958718891819997E-2</v>
      </c>
      <c r="F252">
        <v>6.1112473378960801E-2</v>
      </c>
      <c r="G252">
        <v>3.2283985594211001E-2</v>
      </c>
      <c r="H252">
        <v>2.4495880858100599E-2</v>
      </c>
      <c r="I252">
        <v>1.75157496907744E-2</v>
      </c>
      <c r="J252">
        <v>-4.4922160551024902E-2</v>
      </c>
      <c r="L252">
        <f t="shared" si="96"/>
        <v>2.9995339876936868</v>
      </c>
      <c r="M252">
        <f t="shared" si="97"/>
        <v>4.8460559033376542</v>
      </c>
      <c r="N252">
        <f t="shared" si="98"/>
        <v>4.1436106855950667</v>
      </c>
      <c r="O252">
        <f t="shared" si="99"/>
        <v>3.3386472193004244</v>
      </c>
      <c r="P252">
        <f t="shared" si="100"/>
        <v>3.082104578543245</v>
      </c>
      <c r="Q252">
        <f t="shared" si="101"/>
        <v>2.5205975233621936</v>
      </c>
      <c r="R252">
        <f t="shared" si="102"/>
        <v>1.3956237470460193</v>
      </c>
      <c r="S252">
        <f t="shared" si="103"/>
        <v>0.93050838220700538</v>
      </c>
      <c r="U252">
        <v>202005</v>
      </c>
      <c r="V252">
        <v>11.2651</v>
      </c>
      <c r="W252">
        <v>4.8179999999999996</v>
      </c>
      <c r="X252">
        <v>4.2356999999999996</v>
      </c>
      <c r="Y252">
        <v>6.0579999999999998</v>
      </c>
      <c r="Z252">
        <v>3.5274000000000001</v>
      </c>
      <c r="AA252">
        <v>3.3290000000000002</v>
      </c>
      <c r="AC252">
        <f t="shared" si="80"/>
        <v>0.112651</v>
      </c>
      <c r="AD252">
        <f t="shared" si="81"/>
        <v>4.8179999999999994E-2</v>
      </c>
      <c r="AE252">
        <f t="shared" si="82"/>
        <v>4.2356999999999999E-2</v>
      </c>
      <c r="AF252">
        <f t="shared" si="83"/>
        <v>6.0579999999999995E-2</v>
      </c>
      <c r="AG252">
        <f t="shared" si="84"/>
        <v>3.5274E-2</v>
      </c>
      <c r="AH252">
        <f t="shared" si="85"/>
        <v>3.329E-2</v>
      </c>
      <c r="AI252">
        <f t="shared" si="86"/>
        <v>2.468133333333334E-2</v>
      </c>
      <c r="AJ252">
        <f t="shared" si="87"/>
        <v>-4.8792000000000002E-2</v>
      </c>
      <c r="AL252">
        <f t="shared" si="88"/>
        <v>3.7189776836603894</v>
      </c>
      <c r="AM252">
        <f t="shared" si="89"/>
        <v>7.4680587387610435</v>
      </c>
      <c r="AN252">
        <f t="shared" si="90"/>
        <v>5.5191677142975477</v>
      </c>
      <c r="AO252">
        <f t="shared" si="91"/>
        <v>4.3684163093495183</v>
      </c>
      <c r="AP252">
        <f t="shared" si="92"/>
        <v>3.7312743720022135</v>
      </c>
      <c r="AQ252">
        <f t="shared" si="93"/>
        <v>2.6803456075389511</v>
      </c>
      <c r="AR252">
        <f t="shared" si="94"/>
        <v>1.6061054146352645</v>
      </c>
      <c r="AS252">
        <f t="shared" si="95"/>
        <v>0.86630643805266916</v>
      </c>
    </row>
    <row r="253" spans="2:45" x14ac:dyDescent="0.25">
      <c r="B253">
        <v>202006</v>
      </c>
      <c r="C253">
        <v>4.5520998435949298E-2</v>
      </c>
      <c r="D253">
        <v>3.7100644914199697E-2</v>
      </c>
      <c r="E253">
        <v>4.0149645309791399E-2</v>
      </c>
      <c r="F253">
        <v>3.3832300120997902E-2</v>
      </c>
      <c r="G253">
        <v>-3.27677603314247E-3</v>
      </c>
      <c r="H253">
        <v>1.6340186434463399E-2</v>
      </c>
      <c r="I253">
        <v>2.52918593792072E-2</v>
      </c>
      <c r="J253">
        <v>-1.1431733406346199E-2</v>
      </c>
      <c r="L253">
        <f t="shared" si="96"/>
        <v>3.1360757696560677</v>
      </c>
      <c r="M253">
        <f t="shared" si="97"/>
        <v>5.0258477026417463</v>
      </c>
      <c r="N253">
        <f t="shared" si="98"/>
        <v>4.3099751849235703</v>
      </c>
      <c r="O253">
        <f t="shared" si="99"/>
        <v>3.4516013340219316</v>
      </c>
      <c r="P253">
        <f t="shared" si="100"/>
        <v>3.0720052121286359</v>
      </c>
      <c r="Q253">
        <f t="shared" si="101"/>
        <v>2.5617845568201787</v>
      </c>
      <c r="R253">
        <f t="shared" si="102"/>
        <v>1.4309216666025897</v>
      </c>
      <c r="S253">
        <f t="shared" si="103"/>
        <v>0.91987105844924444</v>
      </c>
      <c r="U253">
        <v>202006</v>
      </c>
      <c r="V253">
        <v>5.4459999999999997</v>
      </c>
      <c r="W253">
        <v>2.4750000000000001</v>
      </c>
      <c r="X253">
        <v>3.5082</v>
      </c>
      <c r="Y253">
        <v>3.5333999999999999</v>
      </c>
      <c r="Z253">
        <v>-1.2464999999999999</v>
      </c>
      <c r="AA253">
        <v>1.0650999999999999</v>
      </c>
      <c r="AC253">
        <f t="shared" si="80"/>
        <v>5.4459999999999995E-2</v>
      </c>
      <c r="AD253">
        <f t="shared" si="81"/>
        <v>2.4750000000000001E-2</v>
      </c>
      <c r="AE253">
        <f t="shared" si="82"/>
        <v>3.5082000000000002E-2</v>
      </c>
      <c r="AF253">
        <f t="shared" si="83"/>
        <v>3.5333999999999997E-2</v>
      </c>
      <c r="AG253">
        <f t="shared" si="84"/>
        <v>-1.2464999999999999E-2</v>
      </c>
      <c r="AH253">
        <f t="shared" si="85"/>
        <v>1.0650999999999999E-2</v>
      </c>
      <c r="AI253">
        <f t="shared" si="86"/>
        <v>2.6924000000000003E-2</v>
      </c>
      <c r="AJ253">
        <f t="shared" si="87"/>
        <v>-2.2030499999999991E-2</v>
      </c>
      <c r="AL253">
        <f t="shared" si="88"/>
        <v>3.9215132083125339</v>
      </c>
      <c r="AM253">
        <f t="shared" si="89"/>
        <v>7.6528931925453794</v>
      </c>
      <c r="AN253">
        <f t="shared" si="90"/>
        <v>5.7127911560505344</v>
      </c>
      <c r="AO253">
        <f t="shared" si="91"/>
        <v>4.5227699312240741</v>
      </c>
      <c r="AP253">
        <f t="shared" si="92"/>
        <v>3.6847640369552059</v>
      </c>
      <c r="AQ253">
        <f t="shared" si="93"/>
        <v>2.7088939686048485</v>
      </c>
      <c r="AR253">
        <f t="shared" si="94"/>
        <v>1.6493481968189043</v>
      </c>
      <c r="AS253">
        <f t="shared" si="95"/>
        <v>0.84722127406914982</v>
      </c>
    </row>
    <row r="254" spans="2:45" x14ac:dyDescent="0.25">
      <c r="B254">
        <v>202007</v>
      </c>
      <c r="C254">
        <v>-1.04099042785791E-2</v>
      </c>
      <c r="D254">
        <v>4.9901452409753001E-3</v>
      </c>
      <c r="E254">
        <v>1.00416153222243E-2</v>
      </c>
      <c r="F254">
        <v>4.6683943974418197E-2</v>
      </c>
      <c r="G254">
        <v>3.6301868909077897E-2</v>
      </c>
      <c r="H254">
        <v>3.0852723570904E-2</v>
      </c>
      <c r="I254">
        <v>-3.6405560056593199E-2</v>
      </c>
      <c r="J254">
        <v>2.3101495986445602E-3</v>
      </c>
      <c r="L254">
        <f t="shared" si="96"/>
        <v>3.1034295210835765</v>
      </c>
      <c r="M254">
        <f t="shared" si="97"/>
        <v>5.050927412636951</v>
      </c>
      <c r="N254">
        <f t="shared" si="98"/>
        <v>4.3532542977789053</v>
      </c>
      <c r="O254">
        <f t="shared" si="99"/>
        <v>3.6127356973214386</v>
      </c>
      <c r="P254">
        <f t="shared" si="100"/>
        <v>3.1835247426273336</v>
      </c>
      <c r="Q254">
        <f t="shared" si="101"/>
        <v>2.6408225875999625</v>
      </c>
      <c r="R254">
        <f t="shared" si="102"/>
        <v>1.3788281619328087</v>
      </c>
      <c r="S254">
        <f t="shared" si="103"/>
        <v>0.92199609820572581</v>
      </c>
      <c r="U254">
        <v>202007</v>
      </c>
      <c r="V254">
        <v>1.8239000000000001</v>
      </c>
      <c r="W254">
        <v>2.8273999999999999</v>
      </c>
      <c r="X254">
        <v>2.6398000000000001</v>
      </c>
      <c r="Y254">
        <v>7.2846000000000002</v>
      </c>
      <c r="Z254">
        <v>3.3296999999999999</v>
      </c>
      <c r="AA254">
        <v>3.6556999999999999</v>
      </c>
      <c r="AC254">
        <f t="shared" si="80"/>
        <v>1.8239000000000002E-2</v>
      </c>
      <c r="AD254">
        <f t="shared" si="81"/>
        <v>2.8274000000000001E-2</v>
      </c>
      <c r="AE254">
        <f t="shared" si="82"/>
        <v>2.6398000000000001E-2</v>
      </c>
      <c r="AF254">
        <f t="shared" si="83"/>
        <v>7.2846000000000008E-2</v>
      </c>
      <c r="AG254">
        <f t="shared" si="84"/>
        <v>3.3297E-2</v>
      </c>
      <c r="AH254">
        <f t="shared" si="85"/>
        <v>3.6556999999999999E-2</v>
      </c>
      <c r="AI254">
        <f t="shared" si="86"/>
        <v>-2.3263000000000006E-2</v>
      </c>
      <c r="AJ254">
        <f t="shared" si="87"/>
        <v>-1.4065000000000008E-2</v>
      </c>
      <c r="AL254">
        <f t="shared" si="88"/>
        <v>3.993037687718946</v>
      </c>
      <c r="AM254">
        <f t="shared" si="89"/>
        <v>7.8692710946714071</v>
      </c>
      <c r="AN254">
        <f t="shared" si="90"/>
        <v>5.8635974169879557</v>
      </c>
      <c r="AO254">
        <f t="shared" si="91"/>
        <v>4.8522356296340226</v>
      </c>
      <c r="AP254">
        <f t="shared" si="92"/>
        <v>3.8074556250937031</v>
      </c>
      <c r="AQ254">
        <f t="shared" si="93"/>
        <v>2.8079230054151361</v>
      </c>
      <c r="AR254">
        <f t="shared" si="94"/>
        <v>1.6109794097163062</v>
      </c>
      <c r="AS254">
        <f t="shared" si="95"/>
        <v>0.83530510684936721</v>
      </c>
    </row>
    <row r="255" spans="2:45" x14ac:dyDescent="0.25">
      <c r="B255">
        <v>202008</v>
      </c>
      <c r="C255">
        <v>5.7122173098288702E-2</v>
      </c>
      <c r="D255">
        <v>4.1642654497201899E-2</v>
      </c>
      <c r="E255">
        <v>6.7989443831263804E-2</v>
      </c>
      <c r="F255">
        <v>8.8257242563509503E-2</v>
      </c>
      <c r="G255">
        <v>3.4228319697835498E-2</v>
      </c>
      <c r="H255">
        <v>5.0572477539447602E-2</v>
      </c>
      <c r="I255">
        <v>-2.1012561246793698E-3</v>
      </c>
      <c r="J255">
        <v>-1.3408747145543401E-2</v>
      </c>
      <c r="L255">
        <f t="shared" si="96"/>
        <v>3.2807041593852517</v>
      </c>
      <c r="M255">
        <f t="shared" si="97"/>
        <v>5.2612614377718376</v>
      </c>
      <c r="N255">
        <f t="shared" si="98"/>
        <v>4.6492296363409515</v>
      </c>
      <c r="O255">
        <f t="shared" si="99"/>
        <v>3.9315857880777867</v>
      </c>
      <c r="P255">
        <f t="shared" si="100"/>
        <v>3.2924914452839515</v>
      </c>
      <c r="Q255">
        <f t="shared" si="101"/>
        <v>2.7743755285970275</v>
      </c>
      <c r="R255">
        <f t="shared" si="102"/>
        <v>1.3759308908126668</v>
      </c>
      <c r="S255">
        <f t="shared" si="103"/>
        <v>0.90963328565570767</v>
      </c>
      <c r="U255">
        <v>202008</v>
      </c>
      <c r="V255">
        <v>7.1722999999999999</v>
      </c>
      <c r="W255">
        <v>4.6086</v>
      </c>
      <c r="X255">
        <v>5.3639999999999999</v>
      </c>
      <c r="Y255">
        <v>9.4567999999999994</v>
      </c>
      <c r="Z255">
        <v>3.0219</v>
      </c>
      <c r="AA255">
        <v>5.3281000000000001</v>
      </c>
      <c r="AC255">
        <f t="shared" si="80"/>
        <v>7.1722999999999995E-2</v>
      </c>
      <c r="AD255">
        <f t="shared" si="81"/>
        <v>4.6086000000000002E-2</v>
      </c>
      <c r="AE255">
        <f t="shared" si="82"/>
        <v>5.364E-2</v>
      </c>
      <c r="AF255">
        <f t="shared" si="83"/>
        <v>9.4567999999999999E-2</v>
      </c>
      <c r="AG255">
        <f t="shared" si="84"/>
        <v>3.0218999999999999E-2</v>
      </c>
      <c r="AH255">
        <f t="shared" si="85"/>
        <v>5.3281000000000002E-2</v>
      </c>
      <c r="AI255">
        <f t="shared" si="86"/>
        <v>-2.2063333333333379E-3</v>
      </c>
      <c r="AJ255">
        <f t="shared" si="87"/>
        <v>-2.9684999999999996E-2</v>
      </c>
      <c r="AL255">
        <f t="shared" si="88"/>
        <v>4.2794303297952121</v>
      </c>
      <c r="AM255">
        <f t="shared" si="89"/>
        <v>8.2319343223404342</v>
      </c>
      <c r="AN255">
        <f t="shared" si="90"/>
        <v>6.1781207824351894</v>
      </c>
      <c r="AO255">
        <f t="shared" si="91"/>
        <v>5.3111018486572528</v>
      </c>
      <c r="AP255">
        <f t="shared" si="92"/>
        <v>3.9225131266284095</v>
      </c>
      <c r="AQ255">
        <f t="shared" si="93"/>
        <v>2.9575319510666596</v>
      </c>
      <c r="AR255">
        <f t="shared" si="94"/>
        <v>1.6074250521453355</v>
      </c>
      <c r="AS255">
        <f t="shared" si="95"/>
        <v>0.81050907475254375</v>
      </c>
    </row>
    <row r="256" spans="2:45" x14ac:dyDescent="0.25">
      <c r="B256">
        <v>202009</v>
      </c>
      <c r="C256">
        <v>-2.2700682541725501E-2</v>
      </c>
      <c r="D256">
        <v>-5.1898927975240101E-2</v>
      </c>
      <c r="E256">
        <v>-5.3380438667966698E-2</v>
      </c>
      <c r="F256">
        <v>-3.9325131481644501E-2</v>
      </c>
      <c r="G256">
        <v>-3.11560960917684E-2</v>
      </c>
      <c r="H256">
        <v>-4.4173346747047197E-2</v>
      </c>
      <c r="I256">
        <v>-4.4418249548240701E-3</v>
      </c>
      <c r="J256">
        <v>-1.77639856958219E-2</v>
      </c>
      <c r="L256">
        <f t="shared" si="96"/>
        <v>3.2062299357497288</v>
      </c>
      <c r="M256">
        <f t="shared" si="97"/>
        <v>4.9882076093540091</v>
      </c>
      <c r="N256">
        <f t="shared" si="98"/>
        <v>4.4010517188849603</v>
      </c>
      <c r="O256">
        <f t="shared" si="99"/>
        <v>3.7769756600302626</v>
      </c>
      <c r="P256">
        <f t="shared" si="100"/>
        <v>3.1899102654333595</v>
      </c>
      <c r="Q256">
        <f t="shared" si="101"/>
        <v>2.6518220763657885</v>
      </c>
      <c r="R256">
        <f t="shared" si="102"/>
        <v>1.369819246645742</v>
      </c>
      <c r="S256">
        <f t="shared" si="103"/>
        <v>0.89347457298087618</v>
      </c>
      <c r="U256">
        <v>202009</v>
      </c>
      <c r="V256">
        <v>-0.55820000000000003</v>
      </c>
      <c r="W256">
        <v>-4.4961000000000002</v>
      </c>
      <c r="X256">
        <v>-5.8567</v>
      </c>
      <c r="Y256">
        <v>-4.1638000000000002</v>
      </c>
      <c r="Z256">
        <v>-2.5244</v>
      </c>
      <c r="AA256">
        <v>-4.2792000000000003</v>
      </c>
      <c r="AC256">
        <f t="shared" si="80"/>
        <v>-5.5820000000000002E-3</v>
      </c>
      <c r="AD256">
        <f t="shared" si="81"/>
        <v>-4.4961000000000001E-2</v>
      </c>
      <c r="AE256">
        <f t="shared" si="82"/>
        <v>-5.8567000000000001E-2</v>
      </c>
      <c r="AF256">
        <f t="shared" si="83"/>
        <v>-4.1638000000000001E-2</v>
      </c>
      <c r="AG256">
        <f t="shared" si="84"/>
        <v>-2.5243999999999999E-2</v>
      </c>
      <c r="AH256">
        <f t="shared" si="85"/>
        <v>-4.2792000000000004E-2</v>
      </c>
      <c r="AI256">
        <f t="shared" si="86"/>
        <v>1.8799999999999373E-4</v>
      </c>
      <c r="AJ256">
        <f t="shared" si="87"/>
        <v>-2.7069500000000003E-2</v>
      </c>
      <c r="AL256">
        <f t="shared" si="88"/>
        <v>4.2555425496942956</v>
      </c>
      <c r="AM256">
        <f t="shared" si="89"/>
        <v>7.8618183232736856</v>
      </c>
      <c r="AN256">
        <f t="shared" si="90"/>
        <v>5.8162867825703071</v>
      </c>
      <c r="AO256">
        <f t="shared" si="91"/>
        <v>5.0899581898828625</v>
      </c>
      <c r="AP256">
        <f t="shared" si="92"/>
        <v>3.8234932052598016</v>
      </c>
      <c r="AQ256">
        <f t="shared" si="93"/>
        <v>2.8309732438166151</v>
      </c>
      <c r="AR256">
        <f t="shared" si="94"/>
        <v>1.607727248055139</v>
      </c>
      <c r="AS256">
        <f t="shared" si="95"/>
        <v>0.78856899935352975</v>
      </c>
    </row>
    <row r="257" spans="2:45" x14ac:dyDescent="0.25">
      <c r="B257">
        <v>202010</v>
      </c>
      <c r="C257">
        <v>8.3849583574209206E-3</v>
      </c>
      <c r="D257">
        <v>1.60001813856296E-2</v>
      </c>
      <c r="E257">
        <v>3.8180804865568498E-2</v>
      </c>
      <c r="F257">
        <v>-2.7230914897467502E-2</v>
      </c>
      <c r="G257">
        <v>-1.2902634957636E-2</v>
      </c>
      <c r="H257">
        <v>2.5719732808835399E-3</v>
      </c>
      <c r="I257">
        <v>3.3375840394279703E-2</v>
      </c>
      <c r="J257">
        <v>2.9799367343249301E-2</v>
      </c>
      <c r="L257">
        <f t="shared" si="96"/>
        <v>3.2331140402453067</v>
      </c>
      <c r="M257">
        <f t="shared" si="97"/>
        <v>5.0680198358928514</v>
      </c>
      <c r="N257">
        <f t="shared" si="98"/>
        <v>4.5690874157669823</v>
      </c>
      <c r="O257">
        <f t="shared" si="99"/>
        <v>3.6741251572621723</v>
      </c>
      <c r="P257">
        <f t="shared" si="100"/>
        <v>3.1487520177308572</v>
      </c>
      <c r="Q257">
        <f t="shared" si="101"/>
        <v>2.6586424918918583</v>
      </c>
      <c r="R257">
        <f t="shared" si="102"/>
        <v>1.4155381151908026</v>
      </c>
      <c r="S257">
        <f t="shared" si="103"/>
        <v>0.92009954999298615</v>
      </c>
      <c r="U257">
        <v>202010</v>
      </c>
      <c r="V257">
        <v>0.69579999999999997</v>
      </c>
      <c r="W257">
        <v>2.5169999999999999</v>
      </c>
      <c r="X257">
        <v>6.2713000000000001</v>
      </c>
      <c r="Y257">
        <v>-2.8696000000000002</v>
      </c>
      <c r="Z257">
        <v>-0.84289999999999998</v>
      </c>
      <c r="AA257">
        <v>6.4799999999999996E-2</v>
      </c>
      <c r="AC257">
        <f t="shared" si="80"/>
        <v>6.9579999999999998E-3</v>
      </c>
      <c r="AD257">
        <f t="shared" si="81"/>
        <v>2.5169999999999998E-2</v>
      </c>
      <c r="AE257">
        <f t="shared" si="82"/>
        <v>6.2713000000000005E-2</v>
      </c>
      <c r="AF257">
        <f t="shared" si="83"/>
        <v>-2.8696000000000003E-2</v>
      </c>
      <c r="AG257">
        <f t="shared" si="84"/>
        <v>-8.428999999999999E-3</v>
      </c>
      <c r="AH257">
        <f t="shared" si="85"/>
        <v>6.4799999999999992E-4</v>
      </c>
      <c r="AI257">
        <f t="shared" si="86"/>
        <v>4.3772666666666675E-2</v>
      </c>
      <c r="AJ257">
        <f t="shared" si="87"/>
        <v>4.2549500000000004E-2</v>
      </c>
      <c r="AL257">
        <f t="shared" si="88"/>
        <v>4.2851526147550683</v>
      </c>
      <c r="AM257">
        <f t="shared" si="89"/>
        <v>8.0597002904704844</v>
      </c>
      <c r="AN257">
        <f t="shared" si="90"/>
        <v>6.1810435755656385</v>
      </c>
      <c r="AO257">
        <f t="shared" si="91"/>
        <v>4.943896749665984</v>
      </c>
      <c r="AP257">
        <f t="shared" si="92"/>
        <v>3.7912649810326666</v>
      </c>
      <c r="AQ257">
        <f t="shared" si="93"/>
        <v>2.8328077144786081</v>
      </c>
      <c r="AR257">
        <f t="shared" si="94"/>
        <v>1.6781017569751739</v>
      </c>
      <c r="AS257">
        <f t="shared" si="95"/>
        <v>0.8221222159915228</v>
      </c>
    </row>
    <row r="258" spans="2:45" x14ac:dyDescent="0.25">
      <c r="B258">
        <v>202011</v>
      </c>
      <c r="C258">
        <v>0.20105900405619201</v>
      </c>
      <c r="D258">
        <v>0.18465904424171001</v>
      </c>
      <c r="E258">
        <v>0.217681670264604</v>
      </c>
      <c r="F258">
        <v>0.107503123229653</v>
      </c>
      <c r="G258">
        <v>0.14397860553726199</v>
      </c>
      <c r="H258">
        <v>0.17231174315397799</v>
      </c>
      <c r="I258">
        <v>5.9868748880537698E-2</v>
      </c>
      <c r="J258">
        <v>4.0715643066368101E-2</v>
      </c>
      <c r="L258">
        <f t="shared" si="96"/>
        <v>3.8831607291771189</v>
      </c>
      <c r="M258">
        <f t="shared" si="97"/>
        <v>6.0038755349868529</v>
      </c>
      <c r="N258">
        <f t="shared" si="98"/>
        <v>5.5636939960161227</v>
      </c>
      <c r="O258">
        <f t="shared" si="99"/>
        <v>4.0691050868044956</v>
      </c>
      <c r="P258">
        <f t="shared" si="100"/>
        <v>3.6021049424263865</v>
      </c>
      <c r="Q258">
        <f t="shared" si="101"/>
        <v>3.1167578140929804</v>
      </c>
      <c r="R258">
        <f t="shared" si="102"/>
        <v>1.5002846111399903</v>
      </c>
      <c r="S258">
        <f t="shared" si="103"/>
        <v>0.95756199485602655</v>
      </c>
      <c r="U258">
        <v>202011</v>
      </c>
      <c r="V258">
        <v>23.143000000000001</v>
      </c>
      <c r="W258">
        <v>17.718399999999999</v>
      </c>
      <c r="X258">
        <v>19.580100000000002</v>
      </c>
      <c r="Y258">
        <v>10.473800000000001</v>
      </c>
      <c r="Z258">
        <v>14.3515</v>
      </c>
      <c r="AA258">
        <v>18.212800000000001</v>
      </c>
      <c r="AC258">
        <f t="shared" si="80"/>
        <v>0.23143</v>
      </c>
      <c r="AD258">
        <f t="shared" si="81"/>
        <v>0.17718399999999998</v>
      </c>
      <c r="AE258">
        <f t="shared" si="82"/>
        <v>0.195801</v>
      </c>
      <c r="AF258">
        <f t="shared" si="83"/>
        <v>0.10473800000000001</v>
      </c>
      <c r="AG258">
        <f t="shared" si="84"/>
        <v>0.143515</v>
      </c>
      <c r="AH258">
        <f t="shared" si="85"/>
        <v>0.18212800000000001</v>
      </c>
      <c r="AI258">
        <f t="shared" si="86"/>
        <v>5.8011333333333304E-2</v>
      </c>
      <c r="AJ258">
        <f t="shared" si="87"/>
        <v>2.0880499999999996E-2</v>
      </c>
      <c r="AL258">
        <f t="shared" si="88"/>
        <v>5.2768654843878338</v>
      </c>
      <c r="AM258">
        <f t="shared" si="89"/>
        <v>9.4877502267372069</v>
      </c>
      <c r="AN258">
        <f t="shared" si="90"/>
        <v>7.3912980887049651</v>
      </c>
      <c r="AO258">
        <f t="shared" si="91"/>
        <v>5.4617106074324999</v>
      </c>
      <c r="AP258">
        <f t="shared" si="92"/>
        <v>4.3353683747855696</v>
      </c>
      <c r="AQ258">
        <f t="shared" si="93"/>
        <v>3.3487413179011685</v>
      </c>
      <c r="AR258">
        <f t="shared" si="94"/>
        <v>1.7754506773663132</v>
      </c>
      <c r="AS258">
        <f t="shared" si="95"/>
        <v>0.83928853892253386</v>
      </c>
    </row>
    <row r="259" spans="2:45" x14ac:dyDescent="0.25">
      <c r="B259">
        <v>202012</v>
      </c>
      <c r="C259">
        <v>0.108425083054055</v>
      </c>
      <c r="D259">
        <v>8.42590068928704E-2</v>
      </c>
      <c r="E259">
        <v>7.3586440709661402E-2</v>
      </c>
      <c r="F259">
        <v>4.3951710319691598E-2</v>
      </c>
      <c r="G259">
        <v>4.4326625011490199E-2</v>
      </c>
      <c r="H259">
        <v>4.34733533309066E-2</v>
      </c>
      <c r="I259">
        <v>4.4839613998166203E-2</v>
      </c>
      <c r="J259">
        <v>-1.7658499666589399E-2</v>
      </c>
      <c r="L259">
        <f t="shared" si="96"/>
        <v>4.3041927537503923</v>
      </c>
      <c r="M259">
        <f t="shared" si="97"/>
        <v>6.5097561250732454</v>
      </c>
      <c r="N259">
        <f t="shared" si="98"/>
        <v>5.9731064343806617</v>
      </c>
      <c r="O259">
        <f t="shared" si="99"/>
        <v>4.2479492148401103</v>
      </c>
      <c r="P259">
        <f t="shared" si="100"/>
        <v>3.7617740974613563</v>
      </c>
      <c r="Q259">
        <f t="shared" si="101"/>
        <v>3.2522537277919086</v>
      </c>
      <c r="R259">
        <f t="shared" si="102"/>
        <v>1.5675567939908963</v>
      </c>
      <c r="S259">
        <f t="shared" si="103"/>
        <v>0.94065288668912272</v>
      </c>
      <c r="U259">
        <v>202012</v>
      </c>
      <c r="V259">
        <v>12.719900000000001</v>
      </c>
      <c r="W259">
        <v>8.0693999999999999</v>
      </c>
      <c r="X259">
        <v>8.3908000000000005</v>
      </c>
      <c r="Y259">
        <v>4.4523000000000001</v>
      </c>
      <c r="Z259">
        <v>4.3129999999999997</v>
      </c>
      <c r="AA259">
        <v>5.7595999999999998</v>
      </c>
      <c r="AC259">
        <f t="shared" ref="AC259:AC290" si="104">V259/100</f>
        <v>0.12719900000000001</v>
      </c>
      <c r="AD259">
        <f t="shared" ref="AD259:AD290" si="105">W259/100</f>
        <v>8.0694000000000002E-2</v>
      </c>
      <c r="AE259">
        <f t="shared" ref="AE259:AE290" si="106">X259/100</f>
        <v>8.390800000000001E-2</v>
      </c>
      <c r="AF259">
        <f t="shared" ref="AF259:AF290" si="107">Y259/100</f>
        <v>4.4523E-2</v>
      </c>
      <c r="AG259">
        <f t="shared" ref="AG259:AG290" si="108">Z259/100</f>
        <v>4.3129999999999995E-2</v>
      </c>
      <c r="AH259">
        <f t="shared" ref="AH259:AH290" si="109">AA259/100</f>
        <v>5.7596000000000001E-2</v>
      </c>
      <c r="AI259">
        <f t="shared" ref="AI259:AI290" si="110">(AVERAGE(AC259:AE259)-AVERAGE(AF259:AH259))</f>
        <v>4.885066666666666E-2</v>
      </c>
      <c r="AJ259">
        <f t="shared" ref="AJ259:AJ290" si="111">AVERAGE(AE259,AH259)-AVERAGE(AC259,AF259)</f>
        <v>-1.5108999999999997E-2</v>
      </c>
      <c r="AL259">
        <f t="shared" si="88"/>
        <v>5.9480774971364818</v>
      </c>
      <c r="AM259">
        <f t="shared" si="89"/>
        <v>10.25335474353354</v>
      </c>
      <c r="AN259">
        <f t="shared" si="90"/>
        <v>8.0114871287320213</v>
      </c>
      <c r="AO259">
        <f t="shared" si="91"/>
        <v>5.7048823488072173</v>
      </c>
      <c r="AP259">
        <f t="shared" si="92"/>
        <v>4.5223528127900705</v>
      </c>
      <c r="AQ259">
        <f t="shared" si="93"/>
        <v>3.5416154228470043</v>
      </c>
      <c r="AR259">
        <f t="shared" si="94"/>
        <v>1.8621826265894423</v>
      </c>
      <c r="AS259">
        <f t="shared" si="95"/>
        <v>0.82660772838795327</v>
      </c>
    </row>
    <row r="260" spans="2:45" x14ac:dyDescent="0.25">
      <c r="B260">
        <v>202101</v>
      </c>
      <c r="C260">
        <v>7.1157783241316802E-2</v>
      </c>
      <c r="D260">
        <v>3.9282283793807798E-2</v>
      </c>
      <c r="E260">
        <v>7.7536354486175393E-2</v>
      </c>
      <c r="F260">
        <v>-5.2750206176657198E-3</v>
      </c>
      <c r="G260">
        <v>-1.2374985670043E-2</v>
      </c>
      <c r="H260">
        <v>1.1684906195324101E-2</v>
      </c>
      <c r="I260">
        <v>6.4647173871228203E-2</v>
      </c>
      <c r="J260">
        <v>1.1669249028924199E-2</v>
      </c>
      <c r="L260">
        <f t="shared" si="96"/>
        <v>4.6104695687506094</v>
      </c>
      <c r="M260">
        <f t="shared" si="97"/>
        <v>6.7654742126068514</v>
      </c>
      <c r="N260">
        <f t="shared" si="98"/>
        <v>6.4362393322604552</v>
      </c>
      <c r="O260">
        <f t="shared" si="99"/>
        <v>4.2255411951490318</v>
      </c>
      <c r="P260">
        <f t="shared" si="100"/>
        <v>3.7152221969113328</v>
      </c>
      <c r="Q260">
        <f t="shared" si="101"/>
        <v>3.2902560075245502</v>
      </c>
      <c r="R260">
        <f t="shared" si="102"/>
        <v>1.6688949106050508</v>
      </c>
      <c r="S260">
        <f t="shared" si="103"/>
        <v>0.95162959947367465</v>
      </c>
      <c r="U260">
        <v>202101</v>
      </c>
      <c r="V260">
        <v>5.8871000000000002</v>
      </c>
      <c r="W260">
        <v>5.1219999999999999</v>
      </c>
      <c r="X260">
        <v>10.615500000000001</v>
      </c>
      <c r="Y260">
        <v>-0.59789999999999999</v>
      </c>
      <c r="Z260">
        <v>-0.54700000000000004</v>
      </c>
      <c r="AA260">
        <v>0.69350000000000001</v>
      </c>
      <c r="AC260">
        <f t="shared" si="104"/>
        <v>5.8871E-2</v>
      </c>
      <c r="AD260">
        <f t="shared" si="105"/>
        <v>5.1220000000000002E-2</v>
      </c>
      <c r="AE260">
        <f t="shared" si="106"/>
        <v>0.10615500000000001</v>
      </c>
      <c r="AF260">
        <f t="shared" si="107"/>
        <v>-5.9789999999999999E-3</v>
      </c>
      <c r="AG260">
        <f t="shared" si="108"/>
        <v>-5.47E-3</v>
      </c>
      <c r="AH260">
        <f t="shared" si="109"/>
        <v>6.9350000000000002E-3</v>
      </c>
      <c r="AI260">
        <f t="shared" si="110"/>
        <v>7.3586666666666661E-2</v>
      </c>
      <c r="AJ260">
        <f t="shared" si="111"/>
        <v>3.0099000000000004E-2</v>
      </c>
      <c r="AL260">
        <f t="shared" ref="AL260:AL290" si="112">AL259*(1+AC260)</f>
        <v>6.2982467674704026</v>
      </c>
      <c r="AM260">
        <f t="shared" ref="AM260:AM290" si="113">AM259*(1+AD260)</f>
        <v>10.778531573497329</v>
      </c>
      <c r="AN260">
        <f t="shared" ref="AN260:AN290" si="114">AN259*(1+AE260)</f>
        <v>8.8619465448825689</v>
      </c>
      <c r="AO260">
        <f t="shared" ref="AO260:AO290" si="115">AO259*(1+AF260)</f>
        <v>5.6707728572436995</v>
      </c>
      <c r="AP260">
        <f t="shared" ref="AP260:AP290" si="116">AP259*(1+AG260)</f>
        <v>4.4976155429041089</v>
      </c>
      <c r="AQ260">
        <f t="shared" ref="AQ260:AQ290" si="117">AQ259*(1+AH260)</f>
        <v>3.566176525804448</v>
      </c>
      <c r="AR260">
        <f t="shared" ref="AR260:AR290" si="118">AR259*(1+AI260)</f>
        <v>1.9992144388047375</v>
      </c>
      <c r="AS260">
        <f t="shared" ref="AS260:AS290" si="119">AS259*(1+AJ260)</f>
        <v>0.85148779440470235</v>
      </c>
    </row>
    <row r="261" spans="2:45" x14ac:dyDescent="0.25">
      <c r="B261">
        <v>202102</v>
      </c>
      <c r="C261">
        <v>6.4590626927270203E-2</v>
      </c>
      <c r="D261">
        <v>9.4531094951316993E-2</v>
      </c>
      <c r="E261">
        <v>0.112898248169604</v>
      </c>
      <c r="F261">
        <v>8.1770013006965403E-3</v>
      </c>
      <c r="G261">
        <v>7.1486329731563797E-2</v>
      </c>
      <c r="H261">
        <v>8.1699274810948394E-2</v>
      </c>
      <c r="I261">
        <v>3.6885788068327499E-2</v>
      </c>
      <c r="J261">
        <v>6.0914947376292897E-2</v>
      </c>
      <c r="L261">
        <f t="shared" si="96"/>
        <v>4.9082626886253129</v>
      </c>
      <c r="M261">
        <f t="shared" si="97"/>
        <v>7.4050218977894762</v>
      </c>
      <c r="N261">
        <f t="shared" si="98"/>
        <v>7.1628794776729618</v>
      </c>
      <c r="O261">
        <f t="shared" si="99"/>
        <v>4.2600934509979123</v>
      </c>
      <c r="P261">
        <f t="shared" si="100"/>
        <v>3.9808097959057611</v>
      </c>
      <c r="Q261">
        <f t="shared" si="101"/>
        <v>3.5590675372816722</v>
      </c>
      <c r="R261">
        <f t="shared" si="102"/>
        <v>1.7304534145859392</v>
      </c>
      <c r="S261">
        <f t="shared" si="103"/>
        <v>1.0095980664473363</v>
      </c>
      <c r="U261">
        <v>202102</v>
      </c>
      <c r="V261">
        <v>5.8479999999999999</v>
      </c>
      <c r="W261">
        <v>9.4321000000000002</v>
      </c>
      <c r="X261">
        <v>9.3267000000000007</v>
      </c>
      <c r="Y261">
        <v>0.35630000000000001</v>
      </c>
      <c r="Z261">
        <v>6.9202000000000004</v>
      </c>
      <c r="AA261">
        <v>11.170400000000001</v>
      </c>
      <c r="AC261">
        <f t="shared" si="104"/>
        <v>5.8479999999999997E-2</v>
      </c>
      <c r="AD261">
        <f t="shared" si="105"/>
        <v>9.4321000000000002E-2</v>
      </c>
      <c r="AE261">
        <f t="shared" si="106"/>
        <v>9.3267000000000003E-2</v>
      </c>
      <c r="AF261">
        <f t="shared" si="107"/>
        <v>3.5630000000000002E-3</v>
      </c>
      <c r="AG261">
        <f t="shared" si="108"/>
        <v>6.9202E-2</v>
      </c>
      <c r="AH261">
        <f t="shared" si="109"/>
        <v>0.11170400000000001</v>
      </c>
      <c r="AI261">
        <f t="shared" si="110"/>
        <v>2.053300000000001E-2</v>
      </c>
      <c r="AJ261">
        <f t="shared" si="111"/>
        <v>7.1464E-2</v>
      </c>
      <c r="AL261">
        <f t="shared" si="112"/>
        <v>6.6665682384320721</v>
      </c>
      <c r="AM261">
        <f t="shared" si="113"/>
        <v>11.795173450041171</v>
      </c>
      <c r="AN261">
        <f t="shared" si="114"/>
        <v>9.6884737132841305</v>
      </c>
      <c r="AO261">
        <f t="shared" si="115"/>
        <v>5.6909778209340587</v>
      </c>
      <c r="AP261">
        <f t="shared" si="116"/>
        <v>4.8088595337041591</v>
      </c>
      <c r="AQ261">
        <f t="shared" si="117"/>
        <v>3.9645327084429081</v>
      </c>
      <c r="AR261">
        <f t="shared" si="118"/>
        <v>2.0402643088767149</v>
      </c>
      <c r="AS261">
        <f t="shared" si="119"/>
        <v>0.91233851814403999</v>
      </c>
    </row>
    <row r="262" spans="2:45" x14ac:dyDescent="0.25">
      <c r="B262">
        <v>202103</v>
      </c>
      <c r="C262">
        <v>-2.1706744294752899E-2</v>
      </c>
      <c r="D262">
        <v>3.2845371901252703E-2</v>
      </c>
      <c r="E262">
        <v>5.8805433059492297E-2</v>
      </c>
      <c r="F262">
        <v>2.3834627824627801E-2</v>
      </c>
      <c r="G262">
        <v>5.4085409038406002E-2</v>
      </c>
      <c r="H262">
        <v>6.1141045732324699E-2</v>
      </c>
      <c r="I262">
        <v>-2.3039007309788799E-2</v>
      </c>
      <c r="J262">
        <v>5.8909297630971101E-2</v>
      </c>
      <c r="L262">
        <f t="shared" ref="L262:L290" si="120">L261*(1+C262)</f>
        <v>4.8017202855118466</v>
      </c>
      <c r="M262">
        <f t="shared" ref="M262:M290" si="121">M261*(1+D262)</f>
        <v>7.6482425959592915</v>
      </c>
      <c r="N262">
        <f t="shared" ref="N262:N290" si="122">N261*(1+E262)</f>
        <v>7.5840957073104702</v>
      </c>
      <c r="O262">
        <f t="shared" ref="O262:O290" si="123">O261*(1+F262)</f>
        <v>4.3616311929005818</v>
      </c>
      <c r="P262">
        <f t="shared" ref="P262:P290" si="124">P261*(1+G262)</f>
        <v>4.1961135220214176</v>
      </c>
      <c r="Q262">
        <f t="shared" ref="Q262:Q290" si="125">Q261*(1+H262)</f>
        <v>3.7766726483430433</v>
      </c>
      <c r="R262">
        <f t="shared" ref="R262:R290" si="126">R261*(1+I262)</f>
        <v>1.6905854857180447</v>
      </c>
      <c r="S262">
        <f t="shared" ref="S262:S290" si="127">S261*(1+J262)</f>
        <v>1.0690727794313353</v>
      </c>
      <c r="U262">
        <v>202103</v>
      </c>
      <c r="V262">
        <v>-2.7042999999999999</v>
      </c>
      <c r="W262">
        <v>3.0339999999999998</v>
      </c>
      <c r="X262">
        <v>7.1684000000000001</v>
      </c>
      <c r="Y262">
        <v>2.3153999999999999</v>
      </c>
      <c r="Z262">
        <v>5.0510000000000002</v>
      </c>
      <c r="AA262">
        <v>7.23</v>
      </c>
      <c r="AC262">
        <f t="shared" si="104"/>
        <v>-2.7042999999999998E-2</v>
      </c>
      <c r="AD262">
        <f t="shared" si="105"/>
        <v>3.0339999999999999E-2</v>
      </c>
      <c r="AE262">
        <f t="shared" si="106"/>
        <v>7.1683999999999998E-2</v>
      </c>
      <c r="AF262">
        <f t="shared" si="107"/>
        <v>2.3153999999999997E-2</v>
      </c>
      <c r="AG262">
        <f t="shared" si="108"/>
        <v>5.0509999999999999E-2</v>
      </c>
      <c r="AH262">
        <f t="shared" si="109"/>
        <v>7.2300000000000003E-2</v>
      </c>
      <c r="AI262">
        <f t="shared" si="110"/>
        <v>-2.3660999999999995E-2</v>
      </c>
      <c r="AJ262">
        <f t="shared" si="111"/>
        <v>7.3936500000000002E-2</v>
      </c>
      <c r="AL262">
        <f t="shared" si="112"/>
        <v>6.4862842335601529</v>
      </c>
      <c r="AM262">
        <f t="shared" si="113"/>
        <v>12.15303901251542</v>
      </c>
      <c r="AN262">
        <f t="shared" si="114"/>
        <v>10.382982262947191</v>
      </c>
      <c r="AO262">
        <f t="shared" si="115"/>
        <v>5.8227467213999651</v>
      </c>
      <c r="AP262">
        <f t="shared" si="116"/>
        <v>5.0517550287515567</v>
      </c>
      <c r="AQ262">
        <f t="shared" si="117"/>
        <v>4.25116842326333</v>
      </c>
      <c r="AR262">
        <f t="shared" si="118"/>
        <v>1.991989615064383</v>
      </c>
      <c r="AS262">
        <f t="shared" si="119"/>
        <v>0.97979363499079686</v>
      </c>
    </row>
    <row r="263" spans="2:45" x14ac:dyDescent="0.25">
      <c r="B263">
        <v>202104</v>
      </c>
      <c r="C263">
        <v>2.2230209671390201E-2</v>
      </c>
      <c r="D263">
        <v>2.1614868117534099E-2</v>
      </c>
      <c r="E263">
        <v>1.9156922486944599E-2</v>
      </c>
      <c r="F263">
        <v>5.85685390741972E-2</v>
      </c>
      <c r="G263">
        <v>4.1051530028943399E-2</v>
      </c>
      <c r="H263">
        <v>4.76685662746201E-2</v>
      </c>
      <c r="I263">
        <v>-2.8095545033963901E-2</v>
      </c>
      <c r="J263">
        <v>-6.9866299920113796E-3</v>
      </c>
      <c r="L263">
        <f t="shared" si="120"/>
        <v>4.9084635342421423</v>
      </c>
      <c r="M263">
        <f t="shared" si="121"/>
        <v>7.8135583510018582</v>
      </c>
      <c r="N263">
        <f t="shared" si="122"/>
        <v>7.7293836409089858</v>
      </c>
      <c r="O263">
        <f t="shared" si="123"/>
        <v>4.6170855598492171</v>
      </c>
      <c r="P263">
        <f t="shared" si="124"/>
        <v>4.3683704022755352</v>
      </c>
      <c r="Q263">
        <f t="shared" si="125"/>
        <v>3.9567012187781287</v>
      </c>
      <c r="R263">
        <f t="shared" si="126"/>
        <v>1.6430875650702876</v>
      </c>
      <c r="S263">
        <f t="shared" si="127"/>
        <v>1.0616035634869174</v>
      </c>
      <c r="U263">
        <v>202104</v>
      </c>
      <c r="V263">
        <v>2.5630000000000002</v>
      </c>
      <c r="W263">
        <v>1.4994000000000001</v>
      </c>
      <c r="X263">
        <v>1.262</v>
      </c>
      <c r="Y263">
        <v>6.0792999999999999</v>
      </c>
      <c r="Z263">
        <v>3.3405999999999998</v>
      </c>
      <c r="AA263">
        <v>5.484</v>
      </c>
      <c r="AC263">
        <f t="shared" si="104"/>
        <v>2.563E-2</v>
      </c>
      <c r="AD263">
        <f t="shared" si="105"/>
        <v>1.4994E-2</v>
      </c>
      <c r="AE263">
        <f t="shared" si="106"/>
        <v>1.2619999999999999E-2</v>
      </c>
      <c r="AF263">
        <f t="shared" si="107"/>
        <v>6.0793E-2</v>
      </c>
      <c r="AG263">
        <f t="shared" si="108"/>
        <v>3.3405999999999998E-2</v>
      </c>
      <c r="AH263">
        <f t="shared" si="109"/>
        <v>5.484E-2</v>
      </c>
      <c r="AI263">
        <f t="shared" si="110"/>
        <v>-3.1931666666666671E-2</v>
      </c>
      <c r="AJ263">
        <f t="shared" si="111"/>
        <v>-9.4815000000000038E-3</v>
      </c>
      <c r="AL263">
        <f t="shared" si="112"/>
        <v>6.6525276984663</v>
      </c>
      <c r="AM263">
        <f t="shared" si="113"/>
        <v>12.335261679469076</v>
      </c>
      <c r="AN263">
        <f t="shared" si="114"/>
        <v>10.514015499105586</v>
      </c>
      <c r="AO263">
        <f t="shared" si="115"/>
        <v>6.1767289628340336</v>
      </c>
      <c r="AP263">
        <f t="shared" si="116"/>
        <v>5.2205139572420318</v>
      </c>
      <c r="AQ263">
        <f t="shared" si="117"/>
        <v>4.4843024995950911</v>
      </c>
      <c r="AR263">
        <f t="shared" si="118"/>
        <v>1.9283820666726854</v>
      </c>
      <c r="AS263">
        <f t="shared" si="119"/>
        <v>0.97050372164063159</v>
      </c>
    </row>
    <row r="264" spans="2:45" x14ac:dyDescent="0.25">
      <c r="B264">
        <v>202105</v>
      </c>
      <c r="C264">
        <v>-3.7179402824910599E-3</v>
      </c>
      <c r="D264">
        <v>2.0000898214008099E-2</v>
      </c>
      <c r="E264">
        <v>6.3782349329900997E-2</v>
      </c>
      <c r="F264">
        <v>-6.9446111518883802E-3</v>
      </c>
      <c r="G264">
        <v>2.7801949455375799E-2</v>
      </c>
      <c r="H264">
        <v>4.8750088067003997E-2</v>
      </c>
      <c r="I264">
        <v>3.4859602969755299E-3</v>
      </c>
      <c r="J264">
        <v>6.1597494415642197E-2</v>
      </c>
      <c r="L264">
        <f t="shared" si="120"/>
        <v>4.8902141599430449</v>
      </c>
      <c r="M264">
        <f t="shared" si="121"/>
        <v>7.969836536269459</v>
      </c>
      <c r="N264">
        <f t="shared" si="122"/>
        <v>8.2223818883982656</v>
      </c>
      <c r="O264">
        <f t="shared" si="123"/>
        <v>4.585021695981065</v>
      </c>
      <c r="P264">
        <f t="shared" si="124"/>
        <v>4.4898196154019594</v>
      </c>
      <c r="Q264">
        <f t="shared" si="125"/>
        <v>4.1495907516483843</v>
      </c>
      <c r="R264">
        <f t="shared" si="126"/>
        <v>1.6488153030865766</v>
      </c>
      <c r="S264">
        <f t="shared" si="127"/>
        <v>1.1269956830604286</v>
      </c>
      <c r="U264">
        <v>202105</v>
      </c>
      <c r="V264">
        <v>-1.6460999999999999</v>
      </c>
      <c r="W264">
        <v>1.3959999999999999</v>
      </c>
      <c r="X264">
        <v>6.048</v>
      </c>
      <c r="Y264">
        <v>-1</v>
      </c>
      <c r="Z264">
        <v>2.0522</v>
      </c>
      <c r="AA264">
        <v>5.4885999999999999</v>
      </c>
      <c r="AC264">
        <f t="shared" si="104"/>
        <v>-1.6461E-2</v>
      </c>
      <c r="AD264">
        <f t="shared" si="105"/>
        <v>1.3959999999999998E-2</v>
      </c>
      <c r="AE264">
        <f t="shared" si="106"/>
        <v>6.0479999999999999E-2</v>
      </c>
      <c r="AF264">
        <f t="shared" si="107"/>
        <v>-0.01</v>
      </c>
      <c r="AG264">
        <f t="shared" si="108"/>
        <v>2.0521999999999999E-2</v>
      </c>
      <c r="AH264">
        <f t="shared" si="109"/>
        <v>5.4885999999999997E-2</v>
      </c>
      <c r="AI264">
        <f t="shared" si="110"/>
        <v>-2.4763333333333339E-3</v>
      </c>
      <c r="AJ264">
        <f t="shared" si="111"/>
        <v>7.091349999999999E-2</v>
      </c>
      <c r="AL264">
        <f t="shared" si="112"/>
        <v>6.5430204400218468</v>
      </c>
      <c r="AM264">
        <f t="shared" si="113"/>
        <v>12.507461932514463</v>
      </c>
      <c r="AN264">
        <f t="shared" si="114"/>
        <v>11.149903156491492</v>
      </c>
      <c r="AO264">
        <f t="shared" si="115"/>
        <v>6.1149616732056931</v>
      </c>
      <c r="AP264">
        <f t="shared" si="116"/>
        <v>5.3276493446725528</v>
      </c>
      <c r="AQ264">
        <f t="shared" si="117"/>
        <v>4.7304279265878675</v>
      </c>
      <c r="AR264">
        <f t="shared" si="118"/>
        <v>1.9236067498815816</v>
      </c>
      <c r="AS264">
        <f t="shared" si="119"/>
        <v>1.0393255373051946</v>
      </c>
    </row>
    <row r="265" spans="2:45" x14ac:dyDescent="0.25">
      <c r="B265">
        <v>202106</v>
      </c>
      <c r="C265">
        <v>4.2283104305229198E-2</v>
      </c>
      <c r="D265">
        <v>2.0411891005029902E-3</v>
      </c>
      <c r="E265">
        <v>1.9494783939393301E-3</v>
      </c>
      <c r="F265">
        <v>4.5655525342556798E-2</v>
      </c>
      <c r="G265">
        <v>-1.51989298324003E-2</v>
      </c>
      <c r="H265">
        <v>-3.40276115303371E-2</v>
      </c>
      <c r="I265">
        <v>1.6614929273284E-2</v>
      </c>
      <c r="J265">
        <v>-6.00083813920919E-2</v>
      </c>
      <c r="L265">
        <f t="shared" si="120"/>
        <v>5.0969875953428252</v>
      </c>
      <c r="M265">
        <f t="shared" si="121"/>
        <v>7.9861044797400824</v>
      </c>
      <c r="N265">
        <f t="shared" si="122"/>
        <v>8.2384112442364152</v>
      </c>
      <c r="O265">
        <f t="shared" si="123"/>
        <v>4.7943532702181013</v>
      </c>
      <c r="P265">
        <f t="shared" si="124"/>
        <v>4.4215791621073306</v>
      </c>
      <c r="Q265">
        <f t="shared" si="125"/>
        <v>4.0083900895414137</v>
      </c>
      <c r="R265">
        <f t="shared" si="126"/>
        <v>1.6762102527320684</v>
      </c>
      <c r="S265">
        <f t="shared" si="127"/>
        <v>1.0593664962840974</v>
      </c>
      <c r="U265">
        <v>202106</v>
      </c>
      <c r="V265">
        <v>5.5320999999999998</v>
      </c>
      <c r="W265">
        <v>0.46870000000000001</v>
      </c>
      <c r="X265">
        <v>-1.3894</v>
      </c>
      <c r="Y265">
        <v>4.8193999999999999</v>
      </c>
      <c r="Z265">
        <v>-1.2538</v>
      </c>
      <c r="AA265">
        <v>-3.9973999999999998</v>
      </c>
      <c r="AC265">
        <f t="shared" si="104"/>
        <v>5.5320999999999995E-2</v>
      </c>
      <c r="AD265">
        <f t="shared" si="105"/>
        <v>4.6870000000000002E-3</v>
      </c>
      <c r="AE265">
        <f t="shared" si="106"/>
        <v>-1.3894E-2</v>
      </c>
      <c r="AF265">
        <f t="shared" si="107"/>
        <v>4.8194000000000001E-2</v>
      </c>
      <c r="AG265">
        <f t="shared" si="108"/>
        <v>-1.2538000000000001E-2</v>
      </c>
      <c r="AH265">
        <f t="shared" si="109"/>
        <v>-3.9973999999999996E-2</v>
      </c>
      <c r="AI265">
        <f t="shared" si="110"/>
        <v>1.6810666666666661E-2</v>
      </c>
      <c r="AJ265">
        <f t="shared" si="111"/>
        <v>-7.8691499999999998E-2</v>
      </c>
      <c r="AL265">
        <f t="shared" si="112"/>
        <v>6.9049868737842948</v>
      </c>
      <c r="AM265">
        <f t="shared" si="113"/>
        <v>12.566084406592159</v>
      </c>
      <c r="AN265">
        <f t="shared" si="114"/>
        <v>10.994986402035199</v>
      </c>
      <c r="AO265">
        <f t="shared" si="115"/>
        <v>6.4096661360841685</v>
      </c>
      <c r="AP265">
        <f t="shared" si="116"/>
        <v>5.2608512771890483</v>
      </c>
      <c r="AQ265">
        <f t="shared" si="117"/>
        <v>4.5413338006504445</v>
      </c>
      <c r="AR265">
        <f t="shared" si="118"/>
        <v>1.9559438617515912</v>
      </c>
      <c r="AS265">
        <f t="shared" si="119"/>
        <v>0.95753945178634281</v>
      </c>
    </row>
    <row r="266" spans="2:45" x14ac:dyDescent="0.25">
      <c r="B266">
        <v>202107</v>
      </c>
      <c r="C266">
        <v>-7.1971965114667094E-2</v>
      </c>
      <c r="D266">
        <v>-3.9663294552235703E-2</v>
      </c>
      <c r="E266">
        <v>-4.95956663695796E-2</v>
      </c>
      <c r="F266">
        <v>4.0104340757602898E-3</v>
      </c>
      <c r="G266">
        <v>4.9780509287518102E-3</v>
      </c>
      <c r="H266">
        <v>-2.55689738457795E-2</v>
      </c>
      <c r="I266">
        <v>-4.8216812398405001E-2</v>
      </c>
      <c r="J266">
        <v>-3.60155458822614E-3</v>
      </c>
      <c r="L266">
        <f t="shared" si="120"/>
        <v>4.7301473819409203</v>
      </c>
      <c r="M266">
        <f t="shared" si="121"/>
        <v>7.6693492654352227</v>
      </c>
      <c r="N266">
        <f t="shared" si="122"/>
        <v>7.8298217487518729</v>
      </c>
      <c r="O266">
        <f t="shared" si="123"/>
        <v>4.813580707944217</v>
      </c>
      <c r="P266">
        <f t="shared" si="124"/>
        <v>4.4435900083618085</v>
      </c>
      <c r="Q266">
        <f t="shared" si="125"/>
        <v>3.9058996681782476</v>
      </c>
      <c r="R266">
        <f t="shared" si="126"/>
        <v>1.5953887374358031</v>
      </c>
      <c r="S266">
        <f t="shared" si="127"/>
        <v>1.0555511300187925</v>
      </c>
      <c r="U266">
        <v>202107</v>
      </c>
      <c r="V266">
        <v>-5.5669000000000004</v>
      </c>
      <c r="W266">
        <v>-1.8165</v>
      </c>
      <c r="X266">
        <v>-3.7119</v>
      </c>
      <c r="Y266">
        <v>3.1122000000000001</v>
      </c>
      <c r="Z266">
        <v>-1.23E-2</v>
      </c>
      <c r="AA266">
        <v>-2.2999999999999998</v>
      </c>
      <c r="AC266">
        <f t="shared" si="104"/>
        <v>-5.5669000000000003E-2</v>
      </c>
      <c r="AD266">
        <f t="shared" si="105"/>
        <v>-1.8165000000000001E-2</v>
      </c>
      <c r="AE266">
        <f t="shared" si="106"/>
        <v>-3.7118999999999999E-2</v>
      </c>
      <c r="AF266">
        <f t="shared" si="107"/>
        <v>3.1122E-2</v>
      </c>
      <c r="AG266">
        <f t="shared" si="108"/>
        <v>-1.2300000000000001E-4</v>
      </c>
      <c r="AH266">
        <f t="shared" si="109"/>
        <v>-2.3E-2</v>
      </c>
      <c r="AI266">
        <f t="shared" si="110"/>
        <v>-3.9650666666666667E-2</v>
      </c>
      <c r="AJ266">
        <f t="shared" si="111"/>
        <v>-1.7785999999999996E-2</v>
      </c>
      <c r="AL266">
        <f t="shared" si="112"/>
        <v>6.5205931595075972</v>
      </c>
      <c r="AM266">
        <f t="shared" si="113"/>
        <v>12.337821483346413</v>
      </c>
      <c r="AN266">
        <f t="shared" si="114"/>
        <v>10.586863501778055</v>
      </c>
      <c r="AO266">
        <f t="shared" si="115"/>
        <v>6.6091477655713806</v>
      </c>
      <c r="AP266">
        <f t="shared" si="116"/>
        <v>5.2602041924819538</v>
      </c>
      <c r="AQ266">
        <f t="shared" si="117"/>
        <v>4.4368831232354839</v>
      </c>
      <c r="AR266">
        <f t="shared" si="118"/>
        <v>1.8783893836705661</v>
      </c>
      <c r="AS266">
        <f t="shared" si="119"/>
        <v>0.94050865509687098</v>
      </c>
    </row>
    <row r="267" spans="2:45" x14ac:dyDescent="0.25">
      <c r="B267">
        <v>202108</v>
      </c>
      <c r="C267">
        <v>2.4301485700432699E-2</v>
      </c>
      <c r="D267">
        <v>1.8440247830631099E-2</v>
      </c>
      <c r="E267">
        <v>2.2657425678728398E-2</v>
      </c>
      <c r="F267">
        <v>3.4293876740518099E-2</v>
      </c>
      <c r="G267">
        <v>1.5538327579427601E-2</v>
      </c>
      <c r="H267">
        <v>2.4989239399499898E-2</v>
      </c>
      <c r="I267">
        <v>-3.14076150321781E-3</v>
      </c>
      <c r="J267">
        <v>-5.47434868136121E-3</v>
      </c>
      <c r="L267">
        <f t="shared" si="120"/>
        <v>4.8450969909040964</v>
      </c>
      <c r="M267">
        <f t="shared" si="121"/>
        <v>7.8107739665895171</v>
      </c>
      <c r="N267">
        <f t="shared" si="122"/>
        <v>8.0072253531019104</v>
      </c>
      <c r="O267">
        <f t="shared" si="123"/>
        <v>4.9786570514229922</v>
      </c>
      <c r="P267">
        <f t="shared" si="124"/>
        <v>4.5126359655404062</v>
      </c>
      <c r="Q267">
        <f t="shared" si="125"/>
        <v>4.003505130056781</v>
      </c>
      <c r="R267">
        <f t="shared" si="126"/>
        <v>1.5903780019065974</v>
      </c>
      <c r="S267">
        <f t="shared" si="127"/>
        <v>1.0497726750820648</v>
      </c>
      <c r="U267">
        <v>202108</v>
      </c>
      <c r="V267">
        <v>2.4939</v>
      </c>
      <c r="W267">
        <v>1.5061</v>
      </c>
      <c r="X267">
        <v>2.734</v>
      </c>
      <c r="Y267">
        <v>3.5727000000000002</v>
      </c>
      <c r="Z267">
        <v>1.3983000000000001</v>
      </c>
      <c r="AA267">
        <v>3.0371000000000001</v>
      </c>
      <c r="AC267">
        <f t="shared" si="104"/>
        <v>2.4938999999999999E-2</v>
      </c>
      <c r="AD267">
        <f t="shared" si="105"/>
        <v>1.5061E-2</v>
      </c>
      <c r="AE267">
        <f t="shared" si="106"/>
        <v>2.734E-2</v>
      </c>
      <c r="AF267">
        <f t="shared" si="107"/>
        <v>3.5727000000000002E-2</v>
      </c>
      <c r="AG267">
        <f t="shared" si="108"/>
        <v>1.3983000000000001E-2</v>
      </c>
      <c r="AH267">
        <f t="shared" si="109"/>
        <v>3.0371000000000002E-2</v>
      </c>
      <c r="AI267">
        <f t="shared" si="110"/>
        <v>-4.2470000000000042E-3</v>
      </c>
      <c r="AJ267">
        <f t="shared" si="111"/>
        <v>-1.4774999999999996E-3</v>
      </c>
      <c r="AL267">
        <f t="shared" si="112"/>
        <v>6.6832102323125575</v>
      </c>
      <c r="AM267">
        <f t="shared" si="113"/>
        <v>12.523641412707093</v>
      </c>
      <c r="AN267">
        <f t="shared" si="114"/>
        <v>10.876308349916666</v>
      </c>
      <c r="AO267">
        <f t="shared" si="115"/>
        <v>6.8452727877919495</v>
      </c>
      <c r="AP267">
        <f t="shared" si="116"/>
        <v>5.3337576277054293</v>
      </c>
      <c r="AQ267">
        <f t="shared" si="117"/>
        <v>4.5716357005712682</v>
      </c>
      <c r="AR267">
        <f t="shared" si="118"/>
        <v>1.8704118639581171</v>
      </c>
      <c r="AS267">
        <f t="shared" si="119"/>
        <v>0.9391190535589653</v>
      </c>
    </row>
    <row r="268" spans="2:45" x14ac:dyDescent="0.25">
      <c r="B268">
        <v>202109</v>
      </c>
      <c r="C268">
        <v>-3.9930057484620099E-2</v>
      </c>
      <c r="D268">
        <v>-3.0888957684274802E-2</v>
      </c>
      <c r="E268">
        <v>1.41825945854892E-2</v>
      </c>
      <c r="F268">
        <v>-5.4530403739082502E-2</v>
      </c>
      <c r="G268">
        <v>-3.8745039049602401E-2</v>
      </c>
      <c r="H268">
        <v>2.61460855593754E-3</v>
      </c>
      <c r="I268">
        <v>1.1341471216447199E-2</v>
      </c>
      <c r="J268">
        <v>5.5628832182564598E-2</v>
      </c>
      <c r="L268">
        <f t="shared" si="120"/>
        <v>4.6516319895387364</v>
      </c>
      <c r="M268">
        <f t="shared" si="121"/>
        <v>7.5695073000540987</v>
      </c>
      <c r="N268">
        <f t="shared" si="122"/>
        <v>8.1207885840396052</v>
      </c>
      <c r="O268">
        <f t="shared" si="123"/>
        <v>4.7071688723304668</v>
      </c>
      <c r="P268">
        <f t="shared" si="124"/>
        <v>4.3377937088389036</v>
      </c>
      <c r="Q268">
        <f t="shared" si="125"/>
        <v>4.0139727288235676</v>
      </c>
      <c r="R268">
        <f t="shared" si="126"/>
        <v>1.608415228238492</v>
      </c>
      <c r="S268">
        <f t="shared" si="127"/>
        <v>1.1081703030540471</v>
      </c>
      <c r="U268">
        <v>202109</v>
      </c>
      <c r="V268">
        <v>-4.4683999999999999</v>
      </c>
      <c r="W268">
        <v>-3.4577</v>
      </c>
      <c r="X268">
        <v>0.50319999999999998</v>
      </c>
      <c r="Y268">
        <v>-5.4489999999999998</v>
      </c>
      <c r="Z268">
        <v>-3.8603999999999998</v>
      </c>
      <c r="AA268">
        <v>-0.25259999999999999</v>
      </c>
      <c r="AC268">
        <f t="shared" si="104"/>
        <v>-4.4684000000000001E-2</v>
      </c>
      <c r="AD268">
        <f t="shared" si="105"/>
        <v>-3.4576999999999997E-2</v>
      </c>
      <c r="AE268">
        <f t="shared" si="106"/>
        <v>5.032E-3</v>
      </c>
      <c r="AF268">
        <f t="shared" si="107"/>
        <v>-5.4489999999999997E-2</v>
      </c>
      <c r="AG268">
        <f t="shared" si="108"/>
        <v>-3.8603999999999999E-2</v>
      </c>
      <c r="AH268">
        <f t="shared" si="109"/>
        <v>-2.526E-3</v>
      </c>
      <c r="AI268">
        <f t="shared" si="110"/>
        <v>7.1303333333333288E-3</v>
      </c>
      <c r="AJ268">
        <f t="shared" si="111"/>
        <v>5.0839999999999996E-2</v>
      </c>
      <c r="AL268">
        <f t="shared" si="112"/>
        <v>6.3845776662919036</v>
      </c>
      <c r="AM268">
        <f t="shared" si="113"/>
        <v>12.09061146357992</v>
      </c>
      <c r="AN268">
        <f t="shared" si="114"/>
        <v>10.931037933533446</v>
      </c>
      <c r="AO268">
        <f t="shared" si="115"/>
        <v>6.4722738735851655</v>
      </c>
      <c r="AP268">
        <f t="shared" si="116"/>
        <v>5.127853248245489</v>
      </c>
      <c r="AQ268">
        <f t="shared" si="117"/>
        <v>4.5600877487916254</v>
      </c>
      <c r="AR268">
        <f t="shared" si="118"/>
        <v>1.8837485240187597</v>
      </c>
      <c r="AS268">
        <f t="shared" si="119"/>
        <v>0.98686386624190314</v>
      </c>
    </row>
    <row r="269" spans="2:45" x14ac:dyDescent="0.25">
      <c r="B269">
        <v>202110</v>
      </c>
      <c r="C269">
        <v>3.3545518323918597E-2</v>
      </c>
      <c r="D269">
        <v>3.9207998155477597E-2</v>
      </c>
      <c r="E269">
        <v>3.2070249166479499E-2</v>
      </c>
      <c r="F269">
        <v>7.8941803865024696E-2</v>
      </c>
      <c r="G269">
        <v>3.9437032774853699E-2</v>
      </c>
      <c r="H269">
        <v>6.7175515331435995E-2</v>
      </c>
      <c r="I269">
        <v>-2.69101954418129E-2</v>
      </c>
      <c r="J269">
        <v>-6.6207788455139296E-3</v>
      </c>
      <c r="L269">
        <f t="shared" si="120"/>
        <v>4.8076733956799345</v>
      </c>
      <c r="M269">
        <f t="shared" si="121"/>
        <v>7.8662925283124938</v>
      </c>
      <c r="N269">
        <f t="shared" si="122"/>
        <v>8.3812242973580577</v>
      </c>
      <c r="O269">
        <f t="shared" si="123"/>
        <v>5.0787612742095281</v>
      </c>
      <c r="P269">
        <f t="shared" si="124"/>
        <v>4.5088634215049375</v>
      </c>
      <c r="Q269">
        <f t="shared" si="125"/>
        <v>4.2836134154086212</v>
      </c>
      <c r="R269">
        <f t="shared" si="126"/>
        <v>1.5651324600950061</v>
      </c>
      <c r="S269">
        <f t="shared" si="127"/>
        <v>1.1008333525543601</v>
      </c>
      <c r="U269">
        <v>202110</v>
      </c>
      <c r="V269">
        <v>2.9733999999999998</v>
      </c>
      <c r="W269">
        <v>3.7875999999999999</v>
      </c>
      <c r="X269">
        <v>3.7682000000000002</v>
      </c>
      <c r="Y269">
        <v>8.0177999999999994</v>
      </c>
      <c r="Z269">
        <v>3.3083999999999998</v>
      </c>
      <c r="AA269">
        <v>6.2388000000000003</v>
      </c>
      <c r="AC269">
        <f t="shared" si="104"/>
        <v>2.9733999999999997E-2</v>
      </c>
      <c r="AD269">
        <f t="shared" si="105"/>
        <v>3.7876E-2</v>
      </c>
      <c r="AE269">
        <f t="shared" si="106"/>
        <v>3.7682E-2</v>
      </c>
      <c r="AF269">
        <f t="shared" si="107"/>
        <v>8.0177999999999999E-2</v>
      </c>
      <c r="AG269">
        <f t="shared" si="108"/>
        <v>3.3083999999999995E-2</v>
      </c>
      <c r="AH269">
        <f t="shared" si="109"/>
        <v>6.2388000000000006E-2</v>
      </c>
      <c r="AI269">
        <f t="shared" si="110"/>
        <v>-2.3452666666666663E-2</v>
      </c>
      <c r="AJ269">
        <f t="shared" si="111"/>
        <v>-4.9209999999999948E-3</v>
      </c>
      <c r="AL269">
        <f t="shared" si="112"/>
        <v>6.5744166986214267</v>
      </c>
      <c r="AM269">
        <f t="shared" si="113"/>
        <v>12.548555463374473</v>
      </c>
      <c r="AN269">
        <f t="shared" si="114"/>
        <v>11.342941304944853</v>
      </c>
      <c r="AO269">
        <f t="shared" si="115"/>
        <v>6.9912078482214772</v>
      </c>
      <c r="AP269">
        <f t="shared" si="116"/>
        <v>5.2975031451104426</v>
      </c>
      <c r="AQ269">
        <f t="shared" si="117"/>
        <v>4.8445825032632381</v>
      </c>
      <c r="AR269">
        <f t="shared" si="118"/>
        <v>1.8395695978011224</v>
      </c>
      <c r="AS269">
        <f t="shared" si="119"/>
        <v>0.98200750915612678</v>
      </c>
    </row>
    <row r="270" spans="2:45" x14ac:dyDescent="0.25">
      <c r="B270">
        <v>202111</v>
      </c>
      <c r="C270">
        <v>-5.4690357612988003E-2</v>
      </c>
      <c r="D270">
        <v>-1.9069272437196999E-2</v>
      </c>
      <c r="E270">
        <v>-3.8250620408981202E-2</v>
      </c>
      <c r="F270">
        <v>-7.0352629413888996E-3</v>
      </c>
      <c r="G270">
        <v>-3.0475529980865401E-2</v>
      </c>
      <c r="H270">
        <v>-4.9977413677840803E-2</v>
      </c>
      <c r="I270">
        <v>-8.1740146196903601E-3</v>
      </c>
      <c r="J270">
        <v>-1.32512067662225E-2</v>
      </c>
      <c r="L270">
        <f t="shared" si="120"/>
        <v>4.5447400183837505</v>
      </c>
      <c r="M270">
        <f t="shared" si="121"/>
        <v>7.7162880530194151</v>
      </c>
      <c r="N270">
        <f t="shared" si="122"/>
        <v>8.0606372681972847</v>
      </c>
      <c r="O270">
        <f t="shared" si="123"/>
        <v>5.0430308532289203</v>
      </c>
      <c r="P270">
        <f t="shared" si="124"/>
        <v>4.3714534191232364</v>
      </c>
      <c r="Q270">
        <f t="shared" si="125"/>
        <v>4.0695294957107961</v>
      </c>
      <c r="R270">
        <f t="shared" si="126"/>
        <v>1.5523390444844376</v>
      </c>
      <c r="S270">
        <f t="shared" si="127"/>
        <v>1.0862459821845083</v>
      </c>
      <c r="U270">
        <v>202111</v>
      </c>
      <c r="V270">
        <v>-7.0132000000000003</v>
      </c>
      <c r="W270">
        <v>-1.3181</v>
      </c>
      <c r="X270">
        <v>-3.8005</v>
      </c>
      <c r="Y270">
        <v>-0.32019999999999998</v>
      </c>
      <c r="Z270">
        <v>-3.4135</v>
      </c>
      <c r="AA270">
        <v>-4.4292999999999996</v>
      </c>
      <c r="AC270">
        <f t="shared" si="104"/>
        <v>-7.0132E-2</v>
      </c>
      <c r="AD270">
        <f t="shared" si="105"/>
        <v>-1.3181E-2</v>
      </c>
      <c r="AE270">
        <f t="shared" si="106"/>
        <v>-3.8004999999999997E-2</v>
      </c>
      <c r="AF270">
        <f t="shared" si="107"/>
        <v>-3.202E-3</v>
      </c>
      <c r="AG270">
        <f t="shared" si="108"/>
        <v>-3.4134999999999999E-2</v>
      </c>
      <c r="AH270">
        <f t="shared" si="109"/>
        <v>-4.4292999999999999E-2</v>
      </c>
      <c r="AI270">
        <f t="shared" si="110"/>
        <v>-1.3229333333333336E-2</v>
      </c>
      <c r="AJ270">
        <f t="shared" si="111"/>
        <v>-4.4819999999999999E-3</v>
      </c>
      <c r="AL270">
        <f t="shared" si="112"/>
        <v>6.1133397067137087</v>
      </c>
      <c r="AM270">
        <f t="shared" si="113"/>
        <v>12.383152953811734</v>
      </c>
      <c r="AN270">
        <f t="shared" si="114"/>
        <v>10.911852820650424</v>
      </c>
      <c r="AO270">
        <f t="shared" si="115"/>
        <v>6.9688220006914721</v>
      </c>
      <c r="AP270">
        <f t="shared" si="116"/>
        <v>5.1166728752520978</v>
      </c>
      <c r="AQ270">
        <f t="shared" si="117"/>
        <v>4.6300014104461997</v>
      </c>
      <c r="AR270">
        <f t="shared" si="118"/>
        <v>1.8152333184019454</v>
      </c>
      <c r="AS270">
        <f t="shared" si="119"/>
        <v>0.977606151500089</v>
      </c>
    </row>
    <row r="271" spans="2:45" x14ac:dyDescent="0.25">
      <c r="B271">
        <v>202112</v>
      </c>
      <c r="C271">
        <v>-2.6092219458515599E-3</v>
      </c>
      <c r="D271">
        <v>4.2489487658238199E-2</v>
      </c>
      <c r="E271">
        <v>4.0954911393273903E-2</v>
      </c>
      <c r="F271">
        <v>2.9180690937536901E-2</v>
      </c>
      <c r="G271">
        <v>5.9808075274440098E-2</v>
      </c>
      <c r="H271">
        <v>4.8289459044387403E-2</v>
      </c>
      <c r="I271">
        <v>-1.8814349383568001E-2</v>
      </c>
      <c r="J271">
        <v>3.1336450722987998E-2</v>
      </c>
      <c r="L271">
        <f t="shared" si="120"/>
        <v>4.5328817829895938</v>
      </c>
      <c r="M271">
        <f t="shared" si="121"/>
        <v>8.0441491790155943</v>
      </c>
      <c r="N271">
        <f t="shared" si="122"/>
        <v>8.390759953289626</v>
      </c>
      <c r="O271">
        <f t="shared" si="123"/>
        <v>5.1901899779454563</v>
      </c>
      <c r="P271">
        <f t="shared" si="124"/>
        <v>4.6329016342728675</v>
      </c>
      <c r="Q271">
        <f t="shared" si="125"/>
        <v>4.2660448736238497</v>
      </c>
      <c r="R271">
        <f t="shared" si="126"/>
        <v>1.5231327953397533</v>
      </c>
      <c r="S271">
        <f t="shared" si="127"/>
        <v>1.120285075878277</v>
      </c>
      <c r="U271">
        <v>202112</v>
      </c>
      <c r="V271">
        <v>-2.8500000000000001E-2</v>
      </c>
      <c r="W271">
        <v>4.133</v>
      </c>
      <c r="X271">
        <v>4.4086999999999996</v>
      </c>
      <c r="Y271">
        <v>2.5977999999999999</v>
      </c>
      <c r="Z271">
        <v>6.2462</v>
      </c>
      <c r="AA271">
        <v>4.6821000000000002</v>
      </c>
      <c r="AC271">
        <f t="shared" si="104"/>
        <v>-2.8499999999999999E-4</v>
      </c>
      <c r="AD271">
        <f t="shared" si="105"/>
        <v>4.1329999999999999E-2</v>
      </c>
      <c r="AE271">
        <f t="shared" si="106"/>
        <v>4.4086999999999994E-2</v>
      </c>
      <c r="AF271">
        <f t="shared" si="107"/>
        <v>2.5977999999999998E-2</v>
      </c>
      <c r="AG271">
        <f t="shared" si="108"/>
        <v>6.2461999999999997E-2</v>
      </c>
      <c r="AH271">
        <f t="shared" si="109"/>
        <v>4.6821000000000002E-2</v>
      </c>
      <c r="AI271">
        <f t="shared" si="110"/>
        <v>-1.6709666666666668E-2</v>
      </c>
      <c r="AJ271">
        <f t="shared" si="111"/>
        <v>3.2607499999999998E-2</v>
      </c>
      <c r="AL271">
        <f t="shared" si="112"/>
        <v>6.1115974048972959</v>
      </c>
      <c r="AM271">
        <f t="shared" si="113"/>
        <v>12.894948665392775</v>
      </c>
      <c r="AN271">
        <f t="shared" si="114"/>
        <v>11.392923675954439</v>
      </c>
      <c r="AO271">
        <f t="shared" si="115"/>
        <v>7.1498580586254352</v>
      </c>
      <c r="AP271">
        <f t="shared" si="116"/>
        <v>5.4362704963860944</v>
      </c>
      <c r="AQ271">
        <f t="shared" si="117"/>
        <v>4.8467827064847011</v>
      </c>
      <c r="AR271">
        <f t="shared" si="118"/>
        <v>1.7849013747292217</v>
      </c>
      <c r="AS271">
        <f t="shared" si="119"/>
        <v>1.0094834440851281</v>
      </c>
    </row>
    <row r="272" spans="2:45" x14ac:dyDescent="0.25">
      <c r="B272">
        <v>202201</v>
      </c>
      <c r="C272">
        <v>-0.128826422428336</v>
      </c>
      <c r="D272">
        <v>-7.1175687992047196E-2</v>
      </c>
      <c r="E272">
        <v>-4.1993320851291304E-3</v>
      </c>
      <c r="F272">
        <v>-8.1228315677180904E-2</v>
      </c>
      <c r="G272">
        <v>-2.5649273467186699E-2</v>
      </c>
      <c r="H272">
        <v>5.8350219936480499E-2</v>
      </c>
      <c r="I272">
        <v>-5.1891357765875099E-2</v>
      </c>
      <c r="J272">
        <v>0.13210281297843399</v>
      </c>
      <c r="L272">
        <f t="shared" si="120"/>
        <v>3.9489268395964676</v>
      </c>
      <c r="M272">
        <f t="shared" si="121"/>
        <v>7.4716013268884973</v>
      </c>
      <c r="N272">
        <f t="shared" si="122"/>
        <v>8.3555243657991607</v>
      </c>
      <c r="O272">
        <f t="shared" si="123"/>
        <v>4.7685995879923624</v>
      </c>
      <c r="P272">
        <f t="shared" si="124"/>
        <v>4.5140710733088261</v>
      </c>
      <c r="Q272">
        <f t="shared" si="125"/>
        <v>4.5149695302586963</v>
      </c>
      <c r="R272">
        <f t="shared" si="126"/>
        <v>1.4440953665318408</v>
      </c>
      <c r="S272">
        <f t="shared" si="127"/>
        <v>1.2682778857395558</v>
      </c>
      <c r="U272">
        <v>202201</v>
      </c>
      <c r="V272">
        <v>-13.327500000000001</v>
      </c>
      <c r="W272">
        <v>-9.0632000000000001</v>
      </c>
      <c r="X272">
        <v>-1.0048999999999999</v>
      </c>
      <c r="Y272">
        <v>-7.9547999999999996</v>
      </c>
      <c r="Z272">
        <v>-2.8475000000000001</v>
      </c>
      <c r="AA272">
        <v>5.2225999999999999</v>
      </c>
      <c r="AC272">
        <f t="shared" si="104"/>
        <v>-0.133275</v>
      </c>
      <c r="AD272">
        <f t="shared" si="105"/>
        <v>-9.0632000000000004E-2</v>
      </c>
      <c r="AE272">
        <f t="shared" si="106"/>
        <v>-1.0048999999999999E-2</v>
      </c>
      <c r="AF272">
        <f t="shared" si="107"/>
        <v>-7.9547999999999994E-2</v>
      </c>
      <c r="AG272">
        <f t="shared" si="108"/>
        <v>-2.8475E-2</v>
      </c>
      <c r="AH272">
        <f t="shared" si="109"/>
        <v>5.2226000000000002E-2</v>
      </c>
      <c r="AI272">
        <f t="shared" si="110"/>
        <v>-5.938633333333334E-2</v>
      </c>
      <c r="AJ272">
        <f t="shared" si="111"/>
        <v>0.1275</v>
      </c>
      <c r="AL272">
        <f t="shared" si="112"/>
        <v>5.2970742607596089</v>
      </c>
      <c r="AM272">
        <f t="shared" si="113"/>
        <v>11.726253677950897</v>
      </c>
      <c r="AN272">
        <f t="shared" si="114"/>
        <v>11.278436185934773</v>
      </c>
      <c r="AO272">
        <f t="shared" si="115"/>
        <v>6.5811011497778997</v>
      </c>
      <c r="AP272">
        <f t="shared" si="116"/>
        <v>5.2814726940014998</v>
      </c>
      <c r="AQ272">
        <f t="shared" si="117"/>
        <v>5.0999107801135715</v>
      </c>
      <c r="AR272">
        <f t="shared" si="118"/>
        <v>1.6789026267224272</v>
      </c>
      <c r="AS272">
        <f t="shared" si="119"/>
        <v>1.1381925832059818</v>
      </c>
    </row>
    <row r="273" spans="2:45" x14ac:dyDescent="0.25">
      <c r="B273">
        <v>202202</v>
      </c>
      <c r="C273">
        <v>4.4328146029148902E-4</v>
      </c>
      <c r="D273">
        <v>1.0200498847462E-2</v>
      </c>
      <c r="E273">
        <v>2.9913209800389799E-2</v>
      </c>
      <c r="F273">
        <v>-3.5488520128523798E-2</v>
      </c>
      <c r="G273">
        <v>-6.2459426903082003E-3</v>
      </c>
      <c r="H273">
        <v>1.22627472644348E-2</v>
      </c>
      <c r="I273">
        <v>2.3342901887513499E-2</v>
      </c>
      <c r="J273">
        <v>3.8610597866528401E-2</v>
      </c>
      <c r="L273">
        <f t="shared" si="120"/>
        <v>3.9506773256525083</v>
      </c>
      <c r="M273">
        <f t="shared" si="121"/>
        <v>7.5478153876121192</v>
      </c>
      <c r="N273">
        <f t="shared" si="122"/>
        <v>8.6054649191455805</v>
      </c>
      <c r="O273">
        <f t="shared" si="123"/>
        <v>4.5993690455290253</v>
      </c>
      <c r="P273">
        <f t="shared" si="124"/>
        <v>4.485876444084961</v>
      </c>
      <c r="Q273">
        <f t="shared" si="125"/>
        <v>4.5703354605148823</v>
      </c>
      <c r="R273">
        <f t="shared" si="126"/>
        <v>1.4778047429890064</v>
      </c>
      <c r="S273">
        <f t="shared" si="127"/>
        <v>1.3172468531688566</v>
      </c>
      <c r="U273">
        <v>202202</v>
      </c>
      <c r="V273">
        <v>-3.1300000000000001E-2</v>
      </c>
      <c r="W273">
        <v>1.1869000000000001</v>
      </c>
      <c r="X273">
        <v>2.2397</v>
      </c>
      <c r="Y273">
        <v>-3.5590000000000002</v>
      </c>
      <c r="Z273">
        <v>3.32E-2</v>
      </c>
      <c r="AA273">
        <v>0.33950000000000002</v>
      </c>
      <c r="AC273">
        <f t="shared" si="104"/>
        <v>-3.1300000000000002E-4</v>
      </c>
      <c r="AD273">
        <f t="shared" si="105"/>
        <v>1.1869000000000001E-2</v>
      </c>
      <c r="AE273">
        <f t="shared" si="106"/>
        <v>2.2397E-2</v>
      </c>
      <c r="AF273">
        <f t="shared" si="107"/>
        <v>-3.5590000000000004E-2</v>
      </c>
      <c r="AG273">
        <f t="shared" si="108"/>
        <v>3.3199999999999999E-4</v>
      </c>
      <c r="AH273">
        <f t="shared" si="109"/>
        <v>3.3950000000000004E-3</v>
      </c>
      <c r="AI273">
        <f t="shared" si="110"/>
        <v>2.1938666666666665E-2</v>
      </c>
      <c r="AJ273">
        <f t="shared" si="111"/>
        <v>3.0847500000000003E-2</v>
      </c>
      <c r="AL273">
        <f t="shared" si="112"/>
        <v>5.2954162765159909</v>
      </c>
      <c r="AM273">
        <f t="shared" si="113"/>
        <v>11.865432582854496</v>
      </c>
      <c r="AN273">
        <f t="shared" si="114"/>
        <v>11.531039321191153</v>
      </c>
      <c r="AO273">
        <f t="shared" si="115"/>
        <v>6.3468797598573046</v>
      </c>
      <c r="AP273">
        <f t="shared" si="116"/>
        <v>5.2832261429359084</v>
      </c>
      <c r="AQ273">
        <f t="shared" si="117"/>
        <v>5.1172249772120573</v>
      </c>
      <c r="AR273">
        <f t="shared" si="118"/>
        <v>1.7157355118158817</v>
      </c>
      <c r="AS273">
        <f t="shared" si="119"/>
        <v>1.1733029789164282</v>
      </c>
    </row>
    <row r="274" spans="2:45" x14ac:dyDescent="0.25">
      <c r="B274">
        <v>202203</v>
      </c>
      <c r="C274">
        <v>1.4914126961049099E-2</v>
      </c>
      <c r="D274">
        <v>1.0398401033215E-2</v>
      </c>
      <c r="E274">
        <v>2.81039120154409E-2</v>
      </c>
      <c r="F274">
        <v>4.1671969860672203E-2</v>
      </c>
      <c r="G274">
        <v>2.4100361775184299E-2</v>
      </c>
      <c r="H274">
        <v>3.2900230925762199E-2</v>
      </c>
      <c r="I274">
        <v>-1.50853741839712E-2</v>
      </c>
      <c r="J274">
        <v>2.2090230597409102E-3</v>
      </c>
      <c r="L274">
        <f t="shared" si="120"/>
        <v>4.0095982288694278</v>
      </c>
      <c r="M274">
        <f t="shared" si="121"/>
        <v>7.6263005989371813</v>
      </c>
      <c r="N274">
        <f t="shared" si="122"/>
        <v>8.8473121480852122</v>
      </c>
      <c r="O274">
        <f t="shared" si="123"/>
        <v>4.7910338137724198</v>
      </c>
      <c r="P274">
        <f t="shared" si="124"/>
        <v>4.5939876892661857</v>
      </c>
      <c r="Q274">
        <f t="shared" si="125"/>
        <v>4.720700552574022</v>
      </c>
      <c r="R274">
        <f t="shared" si="126"/>
        <v>1.4555115054701699</v>
      </c>
      <c r="S274">
        <f t="shared" si="127"/>
        <v>1.3201566818428778</v>
      </c>
      <c r="U274">
        <v>202203</v>
      </c>
      <c r="V274">
        <v>1.7907</v>
      </c>
      <c r="W274">
        <v>0.98819999999999997</v>
      </c>
      <c r="X274">
        <v>0.55800000000000005</v>
      </c>
      <c r="Y274">
        <v>4.3281999999999998</v>
      </c>
      <c r="Z274">
        <v>1.9140999999999999</v>
      </c>
      <c r="AA274">
        <v>1.9377</v>
      </c>
      <c r="AC274">
        <f t="shared" si="104"/>
        <v>1.7906999999999999E-2</v>
      </c>
      <c r="AD274">
        <f t="shared" si="105"/>
        <v>9.8820000000000002E-3</v>
      </c>
      <c r="AE274">
        <f t="shared" si="106"/>
        <v>5.5800000000000008E-3</v>
      </c>
      <c r="AF274">
        <f t="shared" si="107"/>
        <v>4.3282000000000001E-2</v>
      </c>
      <c r="AG274">
        <f t="shared" si="108"/>
        <v>1.9140999999999998E-2</v>
      </c>
      <c r="AH274">
        <f t="shared" si="109"/>
        <v>1.9376999999999998E-2</v>
      </c>
      <c r="AI274">
        <f t="shared" si="110"/>
        <v>-1.6143666666666664E-2</v>
      </c>
      <c r="AJ274">
        <f t="shared" si="111"/>
        <v>-1.8116E-2</v>
      </c>
      <c r="AL274">
        <f t="shared" si="112"/>
        <v>5.3902412957795622</v>
      </c>
      <c r="AM274">
        <f t="shared" si="113"/>
        <v>11.982686787638263</v>
      </c>
      <c r="AN274">
        <f t="shared" si="114"/>
        <v>11.595382520603399</v>
      </c>
      <c r="AO274">
        <f t="shared" si="115"/>
        <v>6.6215854096234485</v>
      </c>
      <c r="AP274">
        <f t="shared" si="116"/>
        <v>5.384352374537845</v>
      </c>
      <c r="AQ274">
        <f t="shared" si="117"/>
        <v>5.2163814455954949</v>
      </c>
      <c r="AR274">
        <f t="shared" si="118"/>
        <v>1.6880372496249634</v>
      </c>
      <c r="AS274">
        <f t="shared" si="119"/>
        <v>1.1520474221503783</v>
      </c>
    </row>
    <row r="275" spans="2:45" x14ac:dyDescent="0.25">
      <c r="B275">
        <v>202204</v>
      </c>
      <c r="C275">
        <v>-0.121289035563749</v>
      </c>
      <c r="D275">
        <v>-7.6959315129304998E-2</v>
      </c>
      <c r="E275">
        <v>-5.1632726977812501E-2</v>
      </c>
      <c r="F275">
        <v>-0.10295174764729199</v>
      </c>
      <c r="G275">
        <v>-6.2979517930923698E-2</v>
      </c>
      <c r="H275">
        <v>-5.83338588370272E-2</v>
      </c>
      <c r="I275">
        <v>-8.5386510852080398E-3</v>
      </c>
      <c r="J275">
        <v>5.7137098698100602E-2</v>
      </c>
      <c r="L275">
        <f t="shared" si="120"/>
        <v>3.5232779266917387</v>
      </c>
      <c r="M275">
        <f t="shared" si="121"/>
        <v>7.0393857278727676</v>
      </c>
      <c r="N275">
        <f t="shared" si="122"/>
        <v>8.3905012954556444</v>
      </c>
      <c r="O275">
        <f t="shared" si="123"/>
        <v>4.2977885096072788</v>
      </c>
      <c r="P275">
        <f t="shared" si="124"/>
        <v>4.3046605592156029</v>
      </c>
      <c r="Q275">
        <f t="shared" si="125"/>
        <v>4.4453238729282925</v>
      </c>
      <c r="R275">
        <f t="shared" si="126"/>
        <v>1.4430834005744544</v>
      </c>
      <c r="S275">
        <f t="shared" si="127"/>
        <v>1.3955866044702914</v>
      </c>
      <c r="U275">
        <v>202204</v>
      </c>
      <c r="V275">
        <v>-13.5306</v>
      </c>
      <c r="W275">
        <v>-8.5191999999999997</v>
      </c>
      <c r="X275">
        <v>-5.5777999999999999</v>
      </c>
      <c r="Y275">
        <v>-10.595700000000001</v>
      </c>
      <c r="Z275">
        <v>-6.6582999999999997</v>
      </c>
      <c r="AA275">
        <v>-6.2179000000000002</v>
      </c>
      <c r="AC275">
        <f t="shared" si="104"/>
        <v>-0.13530600000000001</v>
      </c>
      <c r="AD275">
        <f t="shared" si="105"/>
        <v>-8.519199999999999E-2</v>
      </c>
      <c r="AE275">
        <f t="shared" si="106"/>
        <v>-5.5778000000000001E-2</v>
      </c>
      <c r="AF275">
        <f t="shared" si="107"/>
        <v>-0.10595700000000001</v>
      </c>
      <c r="AG275">
        <f t="shared" si="108"/>
        <v>-6.6583000000000003E-2</v>
      </c>
      <c r="AH275">
        <f t="shared" si="109"/>
        <v>-6.2179000000000005E-2</v>
      </c>
      <c r="AI275">
        <f t="shared" si="110"/>
        <v>-1.3852333333333328E-2</v>
      </c>
      <c r="AJ275">
        <f t="shared" si="111"/>
        <v>6.1652999999999999E-2</v>
      </c>
      <c r="AL275">
        <f t="shared" si="112"/>
        <v>4.6609093070128127</v>
      </c>
      <c r="AM275">
        <f t="shared" si="113"/>
        <v>10.961857734825784</v>
      </c>
      <c r="AN275">
        <f t="shared" si="114"/>
        <v>10.948615274369184</v>
      </c>
      <c r="AO275">
        <f t="shared" si="115"/>
        <v>5.9199820843759774</v>
      </c>
      <c r="AP275">
        <f t="shared" si="116"/>
        <v>5.0258460403839917</v>
      </c>
      <c r="AQ275">
        <f t="shared" si="117"/>
        <v>4.8920320636898129</v>
      </c>
      <c r="AR275">
        <f t="shared" si="118"/>
        <v>1.6646539949640751</v>
      </c>
      <c r="AS275">
        <f t="shared" si="119"/>
        <v>1.2230746018682155</v>
      </c>
    </row>
    <row r="276" spans="2:45" x14ac:dyDescent="0.25">
      <c r="B276">
        <v>202205</v>
      </c>
      <c r="C276">
        <v>-1.94654241969398E-2</v>
      </c>
      <c r="D276">
        <v>1.13084597071169E-2</v>
      </c>
      <c r="E276">
        <v>3.4261690373267102E-2</v>
      </c>
      <c r="F276">
        <v>-2.4196087953132599E-2</v>
      </c>
      <c r="G276">
        <v>2.6126390342303199E-2</v>
      </c>
      <c r="H276">
        <v>5.9366610680126497E-2</v>
      </c>
      <c r="I276">
        <v>-1.1730729061951E-2</v>
      </c>
      <c r="J276">
        <v>6.8644906601732905E-2</v>
      </c>
      <c r="L276">
        <f t="shared" si="120"/>
        <v>3.4546958272849695</v>
      </c>
      <c r="M276">
        <f t="shared" si="121"/>
        <v>7.1189903377392705</v>
      </c>
      <c r="N276">
        <f t="shared" si="122"/>
        <v>8.6779740529170422</v>
      </c>
      <c r="O276">
        <f t="shared" si="123"/>
        <v>4.1937988408248588</v>
      </c>
      <c r="P276">
        <f t="shared" si="124"/>
        <v>4.4171258012767867</v>
      </c>
      <c r="Q276">
        <f t="shared" si="125"/>
        <v>4.7092276846394983</v>
      </c>
      <c r="R276">
        <f t="shared" si="126"/>
        <v>1.4261549801885165</v>
      </c>
      <c r="S276">
        <f t="shared" si="127"/>
        <v>1.4913865165887841</v>
      </c>
      <c r="U276">
        <v>202205</v>
      </c>
      <c r="V276">
        <v>-4.3724999999999996</v>
      </c>
      <c r="W276">
        <v>1.6317999999999999</v>
      </c>
      <c r="X276">
        <v>4.1365999999999996</v>
      </c>
      <c r="Y276">
        <v>-2.6267999999999998</v>
      </c>
      <c r="Z276">
        <v>3.8852000000000002</v>
      </c>
      <c r="AA276">
        <v>5.6393000000000004</v>
      </c>
      <c r="AC276">
        <f t="shared" si="104"/>
        <v>-4.3724999999999993E-2</v>
      </c>
      <c r="AD276">
        <f t="shared" si="105"/>
        <v>1.6317999999999999E-2</v>
      </c>
      <c r="AE276">
        <f t="shared" si="106"/>
        <v>4.1365999999999993E-2</v>
      </c>
      <c r="AF276">
        <f t="shared" si="107"/>
        <v>-2.6268E-2</v>
      </c>
      <c r="AG276">
        <f t="shared" si="108"/>
        <v>3.8852000000000005E-2</v>
      </c>
      <c r="AH276">
        <f t="shared" si="109"/>
        <v>5.6393000000000006E-2</v>
      </c>
      <c r="AI276">
        <f t="shared" si="110"/>
        <v>-1.8339333333333336E-2</v>
      </c>
      <c r="AJ276">
        <f t="shared" si="111"/>
        <v>8.3876000000000006E-2</v>
      </c>
      <c r="AL276">
        <f t="shared" si="112"/>
        <v>4.4571110475636777</v>
      </c>
      <c r="AM276">
        <f t="shared" si="113"/>
        <v>11.140733329342671</v>
      </c>
      <c r="AN276">
        <f t="shared" si="114"/>
        <v>11.40151569380874</v>
      </c>
      <c r="AO276">
        <f t="shared" si="115"/>
        <v>5.7644759949835898</v>
      </c>
      <c r="AP276">
        <f t="shared" si="116"/>
        <v>5.2211102107449907</v>
      </c>
      <c r="AQ276">
        <f t="shared" si="117"/>
        <v>5.1679084278574718</v>
      </c>
      <c r="AR276">
        <f t="shared" si="118"/>
        <v>1.6341253504657638</v>
      </c>
      <c r="AS276">
        <f t="shared" si="119"/>
        <v>1.325661207174514</v>
      </c>
    </row>
    <row r="277" spans="2:45" x14ac:dyDescent="0.25">
      <c r="B277">
        <v>202206</v>
      </c>
      <c r="C277">
        <v>-4.9468786181742101E-2</v>
      </c>
      <c r="D277">
        <v>-7.3254281604923893E-2</v>
      </c>
      <c r="E277">
        <v>-0.108687748282564</v>
      </c>
      <c r="F277">
        <v>-7.23167670673351E-2</v>
      </c>
      <c r="G277">
        <v>-9.1427040296863493E-2</v>
      </c>
      <c r="H277">
        <v>-0.12143567676363</v>
      </c>
      <c r="I277">
        <v>1.79228893528663E-2</v>
      </c>
      <c r="J277">
        <v>-5.4168935898558097E-2</v>
      </c>
      <c r="L277">
        <f t="shared" si="120"/>
        <v>3.2837962180820526</v>
      </c>
      <c r="M277">
        <f t="shared" si="121"/>
        <v>6.5974938147957856</v>
      </c>
      <c r="N277">
        <f t="shared" si="122"/>
        <v>7.7347845934509731</v>
      </c>
      <c r="O277">
        <f t="shared" si="123"/>
        <v>3.8905168669256671</v>
      </c>
      <c r="P277">
        <f t="shared" si="124"/>
        <v>4.0132810626471382</v>
      </c>
      <c r="Q277">
        <f t="shared" si="125"/>
        <v>4.1373594337212785</v>
      </c>
      <c r="R277">
        <f t="shared" si="126"/>
        <v>1.4517157980984745</v>
      </c>
      <c r="S277">
        <f t="shared" si="127"/>
        <v>1.4105996959717124</v>
      </c>
      <c r="U277">
        <v>202206</v>
      </c>
      <c r="V277">
        <v>-4.3113999999999999</v>
      </c>
      <c r="W277">
        <v>-6.6543000000000001</v>
      </c>
      <c r="X277">
        <v>-11.209099999999999</v>
      </c>
      <c r="Y277">
        <v>-7.2573999999999996</v>
      </c>
      <c r="Z277">
        <v>-8.9170999999999996</v>
      </c>
      <c r="AA277">
        <v>-12.299300000000001</v>
      </c>
      <c r="AC277">
        <f t="shared" si="104"/>
        <v>-4.3114E-2</v>
      </c>
      <c r="AD277">
        <f t="shared" si="105"/>
        <v>-6.6543000000000005E-2</v>
      </c>
      <c r="AE277">
        <f t="shared" si="106"/>
        <v>-0.112091</v>
      </c>
      <c r="AF277">
        <f t="shared" si="107"/>
        <v>-7.2574E-2</v>
      </c>
      <c r="AG277">
        <f t="shared" si="108"/>
        <v>-8.9171E-2</v>
      </c>
      <c r="AH277">
        <f t="shared" si="109"/>
        <v>-0.12299300000000001</v>
      </c>
      <c r="AI277">
        <f t="shared" si="110"/>
        <v>2.0996666666666663E-2</v>
      </c>
      <c r="AJ277">
        <f t="shared" si="111"/>
        <v>-5.9698000000000008E-2</v>
      </c>
      <c r="AL277">
        <f t="shared" si="112"/>
        <v>4.2649471618590171</v>
      </c>
      <c r="AM277">
        <f t="shared" si="113"/>
        <v>10.399395511408223</v>
      </c>
      <c r="AN277">
        <f t="shared" si="114"/>
        <v>10.123508398174025</v>
      </c>
      <c r="AO277">
        <f t="shared" si="115"/>
        <v>5.3461249141236502</v>
      </c>
      <c r="AP277">
        <f t="shared" si="116"/>
        <v>4.7555385921426492</v>
      </c>
      <c r="AQ277">
        <f t="shared" si="117"/>
        <v>4.5322918665899978</v>
      </c>
      <c r="AR277">
        <f t="shared" si="118"/>
        <v>1.6684365357410431</v>
      </c>
      <c r="AS277">
        <f t="shared" si="119"/>
        <v>1.2465218844286099</v>
      </c>
    </row>
    <row r="278" spans="2:45" x14ac:dyDescent="0.25">
      <c r="B278">
        <v>202207</v>
      </c>
      <c r="C278">
        <v>6.2483787735094803E-2</v>
      </c>
      <c r="D278">
        <v>9.14940139755374E-2</v>
      </c>
      <c r="E278">
        <v>6.4695737287839006E-2</v>
      </c>
      <c r="F278">
        <v>9.3893626978674996E-2</v>
      </c>
      <c r="G278">
        <v>6.0431350854123003E-2</v>
      </c>
      <c r="H278">
        <v>6.4806045975520907E-2</v>
      </c>
      <c r="I278">
        <v>-1.5249493661591301E-4</v>
      </c>
      <c r="J278">
        <v>-1.3437815725205001E-2</v>
      </c>
      <c r="L278">
        <f t="shared" si="120"/>
        <v>3.4889802439379984</v>
      </c>
      <c r="M278">
        <f t="shared" si="121"/>
        <v>7.2011250060902325</v>
      </c>
      <c r="N278">
        <f t="shared" si="122"/>
        <v>8.2351921854869019</v>
      </c>
      <c r="O278">
        <f t="shared" si="123"/>
        <v>4.2558116063830287</v>
      </c>
      <c r="P278">
        <f t="shared" si="124"/>
        <v>4.2558090586201747</v>
      </c>
      <c r="Q278">
        <f t="shared" si="125"/>
        <v>4.4054853394002746</v>
      </c>
      <c r="R278">
        <f t="shared" si="126"/>
        <v>1.4514944187898591</v>
      </c>
      <c r="S278">
        <f t="shared" si="127"/>
        <v>1.3916443171952144</v>
      </c>
      <c r="U278">
        <v>202207</v>
      </c>
      <c r="V278">
        <v>13.432700000000001</v>
      </c>
      <c r="W278">
        <v>10.7498</v>
      </c>
      <c r="X278">
        <v>8.7728999999999999</v>
      </c>
      <c r="Y278">
        <v>11.439399999999999</v>
      </c>
      <c r="Z278">
        <v>5.1044999999999998</v>
      </c>
      <c r="AA278">
        <v>7.9955999999999996</v>
      </c>
      <c r="AC278">
        <f t="shared" si="104"/>
        <v>0.134327</v>
      </c>
      <c r="AD278">
        <f t="shared" si="105"/>
        <v>0.10749800000000001</v>
      </c>
      <c r="AE278">
        <f t="shared" si="106"/>
        <v>8.7729000000000001E-2</v>
      </c>
      <c r="AF278">
        <f t="shared" si="107"/>
        <v>0.114394</v>
      </c>
      <c r="AG278">
        <f t="shared" si="108"/>
        <v>5.1045E-2</v>
      </c>
      <c r="AH278">
        <f t="shared" si="109"/>
        <v>7.9955999999999999E-2</v>
      </c>
      <c r="AI278">
        <f t="shared" si="110"/>
        <v>2.8053000000000008E-2</v>
      </c>
      <c r="AJ278">
        <f t="shared" si="111"/>
        <v>-4.0517999999999998E-2</v>
      </c>
      <c r="AL278">
        <f t="shared" si="112"/>
        <v>4.8378447192700538</v>
      </c>
      <c r="AM278">
        <f t="shared" si="113"/>
        <v>11.517309730093585</v>
      </c>
      <c r="AN278">
        <f t="shared" si="114"/>
        <v>11.011633666437433</v>
      </c>
      <c r="AO278">
        <f t="shared" si="115"/>
        <v>5.9576895275499107</v>
      </c>
      <c r="AP278">
        <f t="shared" si="116"/>
        <v>4.9982850595785706</v>
      </c>
      <c r="AQ278">
        <f t="shared" si="117"/>
        <v>4.8946757950750674</v>
      </c>
      <c r="AR278">
        <f t="shared" si="118"/>
        <v>1.7152411858781869</v>
      </c>
      <c r="AS278">
        <f t="shared" si="119"/>
        <v>1.1960153107153315</v>
      </c>
    </row>
    <row r="279" spans="2:45" x14ac:dyDescent="0.25">
      <c r="B279">
        <v>202208</v>
      </c>
      <c r="C279">
        <v>4.9507326365683102E-4</v>
      </c>
      <c r="D279">
        <v>-2.8375843892726699E-2</v>
      </c>
      <c r="E279">
        <v>-1.87937732598785E-2</v>
      </c>
      <c r="F279">
        <v>-4.6291153176306298E-2</v>
      </c>
      <c r="G279">
        <v>-2.38325443160253E-2</v>
      </c>
      <c r="H279">
        <v>-2.0348416394342501E-2</v>
      </c>
      <c r="I279">
        <v>1.45991899992419E-2</v>
      </c>
      <c r="J279">
        <v>3.32694512921422E-3</v>
      </c>
      <c r="L279">
        <f t="shared" si="120"/>
        <v>3.4907075447741991</v>
      </c>
      <c r="M279">
        <f t="shared" si="121"/>
        <v>6.9967870070654055</v>
      </c>
      <c r="N279">
        <f t="shared" si="122"/>
        <v>8.0804218508013381</v>
      </c>
      <c r="O279">
        <f t="shared" si="123"/>
        <v>4.0588051794224498</v>
      </c>
      <c r="P279">
        <f t="shared" si="124"/>
        <v>4.1543823006300675</v>
      </c>
      <c r="Q279">
        <f t="shared" si="125"/>
        <v>4.315840689294987</v>
      </c>
      <c r="R279">
        <f t="shared" si="126"/>
        <v>1.4726850615926115</v>
      </c>
      <c r="S279">
        <f t="shared" si="127"/>
        <v>1.3962742414779057</v>
      </c>
      <c r="T279" s="1"/>
      <c r="U279">
        <v>202208</v>
      </c>
      <c r="V279">
        <v>0.28939999999999999</v>
      </c>
      <c r="W279">
        <v>-2.1621000000000001</v>
      </c>
      <c r="X279">
        <v>-2.262</v>
      </c>
      <c r="Y279">
        <v>-4.7149000000000001</v>
      </c>
      <c r="Z279">
        <v>-2.0573999999999999</v>
      </c>
      <c r="AA279">
        <v>-1.5765</v>
      </c>
      <c r="AC279">
        <f t="shared" si="104"/>
        <v>2.8939999999999999E-3</v>
      </c>
      <c r="AD279">
        <f t="shared" si="105"/>
        <v>-2.1621000000000001E-2</v>
      </c>
      <c r="AE279">
        <f t="shared" si="106"/>
        <v>-2.2620000000000001E-2</v>
      </c>
      <c r="AF279">
        <f t="shared" si="107"/>
        <v>-4.7149000000000003E-2</v>
      </c>
      <c r="AG279">
        <f t="shared" si="108"/>
        <v>-2.0573999999999999E-2</v>
      </c>
      <c r="AH279">
        <f t="shared" si="109"/>
        <v>-1.5765000000000001E-2</v>
      </c>
      <c r="AI279">
        <f t="shared" si="110"/>
        <v>1.4047E-2</v>
      </c>
      <c r="AJ279">
        <f t="shared" si="111"/>
        <v>2.9350000000000001E-3</v>
      </c>
      <c r="AL279">
        <f t="shared" si="112"/>
        <v>4.8518454418876207</v>
      </c>
      <c r="AM279">
        <f t="shared" si="113"/>
        <v>11.268293976419232</v>
      </c>
      <c r="AN279">
        <f t="shared" si="114"/>
        <v>10.762550512902619</v>
      </c>
      <c r="AO279">
        <f t="shared" si="115"/>
        <v>5.6767904240154596</v>
      </c>
      <c r="AP279">
        <f t="shared" si="116"/>
        <v>4.8954503427628016</v>
      </c>
      <c r="AQ279">
        <f t="shared" si="117"/>
        <v>4.8175112311657085</v>
      </c>
      <c r="AR279">
        <f t="shared" si="118"/>
        <v>1.7393351788162177</v>
      </c>
      <c r="AS279">
        <f t="shared" si="119"/>
        <v>1.1995256156522809</v>
      </c>
    </row>
    <row r="280" spans="2:45" x14ac:dyDescent="0.25">
      <c r="B280">
        <v>202209</v>
      </c>
      <c r="C280">
        <v>-9.3470291784245804E-2</v>
      </c>
      <c r="D280">
        <v>-0.10600786950532</v>
      </c>
      <c r="E280">
        <v>-0.102830333255686</v>
      </c>
      <c r="F280">
        <v>-9.0604884778290706E-2</v>
      </c>
      <c r="G280">
        <v>-9.4014859565141301E-2</v>
      </c>
      <c r="H280">
        <v>-8.7765596928577203E-2</v>
      </c>
      <c r="I280">
        <v>-9.9743844244143398E-3</v>
      </c>
      <c r="J280">
        <v>-3.26037681086339E-3</v>
      </c>
      <c r="L280">
        <f t="shared" si="120"/>
        <v>3.1644300920306865</v>
      </c>
      <c r="M280">
        <f t="shared" si="121"/>
        <v>6.2550725230638973</v>
      </c>
      <c r="N280">
        <f t="shared" si="122"/>
        <v>7.2495093790369092</v>
      </c>
      <c r="O280">
        <f t="shared" si="123"/>
        <v>3.6910576038033489</v>
      </c>
      <c r="P280">
        <f t="shared" si="124"/>
        <v>3.7638086320564228</v>
      </c>
      <c r="Q280">
        <f t="shared" si="125"/>
        <v>3.9370583549503704</v>
      </c>
      <c r="R280">
        <f t="shared" si="126"/>
        <v>1.4579959346521945</v>
      </c>
      <c r="S280">
        <f t="shared" si="127"/>
        <v>1.3917218613193851</v>
      </c>
      <c r="U280">
        <v>202209</v>
      </c>
      <c r="V280">
        <v>-9.3431999999999995</v>
      </c>
      <c r="W280">
        <v>-10.0672</v>
      </c>
      <c r="X280">
        <v>-9.7752999999999997</v>
      </c>
      <c r="Y280">
        <v>-9.1189</v>
      </c>
      <c r="Z280">
        <v>-9.0350999999999999</v>
      </c>
      <c r="AA280">
        <v>-8.5881000000000007</v>
      </c>
      <c r="AC280">
        <f t="shared" si="104"/>
        <v>-9.3432000000000001E-2</v>
      </c>
      <c r="AD280">
        <f t="shared" si="105"/>
        <v>-0.100672</v>
      </c>
      <c r="AE280">
        <f t="shared" si="106"/>
        <v>-9.7752999999999993E-2</v>
      </c>
      <c r="AF280">
        <f t="shared" si="107"/>
        <v>-9.1189000000000006E-2</v>
      </c>
      <c r="AG280">
        <f t="shared" si="108"/>
        <v>-9.0351000000000001E-2</v>
      </c>
      <c r="AH280">
        <f t="shared" si="109"/>
        <v>-8.5881000000000013E-2</v>
      </c>
      <c r="AI280">
        <f t="shared" si="110"/>
        <v>-8.1453333333333239E-3</v>
      </c>
      <c r="AJ280">
        <f t="shared" si="111"/>
        <v>4.9349999999999394E-4</v>
      </c>
      <c r="AL280">
        <f t="shared" si="112"/>
        <v>4.3985278185611767</v>
      </c>
      <c r="AM280">
        <f t="shared" si="113"/>
        <v>10.133892285225155</v>
      </c>
      <c r="AN280">
        <f t="shared" si="114"/>
        <v>9.7104789126148496</v>
      </c>
      <c r="AO280">
        <f t="shared" si="115"/>
        <v>5.1591295820399141</v>
      </c>
      <c r="AP280">
        <f t="shared" si="116"/>
        <v>4.4531415088438395</v>
      </c>
      <c r="AQ280">
        <f t="shared" si="117"/>
        <v>4.4037785491219665</v>
      </c>
      <c r="AR280">
        <f t="shared" si="118"/>
        <v>1.7251677140063666</v>
      </c>
      <c r="AS280">
        <f t="shared" si="119"/>
        <v>1.2001175815436051</v>
      </c>
    </row>
    <row r="281" spans="2:45" x14ac:dyDescent="0.25">
      <c r="B281">
        <v>202210</v>
      </c>
      <c r="C281">
        <v>6.4439424087419095E-2</v>
      </c>
      <c r="D281">
        <v>0.100633321827311</v>
      </c>
      <c r="E281">
        <v>0.12989997456998201</v>
      </c>
      <c r="F281">
        <v>5.5847119404351303E-2</v>
      </c>
      <c r="G281">
        <v>0.110791503845159</v>
      </c>
      <c r="H281">
        <v>0.13352013629777601</v>
      </c>
      <c r="I281">
        <v>-1.7286796875247399E-3</v>
      </c>
      <c r="J281">
        <v>7.1566783687994101E-2</v>
      </c>
      <c r="L281">
        <f t="shared" si="120"/>
        <v>3.3683441447260427</v>
      </c>
      <c r="M281">
        <f t="shared" si="121"/>
        <v>6.8845412493305567</v>
      </c>
      <c r="N281">
        <f t="shared" si="122"/>
        <v>8.1912204630186505</v>
      </c>
      <c r="O281">
        <f t="shared" si="123"/>
        <v>3.8971925385312933</v>
      </c>
      <c r="P281">
        <f t="shared" si="124"/>
        <v>4.1808066505873445</v>
      </c>
      <c r="Q281">
        <f t="shared" si="125"/>
        <v>4.4627349231156419</v>
      </c>
      <c r="R281">
        <f t="shared" si="126"/>
        <v>1.4554755266954675</v>
      </c>
      <c r="S281">
        <f t="shared" si="127"/>
        <v>1.4913229187222821</v>
      </c>
      <c r="U281">
        <v>202210</v>
      </c>
      <c r="V281">
        <v>7.2789999999999999</v>
      </c>
      <c r="W281">
        <v>10.313599999999999</v>
      </c>
      <c r="X281">
        <v>13.799899999999999</v>
      </c>
      <c r="Y281">
        <v>5.4710999999999999</v>
      </c>
      <c r="Z281">
        <v>10.7781</v>
      </c>
      <c r="AA281">
        <v>14.965</v>
      </c>
      <c r="AC281">
        <f t="shared" si="104"/>
        <v>7.2789999999999994E-2</v>
      </c>
      <c r="AD281">
        <f t="shared" si="105"/>
        <v>0.10313599999999999</v>
      </c>
      <c r="AE281">
        <f t="shared" si="106"/>
        <v>0.13799899999999998</v>
      </c>
      <c r="AF281">
        <f t="shared" si="107"/>
        <v>5.4710999999999996E-2</v>
      </c>
      <c r="AG281">
        <f t="shared" si="108"/>
        <v>0.107781</v>
      </c>
      <c r="AH281">
        <f t="shared" si="109"/>
        <v>0.14965000000000001</v>
      </c>
      <c r="AI281">
        <f t="shared" si="110"/>
        <v>5.9433333333330784E-4</v>
      </c>
      <c r="AJ281">
        <f t="shared" si="111"/>
        <v>8.0074000000000006E-2</v>
      </c>
      <c r="AL281">
        <f t="shared" si="112"/>
        <v>4.7186966584742445</v>
      </c>
      <c r="AM281">
        <f t="shared" si="113"/>
        <v>11.179061399954135</v>
      </c>
      <c r="AN281">
        <f t="shared" si="114"/>
        <v>11.050515292076787</v>
      </c>
      <c r="AO281">
        <f t="shared" si="115"/>
        <v>5.4413907206028993</v>
      </c>
      <c r="AP281">
        <f t="shared" si="116"/>
        <v>4.9331055538085371</v>
      </c>
      <c r="AQ281">
        <f t="shared" si="117"/>
        <v>5.0628040089980688</v>
      </c>
      <c r="AR281">
        <f t="shared" si="118"/>
        <v>1.7261930386843911</v>
      </c>
      <c r="AS281">
        <f t="shared" si="119"/>
        <v>1.2962157967681278</v>
      </c>
    </row>
    <row r="282" spans="2:45" x14ac:dyDescent="0.25">
      <c r="B282">
        <v>202211</v>
      </c>
      <c r="C282">
        <v>-1.37638202244915E-2</v>
      </c>
      <c r="D282">
        <v>2.95986231073413E-2</v>
      </c>
      <c r="E282">
        <v>2.5643644900372499E-2</v>
      </c>
      <c r="F282">
        <v>5.1175088276225598E-2</v>
      </c>
      <c r="G282">
        <v>5.5173891598823403E-2</v>
      </c>
      <c r="H282">
        <v>5.2113285186134797E-2</v>
      </c>
      <c r="I282">
        <v>-3.8994605759320497E-2</v>
      </c>
      <c r="J282">
        <v>2.0172831017386601E-2</v>
      </c>
      <c r="L282">
        <f t="shared" si="120"/>
        <v>3.3219828614638147</v>
      </c>
      <c r="M282">
        <f t="shared" si="121"/>
        <v>7.088314191036436</v>
      </c>
      <c r="N282">
        <f t="shared" si="122"/>
        <v>8.4012732118729652</v>
      </c>
      <c r="O282">
        <f t="shared" si="123"/>
        <v>4.0966317107200805</v>
      </c>
      <c r="P282">
        <f t="shared" si="124"/>
        <v>4.4114780235224904</v>
      </c>
      <c r="Q282">
        <f t="shared" si="125"/>
        <v>4.6953027008740911</v>
      </c>
      <c r="R282">
        <f t="shared" si="126"/>
        <v>1.3987198323396386</v>
      </c>
      <c r="S282">
        <f t="shared" si="127"/>
        <v>1.5214071239540223</v>
      </c>
      <c r="U282">
        <v>202211</v>
      </c>
      <c r="V282">
        <v>-0.51070000000000004</v>
      </c>
      <c r="W282">
        <v>2.8786</v>
      </c>
      <c r="X282">
        <v>2.5274000000000001</v>
      </c>
      <c r="Y282">
        <v>5.1241000000000003</v>
      </c>
      <c r="Z282">
        <v>5.4794999999999998</v>
      </c>
      <c r="AA282">
        <v>4.8380000000000001</v>
      </c>
      <c r="AC282">
        <f t="shared" si="104"/>
        <v>-5.1070000000000004E-3</v>
      </c>
      <c r="AD282">
        <f t="shared" si="105"/>
        <v>2.8785999999999999E-2</v>
      </c>
      <c r="AE282">
        <f t="shared" si="106"/>
        <v>2.5274000000000001E-2</v>
      </c>
      <c r="AF282">
        <f t="shared" si="107"/>
        <v>5.1241000000000002E-2</v>
      </c>
      <c r="AG282">
        <f t="shared" si="108"/>
        <v>5.4794999999999996E-2</v>
      </c>
      <c r="AH282">
        <f t="shared" si="109"/>
        <v>4.8379999999999999E-2</v>
      </c>
      <c r="AI282">
        <f t="shared" si="110"/>
        <v>-3.5154333333333329E-2</v>
      </c>
      <c r="AJ282">
        <f t="shared" si="111"/>
        <v>1.3759999999999998E-2</v>
      </c>
      <c r="AL282">
        <f t="shared" si="112"/>
        <v>4.694598274639417</v>
      </c>
      <c r="AM282">
        <f t="shared" si="113"/>
        <v>11.500861861413213</v>
      </c>
      <c r="AN282">
        <f t="shared" si="114"/>
        <v>11.329806015568735</v>
      </c>
      <c r="AO282">
        <f t="shared" si="115"/>
        <v>5.7202130225173127</v>
      </c>
      <c r="AP282">
        <f t="shared" si="116"/>
        <v>5.2034150726294754</v>
      </c>
      <c r="AQ282">
        <f t="shared" si="117"/>
        <v>5.3077424669533961</v>
      </c>
      <c r="AR282">
        <f t="shared" si="118"/>
        <v>1.6655098732048006</v>
      </c>
      <c r="AS282">
        <f t="shared" si="119"/>
        <v>1.3140517261316573</v>
      </c>
    </row>
    <row r="283" spans="2:45" x14ac:dyDescent="0.25">
      <c r="B283">
        <v>202212</v>
      </c>
      <c r="C283">
        <v>-6.5765438938943196E-2</v>
      </c>
      <c r="D283">
        <v>-6.5342910372377494E-2</v>
      </c>
      <c r="E283">
        <v>-5.82440067942048E-2</v>
      </c>
      <c r="F283">
        <v>-6.8184029202502799E-2</v>
      </c>
      <c r="G283">
        <v>-4.6530780541342701E-2</v>
      </c>
      <c r="H283">
        <v>-4.4257348708764702E-2</v>
      </c>
      <c r="I283">
        <v>-1.01267325509717E-2</v>
      </c>
      <c r="J283">
        <v>1.5724056319238199E-2</v>
      </c>
      <c r="L283">
        <f t="shared" si="120"/>
        <v>3.1035112004320005</v>
      </c>
      <c r="M283">
        <f t="shared" si="121"/>
        <v>6.6251431121602904</v>
      </c>
      <c r="N283">
        <f t="shared" si="122"/>
        <v>7.9119493978406652</v>
      </c>
      <c r="O283">
        <f t="shared" si="123"/>
        <v>3.8173068545244435</v>
      </c>
      <c r="P283">
        <f t="shared" si="124"/>
        <v>4.2062085077470091</v>
      </c>
      <c r="Q283">
        <f t="shared" si="125"/>
        <v>4.4875010519483016</v>
      </c>
      <c r="R283">
        <f t="shared" si="126"/>
        <v>1.384555370683795</v>
      </c>
      <c r="S283">
        <f t="shared" si="127"/>
        <v>1.5453298152555657</v>
      </c>
      <c r="U283">
        <v>202212</v>
      </c>
      <c r="V283">
        <v>-5.91</v>
      </c>
      <c r="W283">
        <v>-6.8834</v>
      </c>
      <c r="X283">
        <v>-5.3959000000000001</v>
      </c>
      <c r="Y283">
        <v>-7.1702000000000004</v>
      </c>
      <c r="Z283">
        <v>-3.9820000000000002</v>
      </c>
      <c r="AA283">
        <v>-4.9538000000000002</v>
      </c>
      <c r="AC283">
        <f t="shared" si="104"/>
        <v>-5.91E-2</v>
      </c>
      <c r="AD283">
        <f t="shared" si="105"/>
        <v>-6.8834000000000006E-2</v>
      </c>
      <c r="AE283">
        <f t="shared" si="106"/>
        <v>-5.3959E-2</v>
      </c>
      <c r="AF283">
        <f t="shared" si="107"/>
        <v>-7.1702000000000002E-2</v>
      </c>
      <c r="AG283">
        <f t="shared" si="108"/>
        <v>-3.9820000000000001E-2</v>
      </c>
      <c r="AH283">
        <f t="shared" si="109"/>
        <v>-4.9537999999999999E-2</v>
      </c>
      <c r="AI283">
        <f t="shared" si="110"/>
        <v>-6.9443333333333301E-3</v>
      </c>
      <c r="AJ283">
        <f t="shared" si="111"/>
        <v>1.3652499999999998E-2</v>
      </c>
      <c r="AL283">
        <f t="shared" si="112"/>
        <v>4.4171475166082272</v>
      </c>
      <c r="AM283">
        <f t="shared" si="113"/>
        <v>10.709211536044695</v>
      </c>
      <c r="AN283">
        <f t="shared" si="114"/>
        <v>10.718461012774663</v>
      </c>
      <c r="AO283">
        <f t="shared" si="115"/>
        <v>5.310062308376776</v>
      </c>
      <c r="AP283">
        <f t="shared" si="116"/>
        <v>4.9962150844373703</v>
      </c>
      <c r="AQ283">
        <f t="shared" si="117"/>
        <v>5.0448075206254588</v>
      </c>
      <c r="AR283">
        <f t="shared" si="118"/>
        <v>1.6539440174753088</v>
      </c>
      <c r="AS283">
        <f t="shared" si="119"/>
        <v>1.3319918173226699</v>
      </c>
    </row>
    <row r="284" spans="2:45" x14ac:dyDescent="0.25">
      <c r="B284">
        <v>202301</v>
      </c>
      <c r="C284">
        <v>0.13651310130233499</v>
      </c>
      <c r="D284">
        <v>0.109300866682022</v>
      </c>
      <c r="E284">
        <v>8.6744918226129994E-2</v>
      </c>
      <c r="F284">
        <v>7.2827487144044398E-2</v>
      </c>
      <c r="G284">
        <v>6.5070197937591404E-2</v>
      </c>
      <c r="H284">
        <v>6.5211160085756295E-2</v>
      </c>
      <c r="I284">
        <v>4.3150013681031697E-2</v>
      </c>
      <c r="J284">
        <v>-2.86922550672465E-2</v>
      </c>
      <c r="L284">
        <f t="shared" si="120"/>
        <v>3.5271811393295058</v>
      </c>
      <c r="M284">
        <f t="shared" si="121"/>
        <v>7.3492769962118389</v>
      </c>
      <c r="N284">
        <f t="shared" si="122"/>
        <v>8.598270801365631</v>
      </c>
      <c r="O284">
        <f t="shared" si="123"/>
        <v>4.0953117203971949</v>
      </c>
      <c r="P284">
        <f t="shared" si="124"/>
        <v>4.4799073279128878</v>
      </c>
      <c r="Q284">
        <f t="shared" si="125"/>
        <v>4.780136201431902</v>
      </c>
      <c r="R284">
        <f t="shared" si="126"/>
        <v>1.4442989538709465</v>
      </c>
      <c r="S284">
        <f t="shared" si="127"/>
        <v>1.5009908180332321</v>
      </c>
      <c r="U284">
        <v>202301</v>
      </c>
      <c r="V284">
        <v>13.897</v>
      </c>
      <c r="W284">
        <v>11.143700000000001</v>
      </c>
      <c r="X284">
        <v>8.1936</v>
      </c>
      <c r="Y284">
        <v>7.4992000000000001</v>
      </c>
      <c r="Z284">
        <v>5.5396000000000001</v>
      </c>
      <c r="AA284">
        <v>5.1759000000000004</v>
      </c>
      <c r="AC284">
        <f t="shared" si="104"/>
        <v>0.13897000000000001</v>
      </c>
      <c r="AD284">
        <f t="shared" si="105"/>
        <v>0.11143700000000001</v>
      </c>
      <c r="AE284">
        <f t="shared" si="106"/>
        <v>8.1935999999999995E-2</v>
      </c>
      <c r="AF284">
        <f t="shared" si="107"/>
        <v>7.4992000000000003E-2</v>
      </c>
      <c r="AG284">
        <f t="shared" si="108"/>
        <v>5.5396000000000001E-2</v>
      </c>
      <c r="AH284">
        <f t="shared" si="109"/>
        <v>5.1759000000000006E-2</v>
      </c>
      <c r="AI284">
        <f t="shared" si="110"/>
        <v>5.0065333333333351E-2</v>
      </c>
      <c r="AJ284">
        <f t="shared" si="111"/>
        <v>-4.0133500000000003E-2</v>
      </c>
      <c r="AL284">
        <f t="shared" si="112"/>
        <v>5.0309985069912724</v>
      </c>
      <c r="AM284">
        <f t="shared" si="113"/>
        <v>11.902613941986907</v>
      </c>
      <c r="AN284">
        <f t="shared" si="114"/>
        <v>11.596688834317368</v>
      </c>
      <c r="AO284">
        <f t="shared" si="115"/>
        <v>5.7082745010065672</v>
      </c>
      <c r="AP284">
        <f t="shared" si="116"/>
        <v>5.2729854152548628</v>
      </c>
      <c r="AQ284">
        <f t="shared" si="117"/>
        <v>5.3059217130855121</v>
      </c>
      <c r="AR284">
        <f t="shared" si="118"/>
        <v>1.7367492760248828</v>
      </c>
      <c r="AS284">
        <f t="shared" si="119"/>
        <v>1.2785343237221505</v>
      </c>
    </row>
    <row r="285" spans="2:45" x14ac:dyDescent="0.25">
      <c r="B285">
        <v>202302</v>
      </c>
      <c r="C285">
        <v>-3.1083057389070998E-2</v>
      </c>
      <c r="D285">
        <v>-2.39469183663528E-2</v>
      </c>
      <c r="E285">
        <v>-1.00035270768949E-2</v>
      </c>
      <c r="F285">
        <v>-1.54830743919357E-2</v>
      </c>
      <c r="G285">
        <v>-3.6613436871209E-2</v>
      </c>
      <c r="H285">
        <v>-3.6671446697046597E-2</v>
      </c>
      <c r="I285">
        <v>7.9114850426242108E-3</v>
      </c>
      <c r="J285" s="1">
        <v>-5.4420996467352497E-5</v>
      </c>
      <c r="K285" s="1"/>
      <c r="L285">
        <f t="shared" si="120"/>
        <v>3.4175455655540778</v>
      </c>
      <c r="M285">
        <f t="shared" si="121"/>
        <v>7.1732844599318399</v>
      </c>
      <c r="N285">
        <f t="shared" si="122"/>
        <v>8.5122577665896948</v>
      </c>
      <c r="O285">
        <f t="shared" si="123"/>
        <v>4.0319037043721186</v>
      </c>
      <c r="P285">
        <f t="shared" si="124"/>
        <v>4.3158825237734826</v>
      </c>
      <c r="Q285">
        <f t="shared" si="125"/>
        <v>4.6048416915164694</v>
      </c>
      <c r="R285">
        <f t="shared" si="126"/>
        <v>1.4557255034415744</v>
      </c>
      <c r="S285">
        <f t="shared" si="127"/>
        <v>1.5009091326172264</v>
      </c>
      <c r="U285">
        <v>202302</v>
      </c>
      <c r="V285">
        <v>-2.4125999999999999</v>
      </c>
      <c r="W285">
        <v>-1.4157999999999999</v>
      </c>
      <c r="X285">
        <v>-1.7028000000000001</v>
      </c>
      <c r="Y285">
        <v>-1.3885000000000001</v>
      </c>
      <c r="Z285">
        <v>-3.9405999999999999</v>
      </c>
      <c r="AA285">
        <v>-3.7134999999999998</v>
      </c>
      <c r="AC285">
        <f t="shared" si="104"/>
        <v>-2.4125999999999998E-2</v>
      </c>
      <c r="AD285">
        <f t="shared" si="105"/>
        <v>-1.4157999999999999E-2</v>
      </c>
      <c r="AE285">
        <f t="shared" si="106"/>
        <v>-1.7028000000000001E-2</v>
      </c>
      <c r="AF285">
        <f t="shared" si="107"/>
        <v>-1.3885000000000002E-2</v>
      </c>
      <c r="AG285">
        <f t="shared" si="108"/>
        <v>-3.9405999999999997E-2</v>
      </c>
      <c r="AH285">
        <f t="shared" si="109"/>
        <v>-3.7135000000000001E-2</v>
      </c>
      <c r="AI285">
        <f t="shared" si="110"/>
        <v>1.1704666666666669E-2</v>
      </c>
      <c r="AJ285">
        <f t="shared" si="111"/>
        <v>-8.0759999999999998E-3</v>
      </c>
      <c r="AL285">
        <f t="shared" si="112"/>
        <v>4.9096206370116011</v>
      </c>
      <c r="AM285">
        <f t="shared" si="113"/>
        <v>11.734096733796257</v>
      </c>
      <c r="AN285">
        <f t="shared" si="114"/>
        <v>11.39922041684661</v>
      </c>
      <c r="AO285">
        <f t="shared" si="115"/>
        <v>5.6290151095600907</v>
      </c>
      <c r="AP285">
        <f t="shared" si="116"/>
        <v>5.0651981519813294</v>
      </c>
      <c r="AQ285">
        <f t="shared" si="117"/>
        <v>5.1088863102700817</v>
      </c>
      <c r="AR285">
        <f t="shared" si="118"/>
        <v>1.7570773473843289</v>
      </c>
      <c r="AS285">
        <f t="shared" si="119"/>
        <v>1.2682088805237703</v>
      </c>
    </row>
    <row r="286" spans="2:45" x14ac:dyDescent="0.25">
      <c r="B286">
        <v>202303</v>
      </c>
      <c r="C286">
        <v>-3.37729412551988E-2</v>
      </c>
      <c r="D286">
        <v>-4.1357077658578802E-2</v>
      </c>
      <c r="E286">
        <v>-7.8615527561186796E-2</v>
      </c>
      <c r="F286">
        <v>6.2755481690319498E-2</v>
      </c>
      <c r="G286">
        <v>-1.7268843362158701E-2</v>
      </c>
      <c r="H286">
        <v>-4.6366385925967202E-2</v>
      </c>
      <c r="I286">
        <v>-5.0955266292386003E-2</v>
      </c>
      <c r="J286">
        <v>-7.6982226961137407E-2</v>
      </c>
      <c r="L286">
        <f t="shared" si="120"/>
        <v>3.3021249999316549</v>
      </c>
      <c r="M286">
        <f t="shared" si="121"/>
        <v>6.8766183774553626</v>
      </c>
      <c r="N286">
        <f t="shared" si="122"/>
        <v>7.8430621315324363</v>
      </c>
      <c r="O286">
        <f t="shared" si="123"/>
        <v>4.2849277634689749</v>
      </c>
      <c r="P286">
        <f t="shared" si="124"/>
        <v>4.2413522245009601</v>
      </c>
      <c r="Q286">
        <f t="shared" si="125"/>
        <v>4.3913318245196331</v>
      </c>
      <c r="R286">
        <f t="shared" si="126"/>
        <v>1.3815486227650913</v>
      </c>
      <c r="S286">
        <f t="shared" si="127"/>
        <v>1.3853658051220432</v>
      </c>
      <c r="U286">
        <v>202303</v>
      </c>
      <c r="V286">
        <v>-3.4708999999999999</v>
      </c>
      <c r="W286">
        <v>-3.5802</v>
      </c>
      <c r="X286">
        <v>-9.1161999999999992</v>
      </c>
      <c r="Y286">
        <v>6.7317</v>
      </c>
      <c r="Z286">
        <v>-1.0565</v>
      </c>
      <c r="AA286">
        <v>-5.3231999999999999</v>
      </c>
      <c r="AC286">
        <f t="shared" si="104"/>
        <v>-3.4708999999999997E-2</v>
      </c>
      <c r="AD286">
        <f t="shared" si="105"/>
        <v>-3.5802E-2</v>
      </c>
      <c r="AE286">
        <f t="shared" si="106"/>
        <v>-9.1161999999999993E-2</v>
      </c>
      <c r="AF286">
        <f t="shared" si="107"/>
        <v>6.7317000000000002E-2</v>
      </c>
      <c r="AG286">
        <f t="shared" si="108"/>
        <v>-1.0565E-2</v>
      </c>
      <c r="AH286">
        <f t="shared" si="109"/>
        <v>-5.3232000000000002E-2</v>
      </c>
      <c r="AI286">
        <f t="shared" si="110"/>
        <v>-5.5064333333333326E-2</v>
      </c>
      <c r="AJ286">
        <f t="shared" si="111"/>
        <v>-8.8500999999999996E-2</v>
      </c>
      <c r="AL286">
        <f t="shared" si="112"/>
        <v>4.7392126143215654</v>
      </c>
      <c r="AM286">
        <f t="shared" si="113"/>
        <v>11.313992602532883</v>
      </c>
      <c r="AN286">
        <f t="shared" si="114"/>
        <v>10.36004468520604</v>
      </c>
      <c r="AO286">
        <f t="shared" si="115"/>
        <v>6.0079435196903477</v>
      </c>
      <c r="AP286">
        <f t="shared" si="116"/>
        <v>5.011684333505646</v>
      </c>
      <c r="AQ286">
        <f t="shared" si="117"/>
        <v>4.8369300742017849</v>
      </c>
      <c r="AR286">
        <f t="shared" si="118"/>
        <v>1.6603250546355091</v>
      </c>
      <c r="AS286">
        <f t="shared" si="119"/>
        <v>1.1559711263885362</v>
      </c>
    </row>
    <row r="287" spans="2:45" x14ac:dyDescent="0.25">
      <c r="B287">
        <v>202304</v>
      </c>
      <c r="C287">
        <v>-1.2334547738932901E-2</v>
      </c>
      <c r="D287">
        <v>-2.1249115266177499E-2</v>
      </c>
      <c r="E287">
        <v>-2.3205805352298801E-2</v>
      </c>
      <c r="F287">
        <v>8.33101661791469E-3</v>
      </c>
      <c r="G287">
        <v>1.15219257142494E-2</v>
      </c>
      <c r="H287">
        <v>2.4533920561530899E-2</v>
      </c>
      <c r="I287">
        <v>-3.3725443750368102E-2</v>
      </c>
      <c r="J287">
        <v>2.6658231651251999E-3</v>
      </c>
      <c r="L287">
        <f t="shared" si="120"/>
        <v>3.2613947814800741</v>
      </c>
      <c r="M287">
        <f t="shared" si="121"/>
        <v>6.7304963209112998</v>
      </c>
      <c r="N287">
        <f t="shared" si="122"/>
        <v>7.661057558342109</v>
      </c>
      <c r="O287">
        <f t="shared" si="123"/>
        <v>4.320625567872999</v>
      </c>
      <c r="P287">
        <f t="shared" si="124"/>
        <v>4.2902207697596264</v>
      </c>
      <c r="Q287">
        <f t="shared" si="125"/>
        <v>4.49906841066172</v>
      </c>
      <c r="R287">
        <f t="shared" si="126"/>
        <v>1.3349552823996287</v>
      </c>
      <c r="S287">
        <f t="shared" si="127"/>
        <v>1.3890589453775097</v>
      </c>
      <c r="U287">
        <v>202304</v>
      </c>
      <c r="V287">
        <v>-1.2652000000000001</v>
      </c>
      <c r="W287">
        <v>-2.2808999999999999</v>
      </c>
      <c r="X287">
        <v>-2.5276999999999998</v>
      </c>
      <c r="Y287">
        <v>1.0381</v>
      </c>
      <c r="Z287">
        <v>0.72589999999999999</v>
      </c>
      <c r="AA287">
        <v>2.2147999999999999</v>
      </c>
      <c r="AC287">
        <f t="shared" si="104"/>
        <v>-1.2652000000000002E-2</v>
      </c>
      <c r="AD287">
        <f t="shared" si="105"/>
        <v>-2.2808999999999999E-2</v>
      </c>
      <c r="AE287">
        <f t="shared" si="106"/>
        <v>-2.5276999999999997E-2</v>
      </c>
      <c r="AF287">
        <f t="shared" si="107"/>
        <v>1.0381E-2</v>
      </c>
      <c r="AG287">
        <f t="shared" si="108"/>
        <v>7.2589999999999998E-3</v>
      </c>
      <c r="AH287">
        <f t="shared" si="109"/>
        <v>2.2147999999999998E-2</v>
      </c>
      <c r="AI287">
        <f t="shared" si="110"/>
        <v>-3.3508666666666666E-2</v>
      </c>
      <c r="AJ287">
        <f t="shared" si="111"/>
        <v>-4.2899999999999883E-4</v>
      </c>
      <c r="AL287">
        <f t="shared" si="112"/>
        <v>4.6792520963251691</v>
      </c>
      <c r="AM287">
        <f t="shared" si="113"/>
        <v>11.055931745261711</v>
      </c>
      <c r="AN287">
        <f t="shared" si="114"/>
        <v>10.098173835698086</v>
      </c>
      <c r="AO287">
        <f t="shared" si="115"/>
        <v>6.0703119813682527</v>
      </c>
      <c r="AP287">
        <f t="shared" si="116"/>
        <v>5.0480641500825634</v>
      </c>
      <c r="AQ287">
        <f t="shared" si="117"/>
        <v>4.944058401485206</v>
      </c>
      <c r="AR287">
        <f t="shared" si="118"/>
        <v>1.6046897758214127</v>
      </c>
      <c r="AS287">
        <f t="shared" si="119"/>
        <v>1.1554752147753156</v>
      </c>
    </row>
    <row r="288" spans="2:45" x14ac:dyDescent="0.25">
      <c r="B288">
        <v>202305</v>
      </c>
      <c r="C288">
        <v>1.48017144595023E-2</v>
      </c>
      <c r="D288">
        <v>3.9821584778638704E-3</v>
      </c>
      <c r="E288">
        <v>-4.1469221251060097E-2</v>
      </c>
      <c r="F288">
        <v>3.6272528613577201E-2</v>
      </c>
      <c r="G288">
        <v>-4.9491900538947697E-2</v>
      </c>
      <c r="H288">
        <v>-6.6161253073838397E-2</v>
      </c>
      <c r="I288">
        <v>1.8898425561838302E-2</v>
      </c>
      <c r="J288">
        <v>-7.9352358698989003E-2</v>
      </c>
      <c r="L288">
        <f t="shared" si="120"/>
        <v>3.3096690157752531</v>
      </c>
      <c r="M288">
        <f t="shared" si="121"/>
        <v>6.7572982238958481</v>
      </c>
      <c r="N288">
        <f t="shared" si="122"/>
        <v>7.3433594674381135</v>
      </c>
      <c r="O288">
        <f t="shared" si="123"/>
        <v>4.4773455824122257</v>
      </c>
      <c r="P288">
        <f t="shared" si="124"/>
        <v>4.0778895901325551</v>
      </c>
      <c r="Q288">
        <f t="shared" si="125"/>
        <v>4.2014044069474181</v>
      </c>
      <c r="R288">
        <f t="shared" si="126"/>
        <v>1.3601838354324409</v>
      </c>
      <c r="S288">
        <f t="shared" si="127"/>
        <v>1.2788338416898741</v>
      </c>
      <c r="U288">
        <v>202305</v>
      </c>
      <c r="V288">
        <v>0.86809999999999998</v>
      </c>
      <c r="W288">
        <v>1.2622</v>
      </c>
      <c r="X288">
        <v>-4.2857000000000003</v>
      </c>
      <c r="Y288">
        <v>3.9763000000000002</v>
      </c>
      <c r="Z288">
        <v>-4.6460999999999997</v>
      </c>
      <c r="AA288">
        <v>-6.3029000000000002</v>
      </c>
      <c r="AC288">
        <f t="shared" si="104"/>
        <v>8.6809999999999995E-3</v>
      </c>
      <c r="AD288">
        <f t="shared" si="105"/>
        <v>1.2622E-2</v>
      </c>
      <c r="AE288">
        <f t="shared" si="106"/>
        <v>-4.2857000000000006E-2</v>
      </c>
      <c r="AF288">
        <f t="shared" si="107"/>
        <v>3.9763E-2</v>
      </c>
      <c r="AG288">
        <f t="shared" si="108"/>
        <v>-4.6460999999999995E-2</v>
      </c>
      <c r="AH288">
        <f t="shared" si="109"/>
        <v>-6.3029000000000002E-2</v>
      </c>
      <c r="AI288">
        <f t="shared" si="110"/>
        <v>1.6057666666666665E-2</v>
      </c>
      <c r="AJ288">
        <f t="shared" si="111"/>
        <v>-7.7165000000000011E-2</v>
      </c>
      <c r="AL288">
        <f t="shared" si="112"/>
        <v>4.7198726837733673</v>
      </c>
      <c r="AM288">
        <f t="shared" si="113"/>
        <v>11.195479715750404</v>
      </c>
      <c r="AN288">
        <f t="shared" si="114"/>
        <v>9.6653963996215726</v>
      </c>
      <c r="AO288">
        <f t="shared" si="115"/>
        <v>6.3116857966833981</v>
      </c>
      <c r="AP288">
        <f t="shared" si="116"/>
        <v>4.8135260416055772</v>
      </c>
      <c r="AQ288">
        <f t="shared" si="117"/>
        <v>4.6324393444979952</v>
      </c>
      <c r="AR288">
        <f t="shared" si="118"/>
        <v>1.6304573493449612</v>
      </c>
      <c r="AS288">
        <f t="shared" si="119"/>
        <v>1.0663129698271783</v>
      </c>
    </row>
    <row r="289" spans="2:45" x14ac:dyDescent="0.25">
      <c r="B289">
        <v>202306</v>
      </c>
      <c r="C289">
        <v>7.13952123691102E-2</v>
      </c>
      <c r="D289">
        <v>7.4579488259547896E-2</v>
      </c>
      <c r="E289">
        <v>6.9195130988011E-2</v>
      </c>
      <c r="F289">
        <v>6.9655371391869905E-2</v>
      </c>
      <c r="G289">
        <v>6.69130895630239E-2</v>
      </c>
      <c r="H289">
        <v>5.7256566514738198E-2</v>
      </c>
      <c r="I289">
        <v>7.1149347156789899E-3</v>
      </c>
      <c r="J289">
        <v>-7.2994431291154597E-3</v>
      </c>
      <c r="L289">
        <f t="shared" si="120"/>
        <v>3.545963538027991</v>
      </c>
      <c r="M289">
        <f t="shared" si="121"/>
        <v>7.2612540674511523</v>
      </c>
      <c r="N289">
        <f t="shared" si="122"/>
        <v>7.8514841876795449</v>
      </c>
      <c r="O289">
        <f t="shared" si="123"/>
        <v>4.7892167518048971</v>
      </c>
      <c r="P289">
        <f t="shared" si="124"/>
        <v>4.350753781505218</v>
      </c>
      <c r="Q289">
        <f t="shared" si="125"/>
        <v>4.4419623978291174</v>
      </c>
      <c r="R289">
        <f t="shared" si="126"/>
        <v>1.3698614546228645</v>
      </c>
      <c r="S289">
        <f t="shared" si="127"/>
        <v>1.2694990667908705</v>
      </c>
      <c r="U289">
        <v>202306</v>
      </c>
      <c r="V289">
        <v>7.5959000000000003</v>
      </c>
      <c r="W289">
        <v>8.1417999999999999</v>
      </c>
      <c r="X289">
        <v>8.0917999999999992</v>
      </c>
      <c r="Y289">
        <v>7.1436000000000002</v>
      </c>
      <c r="Z289">
        <v>5.9469000000000003</v>
      </c>
      <c r="AA289">
        <v>6.1311</v>
      </c>
      <c r="AC289">
        <f t="shared" si="104"/>
        <v>7.5958999999999999E-2</v>
      </c>
      <c r="AD289">
        <f t="shared" si="105"/>
        <v>8.1418000000000004E-2</v>
      </c>
      <c r="AE289">
        <f t="shared" si="106"/>
        <v>8.091799999999999E-2</v>
      </c>
      <c r="AF289">
        <f t="shared" si="107"/>
        <v>7.1435999999999999E-2</v>
      </c>
      <c r="AG289">
        <f t="shared" si="108"/>
        <v>5.9469000000000001E-2</v>
      </c>
      <c r="AH289">
        <f t="shared" si="109"/>
        <v>6.1310999999999997E-2</v>
      </c>
      <c r="AI289">
        <f t="shared" si="110"/>
        <v>1.535966666666666E-2</v>
      </c>
      <c r="AJ289">
        <f t="shared" si="111"/>
        <v>-2.583000000000002E-3</v>
      </c>
      <c r="AL289">
        <f t="shared" si="112"/>
        <v>5.0783894929601088</v>
      </c>
      <c r="AM289">
        <f t="shared" si="113"/>
        <v>12.10699328324737</v>
      </c>
      <c r="AN289">
        <f t="shared" si="114"/>
        <v>10.447500945486151</v>
      </c>
      <c r="AO289">
        <f t="shared" si="115"/>
        <v>6.7625673832552735</v>
      </c>
      <c r="AP289">
        <f t="shared" si="116"/>
        <v>5.0997816217738192</v>
      </c>
      <c r="AQ289">
        <f t="shared" si="117"/>
        <v>4.9164588331485115</v>
      </c>
      <c r="AR289">
        <f t="shared" si="118"/>
        <v>1.6555006307451168</v>
      </c>
      <c r="AS289">
        <f t="shared" si="119"/>
        <v>1.0635586834261146</v>
      </c>
    </row>
    <row r="290" spans="2:45" x14ac:dyDescent="0.25">
      <c r="B290">
        <v>202307</v>
      </c>
      <c r="C290">
        <v>4.6622828410058902E-3</v>
      </c>
      <c r="D290">
        <v>5.2972450539879597E-2</v>
      </c>
      <c r="E290">
        <v>7.6482244439313798E-2</v>
      </c>
      <c r="F290">
        <v>1.5835851510706E-2</v>
      </c>
      <c r="G290">
        <v>3.3487302648355997E-2</v>
      </c>
      <c r="H290">
        <v>5.5540381337905398E-2</v>
      </c>
      <c r="I290">
        <v>9.7511474410773395E-3</v>
      </c>
      <c r="J290">
        <v>5.5762245712753698E-2</v>
      </c>
      <c r="L290">
        <f t="shared" si="120"/>
        <v>3.5624958229861714</v>
      </c>
      <c r="M290">
        <f t="shared" si="121"/>
        <v>7.6459004893967082</v>
      </c>
      <c r="N290">
        <f t="shared" si="122"/>
        <v>8.4519833205330599</v>
      </c>
      <c r="O290">
        <f t="shared" si="123"/>
        <v>4.8650580771390652</v>
      </c>
      <c r="P290">
        <f t="shared" si="124"/>
        <v>4.4964487901349628</v>
      </c>
      <c r="Q290">
        <f t="shared" si="125"/>
        <v>4.688670683293183</v>
      </c>
      <c r="R290">
        <f t="shared" si="126"/>
        <v>1.3832191756407408</v>
      </c>
      <c r="S290">
        <f t="shared" si="127"/>
        <v>1.3402891856853747</v>
      </c>
      <c r="U290">
        <v>202307</v>
      </c>
      <c r="V290">
        <v>5.0838999999999999</v>
      </c>
      <c r="W290">
        <v>6.3348000000000004</v>
      </c>
      <c r="X290">
        <v>9.2553999999999998</v>
      </c>
      <c r="Y290">
        <v>2.9024000000000001</v>
      </c>
      <c r="Z290">
        <v>4.5827999999999998</v>
      </c>
      <c r="AA290">
        <v>6.9888000000000003</v>
      </c>
      <c r="AC290">
        <f t="shared" si="104"/>
        <v>5.0838999999999995E-2</v>
      </c>
      <c r="AD290">
        <f t="shared" si="105"/>
        <v>6.3348000000000002E-2</v>
      </c>
      <c r="AE290">
        <f t="shared" si="106"/>
        <v>9.2553999999999997E-2</v>
      </c>
      <c r="AF290">
        <f t="shared" si="107"/>
        <v>2.9024000000000001E-2</v>
      </c>
      <c r="AG290">
        <f t="shared" si="108"/>
        <v>4.5828000000000001E-2</v>
      </c>
      <c r="AH290">
        <f t="shared" si="109"/>
        <v>6.9888000000000006E-2</v>
      </c>
      <c r="AI290">
        <f t="shared" si="110"/>
        <v>2.0666999999999998E-2</v>
      </c>
      <c r="AJ290">
        <f t="shared" si="111"/>
        <v>4.1289500000000007E-2</v>
      </c>
      <c r="AL290">
        <f t="shared" si="112"/>
        <v>5.3365697363927085</v>
      </c>
      <c r="AM290">
        <f t="shared" si="113"/>
        <v>12.873947093754524</v>
      </c>
      <c r="AN290">
        <f t="shared" si="114"/>
        <v>11.414458947994676</v>
      </c>
      <c r="AO290">
        <f t="shared" si="115"/>
        <v>6.9588441389868745</v>
      </c>
      <c r="AP290">
        <f t="shared" si="116"/>
        <v>5.3334944139364699</v>
      </c>
      <c r="AQ290">
        <f t="shared" si="117"/>
        <v>5.260060308079594</v>
      </c>
      <c r="AR290">
        <f t="shared" si="118"/>
        <v>1.6897148622807261</v>
      </c>
      <c r="AS290">
        <f t="shared" si="119"/>
        <v>1.1074724896854371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R_FF_BM23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Seok Joon Byun</cp:lastModifiedBy>
  <dcterms:created xsi:type="dcterms:W3CDTF">2023-09-14T00:12:31Z</dcterms:created>
  <dcterms:modified xsi:type="dcterms:W3CDTF">2023-09-15T17:02:31Z</dcterms:modified>
</cp:coreProperties>
</file>