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f\output\"/>
    </mc:Choice>
  </mc:AlternateContent>
  <xr:revisionPtr revIDLastSave="0" documentId="13_ncr:1_{FEEEA016-B873-46B0-A799-D6EE465425A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_FF_FA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E5" i="1"/>
  <c r="AD5" i="1"/>
  <c r="AC5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" i="1"/>
  <c r="Z2" i="1"/>
  <c r="Z3" i="1" s="1"/>
  <c r="Z4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T3" i="1"/>
  <c r="S3" i="1"/>
  <c r="K2" i="1"/>
  <c r="K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T2" i="1"/>
  <c r="S2" i="1"/>
  <c r="AC2" i="1" l="1"/>
  <c r="AE2" i="1"/>
  <c r="AF2" i="1"/>
  <c r="AD2" i="1"/>
  <c r="W2" i="1"/>
  <c r="W3" i="1" s="1"/>
  <c r="W4" i="1" s="1"/>
  <c r="W5" i="1" s="1"/>
  <c r="W6" i="1" s="1"/>
  <c r="W7" i="1" s="1"/>
  <c r="AC6" i="1"/>
  <c r="AF6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AD6" i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AE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</calcChain>
</file>

<file path=xl/sharedStrings.xml><?xml version="1.0" encoding="utf-8"?>
<sst xmlns="http://schemas.openxmlformats.org/spreadsheetml/2006/main" count="41" uniqueCount="14">
  <si>
    <t>Dates</t>
  </si>
  <si>
    <t>SMB</t>
  </si>
  <si>
    <t>HML</t>
  </si>
  <si>
    <t>RMW</t>
  </si>
  <si>
    <t>CMA</t>
  </si>
  <si>
    <t>r</t>
  </si>
  <si>
    <t>ff</t>
  </si>
  <si>
    <t>end_here</t>
  </si>
  <si>
    <t>??? IN comparisons are highly correlated, why did fama french inverse here? Or is it that they forgot in 2x3?</t>
  </si>
  <si>
    <t>groups</t>
  </si>
  <si>
    <t>correl</t>
  </si>
  <si>
    <t>average</t>
  </si>
  <si>
    <t>cumret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</si>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</sst>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R_FF_FACTORS!$H$1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R_FF_FACTORS!$H$2:$H$278</c:f>
              <c:numCache>
                <c:formatCode>General</c:formatCode>
                <c:ptCount val="277"/>
                <c:pt idx="0">
                  <c:v>1.0223481347613899</c:v>
                </c:pt>
                <c:pt idx="1">
                  <c:v>1.0079105379691251</c:v>
                </c:pt>
                <c:pt idx="2">
                  <c:v>1.0281465505810139</c:v>
                </c:pt>
                <c:pt idx="3">
                  <c:v>0.95956757785379698</c:v>
                </c:pt>
                <c:pt idx="4">
                  <c:v>1.0043542000535863</c:v>
                </c:pt>
                <c:pt idx="5">
                  <c:v>1.0329869336717421</c:v>
                </c:pt>
                <c:pt idx="6">
                  <c:v>1.0755532434012738</c:v>
                </c:pt>
                <c:pt idx="7">
                  <c:v>1.2575364029705396</c:v>
                </c:pt>
                <c:pt idx="8">
                  <c:v>1.0828477479318734</c:v>
                </c:pt>
                <c:pt idx="9">
                  <c:v>1.0469046062807335</c:v>
                </c:pt>
                <c:pt idx="10">
                  <c:v>1.0166287960877298</c:v>
                </c:pt>
                <c:pt idx="11">
                  <c:v>1.0938532197194393</c:v>
                </c:pt>
                <c:pt idx="12">
                  <c:v>1.0863071311270696</c:v>
                </c:pt>
                <c:pt idx="13">
                  <c:v>1.0766115139509953</c:v>
                </c:pt>
                <c:pt idx="14">
                  <c:v>1.0851835071457478</c:v>
                </c:pt>
                <c:pt idx="15">
                  <c:v>1.0612696251609717</c:v>
                </c:pt>
                <c:pt idx="16">
                  <c:v>1.0657451613305189</c:v>
                </c:pt>
                <c:pt idx="17">
                  <c:v>1.0919443272135536</c:v>
                </c:pt>
                <c:pt idx="18">
                  <c:v>1.1474504580152118</c:v>
                </c:pt>
                <c:pt idx="19">
                  <c:v>1.1869337981222579</c:v>
                </c:pt>
                <c:pt idx="20">
                  <c:v>1.2212628176911571</c:v>
                </c:pt>
                <c:pt idx="21">
                  <c:v>1.2053643502148941</c:v>
                </c:pt>
                <c:pt idx="22">
                  <c:v>1.2486394982354037</c:v>
                </c:pt>
                <c:pt idx="23">
                  <c:v>1.3263752197994993</c:v>
                </c:pt>
                <c:pt idx="24">
                  <c:v>1.2948318356801294</c:v>
                </c:pt>
                <c:pt idx="25">
                  <c:v>1.3267728394806289</c:v>
                </c:pt>
                <c:pt idx="26">
                  <c:v>1.2641926561819383</c:v>
                </c:pt>
                <c:pt idx="27">
                  <c:v>1.3229512015199389</c:v>
                </c:pt>
                <c:pt idx="28">
                  <c:v>1.3157450411342899</c:v>
                </c:pt>
                <c:pt idx="29">
                  <c:v>1.3756598178031234</c:v>
                </c:pt>
                <c:pt idx="30">
                  <c:v>1.3986855271017931</c:v>
                </c:pt>
                <c:pt idx="31">
                  <c:v>1.3902342691484861</c:v>
                </c:pt>
                <c:pt idx="32">
                  <c:v>1.4442546749933884</c:v>
                </c:pt>
                <c:pt idx="33">
                  <c:v>1.5338179996510826</c:v>
                </c:pt>
                <c:pt idx="34">
                  <c:v>1.4943141081659341</c:v>
                </c:pt>
                <c:pt idx="35">
                  <c:v>1.5525232174880788</c:v>
                </c:pt>
                <c:pt idx="36">
                  <c:v>1.4663654375598212</c:v>
                </c:pt>
                <c:pt idx="37">
                  <c:v>1.4478788832066554</c:v>
                </c:pt>
                <c:pt idx="38">
                  <c:v>1.4954276137065408</c:v>
                </c:pt>
                <c:pt idx="39">
                  <c:v>1.433718803555591</c:v>
                </c:pt>
                <c:pt idx="40">
                  <c:v>1.4660413656020272</c:v>
                </c:pt>
                <c:pt idx="41">
                  <c:v>1.4821946010328499</c:v>
                </c:pt>
                <c:pt idx="42">
                  <c:v>1.4925050710524805</c:v>
                </c:pt>
                <c:pt idx="43">
                  <c:v>1.4841113469211726</c:v>
                </c:pt>
                <c:pt idx="44">
                  <c:v>1.4939592869222302</c:v>
                </c:pt>
                <c:pt idx="45">
                  <c:v>1.5070910936640753</c:v>
                </c:pt>
                <c:pt idx="46">
                  <c:v>1.5672803393101822</c:v>
                </c:pt>
                <c:pt idx="47">
                  <c:v>1.592104423760148</c:v>
                </c:pt>
                <c:pt idx="48">
                  <c:v>1.6686302670103743</c:v>
                </c:pt>
                <c:pt idx="49">
                  <c:v>1.7001744195837474</c:v>
                </c:pt>
                <c:pt idx="50">
                  <c:v>1.7119403303011622</c:v>
                </c:pt>
                <c:pt idx="51">
                  <c:v>1.7580614687315208</c:v>
                </c:pt>
                <c:pt idx="52">
                  <c:v>1.7978267419803231</c:v>
                </c:pt>
                <c:pt idx="53">
                  <c:v>1.7529725936036482</c:v>
                </c:pt>
                <c:pt idx="54">
                  <c:v>1.7926390187893502</c:v>
                </c:pt>
                <c:pt idx="55">
                  <c:v>1.7777079951872379</c:v>
                </c:pt>
                <c:pt idx="56">
                  <c:v>1.8183506629242139</c:v>
                </c:pt>
                <c:pt idx="57">
                  <c:v>1.7720046900281274</c:v>
                </c:pt>
                <c:pt idx="58">
                  <c:v>1.7677224795316504</c:v>
                </c:pt>
                <c:pt idx="59">
                  <c:v>1.8025713888963075</c:v>
                </c:pt>
                <c:pt idx="60">
                  <c:v>1.7555596586521094</c:v>
                </c:pt>
                <c:pt idx="61">
                  <c:v>1.7405275533643938</c:v>
                </c:pt>
                <c:pt idx="62">
                  <c:v>1.7875903176930792</c:v>
                </c:pt>
                <c:pt idx="63">
                  <c:v>1.7913947131816514</c:v>
                </c:pt>
                <c:pt idx="64">
                  <c:v>1.8543634265781466</c:v>
                </c:pt>
                <c:pt idx="65">
                  <c:v>1.8533401813237718</c:v>
                </c:pt>
                <c:pt idx="66">
                  <c:v>1.8345133640399616</c:v>
                </c:pt>
                <c:pt idx="67">
                  <c:v>1.8277301425800729</c:v>
                </c:pt>
                <c:pt idx="68">
                  <c:v>1.8014680247249668</c:v>
                </c:pt>
                <c:pt idx="69">
                  <c:v>1.7480591289070284</c:v>
                </c:pt>
                <c:pt idx="70">
                  <c:v>1.7875250209458018</c:v>
                </c:pt>
                <c:pt idx="71">
                  <c:v>1.8355467231521045</c:v>
                </c:pt>
                <c:pt idx="72">
                  <c:v>1.8749030812433511</c:v>
                </c:pt>
                <c:pt idx="73">
                  <c:v>1.8544352615181465</c:v>
                </c:pt>
                <c:pt idx="74">
                  <c:v>1.8435802970997353</c:v>
                </c:pt>
                <c:pt idx="75">
                  <c:v>1.8207420059568158</c:v>
                </c:pt>
                <c:pt idx="76">
                  <c:v>1.830510394865813</c:v>
                </c:pt>
                <c:pt idx="77">
                  <c:v>1.8229327872974539</c:v>
                </c:pt>
                <c:pt idx="78">
                  <c:v>1.9084511809484719</c:v>
                </c:pt>
                <c:pt idx="79">
                  <c:v>1.9086570117463446</c:v>
                </c:pt>
                <c:pt idx="80">
                  <c:v>1.9667185529853837</c:v>
                </c:pt>
                <c:pt idx="81">
                  <c:v>1.9471969515478589</c:v>
                </c:pt>
                <c:pt idx="82">
                  <c:v>1.8958375804538286</c:v>
                </c:pt>
                <c:pt idx="83">
                  <c:v>1.8956134663930575</c:v>
                </c:pt>
                <c:pt idx="84">
                  <c:v>1.8268734535071418</c:v>
                </c:pt>
                <c:pt idx="85">
                  <c:v>1.8411914924211208</c:v>
                </c:pt>
                <c:pt idx="86">
                  <c:v>1.8170302161251126</c:v>
                </c:pt>
                <c:pt idx="87">
                  <c:v>1.8453855153437375</c:v>
                </c:pt>
                <c:pt idx="88">
                  <c:v>1.8546155701366067</c:v>
                </c:pt>
                <c:pt idx="89">
                  <c:v>1.8433957204526801</c:v>
                </c:pt>
                <c:pt idx="90">
                  <c:v>1.8415280263556042</c:v>
                </c:pt>
                <c:pt idx="91">
                  <c:v>1.8644473267384727</c:v>
                </c:pt>
                <c:pt idx="92">
                  <c:v>1.8609015424984157</c:v>
                </c:pt>
                <c:pt idx="93">
                  <c:v>1.822170493697171</c:v>
                </c:pt>
                <c:pt idx="94">
                  <c:v>1.8146202879686046</c:v>
                </c:pt>
                <c:pt idx="95">
                  <c:v>1.8223705626599171</c:v>
                </c:pt>
                <c:pt idx="96">
                  <c:v>1.7459443692997838</c:v>
                </c:pt>
                <c:pt idx="97">
                  <c:v>1.7354652777750541</c:v>
                </c:pt>
                <c:pt idx="98">
                  <c:v>1.6927454068668202</c:v>
                </c:pt>
                <c:pt idx="99">
                  <c:v>1.6913311861718232</c:v>
                </c:pt>
                <c:pt idx="100">
                  <c:v>1.6479823769711193</c:v>
                </c:pt>
                <c:pt idx="101">
                  <c:v>1.6438116306513848</c:v>
                </c:pt>
                <c:pt idx="102">
                  <c:v>1.6510811184506786</c:v>
                </c:pt>
                <c:pt idx="103">
                  <c:v>1.6393893196303773</c:v>
                </c:pt>
                <c:pt idx="104">
                  <c:v>1.6470177585487868</c:v>
                </c:pt>
                <c:pt idx="105">
                  <c:v>1.6183124395475472</c:v>
                </c:pt>
                <c:pt idx="106">
                  <c:v>1.6537455939318304</c:v>
                </c:pt>
                <c:pt idx="107">
                  <c:v>1.6750201473831512</c:v>
                </c:pt>
                <c:pt idx="108">
                  <c:v>1.7323864286215163</c:v>
                </c:pt>
                <c:pt idx="109">
                  <c:v>1.7833948220055973</c:v>
                </c:pt>
                <c:pt idx="110">
                  <c:v>1.7978307939407692</c:v>
                </c:pt>
                <c:pt idx="111">
                  <c:v>1.76550836248426</c:v>
                </c:pt>
                <c:pt idx="112">
                  <c:v>1.7011920493419068</c:v>
                </c:pt>
                <c:pt idx="113">
                  <c:v>1.7539114402194866</c:v>
                </c:pt>
                <c:pt idx="114">
                  <c:v>1.7313859791285526</c:v>
                </c:pt>
                <c:pt idx="115">
                  <c:v>1.7151372005585812</c:v>
                </c:pt>
                <c:pt idx="116">
                  <c:v>1.7126151538184273</c:v>
                </c:pt>
                <c:pt idx="117">
                  <c:v>1.8023546099111816</c:v>
                </c:pt>
                <c:pt idx="118">
                  <c:v>1.7575231862808367</c:v>
                </c:pt>
                <c:pt idx="119">
                  <c:v>1.7986065178233417</c:v>
                </c:pt>
                <c:pt idx="120">
                  <c:v>1.8570239127668826</c:v>
                </c:pt>
                <c:pt idx="121">
                  <c:v>1.8616640709733967</c:v>
                </c:pt>
                <c:pt idx="122">
                  <c:v>1.9064367678596039</c:v>
                </c:pt>
                <c:pt idx="123">
                  <c:v>1.8386374816987991</c:v>
                </c:pt>
                <c:pt idx="124">
                  <c:v>1.7963745937702134</c:v>
                </c:pt>
                <c:pt idx="125">
                  <c:v>1.89453637442037</c:v>
                </c:pt>
                <c:pt idx="126">
                  <c:v>1.9156761297067428</c:v>
                </c:pt>
                <c:pt idx="127">
                  <c:v>1.935404046960741</c:v>
                </c:pt>
                <c:pt idx="128">
                  <c:v>1.9619387296590396</c:v>
                </c:pt>
                <c:pt idx="129">
                  <c:v>2.0542382149651761</c:v>
                </c:pt>
                <c:pt idx="130">
                  <c:v>2.0566584328853641</c:v>
                </c:pt>
                <c:pt idx="131">
                  <c:v>2.0194850344715682</c:v>
                </c:pt>
                <c:pt idx="132">
                  <c:v>2.0235841732595867</c:v>
                </c:pt>
                <c:pt idx="133">
                  <c:v>1.9766708769516179</c:v>
                </c:pt>
                <c:pt idx="134">
                  <c:v>2.0402089913985093</c:v>
                </c:pt>
                <c:pt idx="135">
                  <c:v>2.0558898018780392</c:v>
                </c:pt>
                <c:pt idx="136">
                  <c:v>2.1235116932644633</c:v>
                </c:pt>
                <c:pt idx="137">
                  <c:v>2.1385214078063663</c:v>
                </c:pt>
                <c:pt idx="138">
                  <c:v>2.0873101438349311</c:v>
                </c:pt>
                <c:pt idx="139">
                  <c:v>2.1139703539428347</c:v>
                </c:pt>
                <c:pt idx="140">
                  <c:v>2.1612021442072988</c:v>
                </c:pt>
                <c:pt idx="141">
                  <c:v>2.1558130837342993</c:v>
                </c:pt>
                <c:pt idx="142">
                  <c:v>2.1414417704112845</c:v>
                </c:pt>
                <c:pt idx="143">
                  <c:v>2.1402170564539262</c:v>
                </c:pt>
                <c:pt idx="144">
                  <c:v>2.1054754727753133</c:v>
                </c:pt>
                <c:pt idx="145">
                  <c:v>2.0478200990035327</c:v>
                </c:pt>
                <c:pt idx="146">
                  <c:v>1.9933074229524959</c:v>
                </c:pt>
                <c:pt idx="147">
                  <c:v>2.0440382386925693</c:v>
                </c:pt>
                <c:pt idx="148">
                  <c:v>2.0363226248993929</c:v>
                </c:pt>
                <c:pt idx="149">
                  <c:v>2.0341419632133126</c:v>
                </c:pt>
                <c:pt idx="150">
                  <c:v>2.0714964658223001</c:v>
                </c:pt>
                <c:pt idx="151">
                  <c:v>2.0374255167047037</c:v>
                </c:pt>
                <c:pt idx="152">
                  <c:v>2.0323474369426466</c:v>
                </c:pt>
                <c:pt idx="153">
                  <c:v>2.0208814259648848</c:v>
                </c:pt>
                <c:pt idx="154">
                  <c:v>2.0267905135066666</c:v>
                </c:pt>
                <c:pt idx="155">
                  <c:v>2.0394359761293912</c:v>
                </c:pt>
                <c:pt idx="156">
                  <c:v>1.987796007627326</c:v>
                </c:pt>
                <c:pt idx="157">
                  <c:v>1.9989786057847454</c:v>
                </c:pt>
                <c:pt idx="158">
                  <c:v>2.0122076416018477</c:v>
                </c:pt>
                <c:pt idx="159">
                  <c:v>1.9952587025146717</c:v>
                </c:pt>
                <c:pt idx="160">
                  <c:v>2.0012599628306389</c:v>
                </c:pt>
                <c:pt idx="161">
                  <c:v>2.035163364464041</c:v>
                </c:pt>
                <c:pt idx="162">
                  <c:v>2.0462741836910872</c:v>
                </c:pt>
                <c:pt idx="163">
                  <c:v>2.0452525678307634</c:v>
                </c:pt>
                <c:pt idx="164">
                  <c:v>2.0641424330205687</c:v>
                </c:pt>
                <c:pt idx="165">
                  <c:v>2.0167893437650743</c:v>
                </c:pt>
                <c:pt idx="166">
                  <c:v>2.052161982113005</c:v>
                </c:pt>
                <c:pt idx="167">
                  <c:v>2.0767646511046429</c:v>
                </c:pt>
                <c:pt idx="168">
                  <c:v>2.0895657596565469</c:v>
                </c:pt>
                <c:pt idx="169">
                  <c:v>2.0868659660895239</c:v>
                </c:pt>
                <c:pt idx="170">
                  <c:v>2.1317322988759333</c:v>
                </c:pt>
                <c:pt idx="171">
                  <c:v>2.0995774681682597</c:v>
                </c:pt>
                <c:pt idx="172">
                  <c:v>2.1285687718838426</c:v>
                </c:pt>
                <c:pt idx="173">
                  <c:v>2.122183240114194</c:v>
                </c:pt>
                <c:pt idx="174">
                  <c:v>2.1364190345470857</c:v>
                </c:pt>
                <c:pt idx="175">
                  <c:v>2.1361171220962927</c:v>
                </c:pt>
                <c:pt idx="176">
                  <c:v>2.11689533665567</c:v>
                </c:pt>
                <c:pt idx="177">
                  <c:v>2.0356734942137198</c:v>
                </c:pt>
                <c:pt idx="178">
                  <c:v>2.0016541757204993</c:v>
                </c:pt>
                <c:pt idx="179">
                  <c:v>2.0508635746686075</c:v>
                </c:pt>
                <c:pt idx="180">
                  <c:v>1.9830779348527905</c:v>
                </c:pt>
                <c:pt idx="181">
                  <c:v>1.9844555231169172</c:v>
                </c:pt>
                <c:pt idx="182">
                  <c:v>1.916474206049019</c:v>
                </c:pt>
                <c:pt idx="183">
                  <c:v>1.9759359517614845</c:v>
                </c:pt>
                <c:pt idx="184">
                  <c:v>1.9298591354003636</c:v>
                </c:pt>
                <c:pt idx="185">
                  <c:v>1.9701106383926514</c:v>
                </c:pt>
                <c:pt idx="186">
                  <c:v>1.9658358460846554</c:v>
                </c:pt>
                <c:pt idx="187">
                  <c:v>1.9662343330653491</c:v>
                </c:pt>
                <c:pt idx="188">
                  <c:v>2.0169450835252554</c:v>
                </c:pt>
                <c:pt idx="189">
                  <c:v>1.9651692212021157</c:v>
                </c:pt>
                <c:pt idx="190">
                  <c:v>1.9766947298124271</c:v>
                </c:pt>
                <c:pt idx="191">
                  <c:v>2.0251443484190941</c:v>
                </c:pt>
                <c:pt idx="192">
                  <c:v>1.918231442805113</c:v>
                </c:pt>
                <c:pt idx="193">
                  <c:v>1.9216230474413041</c:v>
                </c:pt>
                <c:pt idx="194">
                  <c:v>1.8740723123815928</c:v>
                </c:pt>
                <c:pt idx="195">
                  <c:v>1.8409835044662617</c:v>
                </c:pt>
                <c:pt idx="196">
                  <c:v>1.891352449032238</c:v>
                </c:pt>
                <c:pt idx="197">
                  <c:v>1.8371524963481063</c:v>
                </c:pt>
                <c:pt idx="198">
                  <c:v>1.786912907494304</c:v>
                </c:pt>
                <c:pt idx="199">
                  <c:v>1.8000618910423078</c:v>
                </c:pt>
                <c:pt idx="200">
                  <c:v>1.8170171840959626</c:v>
                </c:pt>
                <c:pt idx="201">
                  <c:v>1.8466713374069152</c:v>
                </c:pt>
                <c:pt idx="202">
                  <c:v>1.8385075574341283</c:v>
                </c:pt>
                <c:pt idx="203">
                  <c:v>1.8503383010600867</c:v>
                </c:pt>
                <c:pt idx="204">
                  <c:v>1.8840044028307519</c:v>
                </c:pt>
                <c:pt idx="205">
                  <c:v>1.9099145914922435</c:v>
                </c:pt>
                <c:pt idx="206">
                  <c:v>1.9370930592305693</c:v>
                </c:pt>
                <c:pt idx="207">
                  <c:v>1.873190961601308</c:v>
                </c:pt>
                <c:pt idx="208">
                  <c:v>1.9823235389324159</c:v>
                </c:pt>
                <c:pt idx="209">
                  <c:v>1.9902229161956373</c:v>
                </c:pt>
                <c:pt idx="210">
                  <c:v>1.9709326965455549</c:v>
                </c:pt>
                <c:pt idx="211">
                  <c:v>1.9329341198048235</c:v>
                </c:pt>
                <c:pt idx="212">
                  <c:v>1.9392309304146649</c:v>
                </c:pt>
                <c:pt idx="213">
                  <c:v>1.9387008983401357</c:v>
                </c:pt>
                <c:pt idx="214">
                  <c:v>1.8808990651651953</c:v>
                </c:pt>
                <c:pt idx="215">
                  <c:v>1.9216097353508637</c:v>
                </c:pt>
                <c:pt idx="216">
                  <c:v>1.8802644796482841</c:v>
                </c:pt>
                <c:pt idx="217">
                  <c:v>1.8498752662648468</c:v>
                </c:pt>
                <c:pt idx="218">
                  <c:v>1.9221508053218452</c:v>
                </c:pt>
                <c:pt idx="219">
                  <c:v>1.890805263546429</c:v>
                </c:pt>
                <c:pt idx="220">
                  <c:v>1.8819498497088314</c:v>
                </c:pt>
                <c:pt idx="221">
                  <c:v>1.8663744417314057</c:v>
                </c:pt>
                <c:pt idx="222">
                  <c:v>1.810764143736882</c:v>
                </c:pt>
                <c:pt idx="223">
                  <c:v>1.8155048997940588</c:v>
                </c:pt>
                <c:pt idx="224">
                  <c:v>1.8677877522508028</c:v>
                </c:pt>
                <c:pt idx="225">
                  <c:v>1.8891926911100652</c:v>
                </c:pt>
                <c:pt idx="226">
                  <c:v>1.965069733112675</c:v>
                </c:pt>
                <c:pt idx="227">
                  <c:v>1.9756162774063686</c:v>
                </c:pt>
                <c:pt idx="228">
                  <c:v>1.9282980494939759</c:v>
                </c:pt>
                <c:pt idx="229">
                  <c:v>1.9357773224578365</c:v>
                </c:pt>
                <c:pt idx="230">
                  <c:v>1.8921390814314423</c:v>
                </c:pt>
                <c:pt idx="231">
                  <c:v>1.8266701827477372</c:v>
                </c:pt>
                <c:pt idx="232">
                  <c:v>1.8050568508136633</c:v>
                </c:pt>
                <c:pt idx="233">
                  <c:v>1.7653148012879925</c:v>
                </c:pt>
                <c:pt idx="234">
                  <c:v>1.801663932685696</c:v>
                </c:pt>
                <c:pt idx="235">
                  <c:v>1.8270844294815569</c:v>
                </c:pt>
                <c:pt idx="236">
                  <c:v>1.7727783018763235</c:v>
                </c:pt>
                <c:pt idx="237">
                  <c:v>1.7482113483356696</c:v>
                </c:pt>
                <c:pt idx="238">
                  <c:v>1.7276793248330169</c:v>
                </c:pt>
                <c:pt idx="239">
                  <c:v>1.7212736791237371</c:v>
                </c:pt>
                <c:pt idx="240">
                  <c:v>1.6882090105904239</c:v>
                </c:pt>
                <c:pt idx="241">
                  <c:v>1.6314462625288555</c:v>
                </c:pt>
                <c:pt idx="242">
                  <c:v>1.6421591742806461</c:v>
                </c:pt>
                <c:pt idx="243">
                  <c:v>1.6450472041804387</c:v>
                </c:pt>
                <c:pt idx="244">
                  <c:v>1.6483487606852929</c:v>
                </c:pt>
                <c:pt idx="245">
                  <c:v>1.6716829311820136</c:v>
                </c:pt>
                <c:pt idx="246">
                  <c:v>1.6004198323961036</c:v>
                </c:pt>
                <c:pt idx="247">
                  <c:v>1.5936746979710854</c:v>
                </c:pt>
                <c:pt idx="248">
                  <c:v>1.4578333060384479</c:v>
                </c:pt>
                <c:pt idx="249">
                  <c:v>1.5080386820724887</c:v>
                </c:pt>
                <c:pt idx="250">
                  <c:v>1.5240729628332526</c:v>
                </c:pt>
                <c:pt idx="251">
                  <c:v>1.5539704828201442</c:v>
                </c:pt>
                <c:pt idx="252">
                  <c:v>1.4935680358092196</c:v>
                </c:pt>
                <c:pt idx="253">
                  <c:v>1.4782803560768292</c:v>
                </c:pt>
                <c:pt idx="254">
                  <c:v>1.470089064656527</c:v>
                </c:pt>
                <c:pt idx="255">
                  <c:v>1.5259159894316161</c:v>
                </c:pt>
                <c:pt idx="256">
                  <c:v>1.6332360708106246</c:v>
                </c:pt>
                <c:pt idx="257">
                  <c:v>1.7061592964825754</c:v>
                </c:pt>
                <c:pt idx="258">
                  <c:v>1.8141772235808009</c:v>
                </c:pt>
                <c:pt idx="259">
                  <c:v>1.9120859601783606</c:v>
                </c:pt>
                <c:pt idx="260">
                  <c:v>1.8927902021612331</c:v>
                </c:pt>
                <c:pt idx="261">
                  <c:v>1.8376186628881466</c:v>
                </c:pt>
                <c:pt idx="262">
                  <c:v>1.8674109492359321</c:v>
                </c:pt>
                <c:pt idx="263">
                  <c:v>1.8640866008633659</c:v>
                </c:pt>
                <c:pt idx="264">
                  <c:v>1.7763931001205273</c:v>
                </c:pt>
                <c:pt idx="265">
                  <c:v>1.7659005676185293</c:v>
                </c:pt>
                <c:pt idx="266">
                  <c:v>1.7962644329735882</c:v>
                </c:pt>
                <c:pt idx="267">
                  <c:v>1.7476166679587908</c:v>
                </c:pt>
                <c:pt idx="268">
                  <c:v>1.7230743496384491</c:v>
                </c:pt>
                <c:pt idx="269">
                  <c:v>1.7062324434148441</c:v>
                </c:pt>
                <c:pt idx="270">
                  <c:v>1.6555010290665708</c:v>
                </c:pt>
                <c:pt idx="271">
                  <c:v>1.7078512939071873</c:v>
                </c:pt>
                <c:pt idx="272">
                  <c:v>1.6772445678612258</c:v>
                </c:pt>
                <c:pt idx="273">
                  <c:v>1.6765279833358928</c:v>
                </c:pt>
                <c:pt idx="274">
                  <c:v>1.6845744708070298</c:v>
                </c:pt>
                <c:pt idx="275">
                  <c:v>1.7019369280697785</c:v>
                </c:pt>
                <c:pt idx="276">
                  <c:v>1.6993634481864222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E-4B1C-8699-33ED6D0B04C6}"/>
            </c:ext>
          </c:extLst>
        </c:ser>
        <c:ser>
          <c:idx val="1"/>
          <c:order val="1"/>
          <c:tx>
            <c:strRef>
              <c:f>R_FF_FACTORS!$W$1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R_FF_FACTORS!$W$2:$W$278</c:f>
              <c:numCache>
                <c:formatCode>General</c:formatCode>
                <c:ptCount val="277"/>
                <c:pt idx="0">
                  <c:v>1.0257000000000001</c:v>
                </c:pt>
                <c:pt idx="1">
                  <c:v>1.00795539</c:v>
                </c:pt>
                <c:pt idx="2">
                  <c:v>1.034061434601</c:v>
                </c:pt>
                <c:pt idx="3">
                  <c:v>0.96260778947007097</c:v>
                </c:pt>
                <c:pt idx="4">
                  <c:v>1.0184390412593352</c:v>
                </c:pt>
                <c:pt idx="5">
                  <c:v>1.0733329055832135</c:v>
                </c:pt>
                <c:pt idx="6">
                  <c:v>1.1209888865911082</c:v>
                </c:pt>
                <c:pt idx="7">
                  <c:v>1.3265782483919175</c:v>
                </c:pt>
                <c:pt idx="8">
                  <c:v>1.1229484872637583</c:v>
                </c:pt>
                <c:pt idx="9">
                  <c:v>1.066688768051844</c:v>
                </c:pt>
                <c:pt idx="10">
                  <c:v>1.0257279193586533</c:v>
                </c:pt>
                <c:pt idx="11">
                  <c:v>1.1275827017509674</c:v>
                </c:pt>
                <c:pt idx="12">
                  <c:v>1.1159685999229325</c:v>
                </c:pt>
                <c:pt idx="13">
                  <c:v>1.104362526483734</c:v>
                </c:pt>
                <c:pt idx="14">
                  <c:v>1.1064608152840532</c:v>
                </c:pt>
                <c:pt idx="15">
                  <c:v>1.0772502497605543</c:v>
                </c:pt>
                <c:pt idx="16">
                  <c:v>1.0707867482619911</c:v>
                </c:pt>
                <c:pt idx="17">
                  <c:v>1.1056943962553318</c:v>
                </c:pt>
                <c:pt idx="18">
                  <c:v>1.1665075880493749</c:v>
                </c:pt>
                <c:pt idx="19">
                  <c:v>1.1994031020323672</c:v>
                </c:pt>
                <c:pt idx="20">
                  <c:v>1.2273491943097214</c:v>
                </c:pt>
                <c:pt idx="21">
                  <c:v>1.2167939912386578</c:v>
                </c:pt>
                <c:pt idx="22">
                  <c:v>1.2604768955241257</c:v>
                </c:pt>
                <c:pt idx="23">
                  <c:v>1.3432902275600609</c:v>
                </c:pt>
                <c:pt idx="24">
                  <c:v>1.3052751141201111</c:v>
                </c:pt>
                <c:pt idx="25">
                  <c:v>1.3406480697127661</c:v>
                </c:pt>
                <c:pt idx="26">
                  <c:v>1.2638289353182246</c:v>
                </c:pt>
                <c:pt idx="27">
                  <c:v>1.3305591031030268</c:v>
                </c:pt>
                <c:pt idx="28">
                  <c:v>1.3264343698834073</c:v>
                </c:pt>
                <c:pt idx="29">
                  <c:v>1.3948783833693912</c:v>
                </c:pt>
                <c:pt idx="30">
                  <c:v>1.4124538509998454</c:v>
                </c:pt>
                <c:pt idx="31">
                  <c:v>1.4073690171362458</c:v>
                </c:pt>
                <c:pt idx="32">
                  <c:v>1.4671822003645363</c:v>
                </c:pt>
                <c:pt idx="33">
                  <c:v>1.565776844229033</c:v>
                </c:pt>
                <c:pt idx="34">
                  <c:v>1.5184903835333161</c:v>
                </c:pt>
                <c:pt idx="35">
                  <c:v>1.5775596594527621</c:v>
                </c:pt>
                <c:pt idx="36">
                  <c:v>1.4761225733499495</c:v>
                </c:pt>
                <c:pt idx="37">
                  <c:v>1.4569329798964001</c:v>
                </c:pt>
                <c:pt idx="38">
                  <c:v>1.5016608223792196</c:v>
                </c:pt>
                <c:pt idx="39">
                  <c:v>1.4370894070169131</c:v>
                </c:pt>
                <c:pt idx="40">
                  <c:v>1.4791961266425089</c:v>
                </c:pt>
                <c:pt idx="41">
                  <c:v>1.4883671426276923</c:v>
                </c:pt>
                <c:pt idx="42">
                  <c:v>1.4990833860546118</c:v>
                </c:pt>
                <c:pt idx="43">
                  <c:v>1.485141910564304</c:v>
                </c:pt>
                <c:pt idx="44">
                  <c:v>1.4950923613650848</c:v>
                </c:pt>
                <c:pt idx="45">
                  <c:v>1.5106413219232817</c:v>
                </c:pt>
                <c:pt idx="46">
                  <c:v>1.5842095543009456</c:v>
                </c:pt>
                <c:pt idx="47">
                  <c:v>1.6108242748132013</c:v>
                </c:pt>
                <c:pt idx="48">
                  <c:v>1.6839556968897209</c:v>
                </c:pt>
                <c:pt idx="49">
                  <c:v>1.725717798172586</c:v>
                </c:pt>
                <c:pt idx="50">
                  <c:v>1.7352092460625352</c:v>
                </c:pt>
                <c:pt idx="51">
                  <c:v>1.7822334166308298</c:v>
                </c:pt>
                <c:pt idx="52">
                  <c:v>1.8237594552383283</c:v>
                </c:pt>
                <c:pt idx="53">
                  <c:v>1.7783478448028938</c:v>
                </c:pt>
                <c:pt idx="54">
                  <c:v>1.8219173670005646</c:v>
                </c:pt>
                <c:pt idx="55">
                  <c:v>1.8049735354874594</c:v>
                </c:pt>
                <c:pt idx="56">
                  <c:v>1.842877979732696</c:v>
                </c:pt>
                <c:pt idx="57">
                  <c:v>1.8058361323400687</c:v>
                </c:pt>
                <c:pt idx="58">
                  <c:v>1.7989739550371764</c:v>
                </c:pt>
                <c:pt idx="59">
                  <c:v>1.8450276882861283</c:v>
                </c:pt>
                <c:pt idx="60">
                  <c:v>1.7905993714816875</c:v>
                </c:pt>
                <c:pt idx="61">
                  <c:v>1.7698284187724997</c:v>
                </c:pt>
                <c:pt idx="62">
                  <c:v>1.8277018080663605</c:v>
                </c:pt>
                <c:pt idx="63">
                  <c:v>1.8311744415016866</c:v>
                </c:pt>
                <c:pt idx="64">
                  <c:v>1.9064357110474057</c:v>
                </c:pt>
                <c:pt idx="65">
                  <c:v>1.9054824931918821</c:v>
                </c:pt>
                <c:pt idx="66">
                  <c:v>1.8829977997722178</c:v>
                </c:pt>
                <c:pt idx="67">
                  <c:v>1.8773488063729011</c:v>
                </c:pt>
                <c:pt idx="68">
                  <c:v>1.850690453322406</c:v>
                </c:pt>
                <c:pt idx="69">
                  <c:v>1.7770329732801742</c:v>
                </c:pt>
                <c:pt idx="70">
                  <c:v>1.826612193234691</c:v>
                </c:pt>
                <c:pt idx="71">
                  <c:v>1.8865250731727887</c:v>
                </c:pt>
                <c:pt idx="72">
                  <c:v>1.9393477752216268</c:v>
                </c:pt>
                <c:pt idx="73">
                  <c:v>1.9220875800221544</c:v>
                </c:pt>
                <c:pt idx="74">
                  <c:v>1.9153602734920769</c:v>
                </c:pt>
                <c:pt idx="75">
                  <c:v>1.8875875495264418</c:v>
                </c:pt>
                <c:pt idx="76">
                  <c:v>1.9036320436974166</c:v>
                </c:pt>
                <c:pt idx="77">
                  <c:v>1.899634416405652</c:v>
                </c:pt>
                <c:pt idx="78">
                  <c:v>2.0088633953489774</c:v>
                </c:pt>
                <c:pt idx="79">
                  <c:v>2.0004261690885117</c:v>
                </c:pt>
                <c:pt idx="80">
                  <c:v>2.0684406588375213</c:v>
                </c:pt>
                <c:pt idx="81">
                  <c:v>2.0510657573032862</c:v>
                </c:pt>
                <c:pt idx="82">
                  <c:v>1.9926103832201427</c:v>
                </c:pt>
                <c:pt idx="83">
                  <c:v>1.9878281183004145</c:v>
                </c:pt>
                <c:pt idx="84">
                  <c:v>1.9154711747942794</c:v>
                </c:pt>
                <c:pt idx="85">
                  <c:v>1.9238992479633741</c:v>
                </c:pt>
                <c:pt idx="86">
                  <c:v>1.895810318943109</c:v>
                </c:pt>
                <c:pt idx="87">
                  <c:v>1.9333473632581826</c:v>
                </c:pt>
                <c:pt idx="88">
                  <c:v>1.947074129537316</c:v>
                </c:pt>
                <c:pt idx="89">
                  <c:v>1.93110812167511</c:v>
                </c:pt>
                <c:pt idx="90">
                  <c:v>1.93265300817245</c:v>
                </c:pt>
                <c:pt idx="91">
                  <c:v>1.9573909666770573</c:v>
                </c:pt>
                <c:pt idx="92">
                  <c:v>1.9611100095137437</c:v>
                </c:pt>
                <c:pt idx="93">
                  <c:v>1.9212994763206148</c:v>
                </c:pt>
                <c:pt idx="94">
                  <c:v>1.9289846742258974</c:v>
                </c:pt>
                <c:pt idx="95">
                  <c:v>1.9434520592825917</c:v>
                </c:pt>
                <c:pt idx="96">
                  <c:v>1.8855371879159704</c:v>
                </c:pt>
                <c:pt idx="97">
                  <c:v>1.8785607003206812</c:v>
                </c:pt>
                <c:pt idx="98">
                  <c:v>1.8329116753028887</c:v>
                </c:pt>
                <c:pt idx="99">
                  <c:v>1.8323618018002978</c:v>
                </c:pt>
                <c:pt idx="100">
                  <c:v>1.7772077115661089</c:v>
                </c:pt>
                <c:pt idx="101">
                  <c:v>1.7798735231334581</c:v>
                </c:pt>
                <c:pt idx="102">
                  <c:v>1.7681263578807773</c:v>
                </c:pt>
                <c:pt idx="103">
                  <c:v>1.7564567239187641</c:v>
                </c:pt>
                <c:pt idx="104">
                  <c:v>1.7662928815727093</c:v>
                </c:pt>
                <c:pt idx="105">
                  <c:v>1.7461571427227804</c:v>
                </c:pt>
                <c:pt idx="106">
                  <c:v>1.7995895512900975</c:v>
                </c:pt>
                <c:pt idx="107">
                  <c:v>1.8202848311299338</c:v>
                </c:pt>
                <c:pt idx="108">
                  <c:v>1.8879994268479672</c:v>
                </c:pt>
                <c:pt idx="109">
                  <c:v>1.9533242070169068</c:v>
                </c:pt>
                <c:pt idx="110">
                  <c:v>1.9582075175344489</c:v>
                </c:pt>
                <c:pt idx="111">
                  <c:v>1.8928033864487983</c:v>
                </c:pt>
                <c:pt idx="112">
                  <c:v>1.81917333471594</c:v>
                </c:pt>
                <c:pt idx="113">
                  <c:v>1.8790241374280943</c:v>
                </c:pt>
                <c:pt idx="114">
                  <c:v>1.8390009233008759</c:v>
                </c:pt>
                <c:pt idx="115">
                  <c:v>1.8145422110209743</c:v>
                </c:pt>
                <c:pt idx="116">
                  <c:v>1.8268810980559169</c:v>
                </c:pt>
                <c:pt idx="117">
                  <c:v>1.9571377203473037</c:v>
                </c:pt>
                <c:pt idx="118">
                  <c:v>1.9117321252352462</c:v>
                </c:pt>
                <c:pt idx="119">
                  <c:v>1.9555107909031331</c:v>
                </c:pt>
                <c:pt idx="120">
                  <c:v>2.0022474988057182</c:v>
                </c:pt>
                <c:pt idx="121">
                  <c:v>2.0004454760567931</c:v>
                </c:pt>
                <c:pt idx="122">
                  <c:v>2.0550576375531437</c:v>
                </c:pt>
                <c:pt idx="123">
                  <c:v>1.9537432960217738</c:v>
                </c:pt>
                <c:pt idx="124">
                  <c:v>1.9013829756883902</c:v>
                </c:pt>
                <c:pt idx="125">
                  <c:v>2.0198391350737768</c:v>
                </c:pt>
                <c:pt idx="126">
                  <c:v>2.026706588133028</c:v>
                </c:pt>
                <c:pt idx="127">
                  <c:v>2.0573098576138364</c:v>
                </c:pt>
                <c:pt idx="128">
                  <c:v>2.0953700899796925</c:v>
                </c:pt>
                <c:pt idx="129">
                  <c:v>2.1997195204606812</c:v>
                </c:pt>
                <c:pt idx="130">
                  <c:v>2.2005994082688654</c:v>
                </c:pt>
                <c:pt idx="131">
                  <c:v>2.1462446028846243</c:v>
                </c:pt>
                <c:pt idx="132">
                  <c:v>2.1492493453286627</c:v>
                </c:pt>
                <c:pt idx="133">
                  <c:v>2.0819778408198757</c:v>
                </c:pt>
                <c:pt idx="134">
                  <c:v>2.160468405418785</c:v>
                </c:pt>
                <c:pt idx="135">
                  <c:v>2.1790484337053866</c:v>
                </c:pt>
                <c:pt idx="136">
                  <c:v>2.2583657966922628</c:v>
                </c:pt>
                <c:pt idx="137">
                  <c:v>2.2807236180795161</c:v>
                </c:pt>
                <c:pt idx="138">
                  <c:v>2.2264423959692237</c:v>
                </c:pt>
                <c:pt idx="139">
                  <c:v>2.2631786955027158</c:v>
                </c:pt>
                <c:pt idx="140">
                  <c:v>2.3227002951944371</c:v>
                </c:pt>
                <c:pt idx="141">
                  <c:v>2.3110867937184647</c:v>
                </c:pt>
                <c:pt idx="142">
                  <c:v>2.2946780774830637</c:v>
                </c:pt>
                <c:pt idx="143">
                  <c:v>2.2976611589837921</c:v>
                </c:pt>
                <c:pt idx="144">
                  <c:v>2.2700892250759868</c:v>
                </c:pt>
                <c:pt idx="145">
                  <c:v>2.1974463698735551</c:v>
                </c:pt>
                <c:pt idx="146">
                  <c:v>2.1172395773731703</c:v>
                </c:pt>
                <c:pt idx="147">
                  <c:v>2.1904960667502817</c:v>
                </c:pt>
                <c:pt idx="148">
                  <c:v>2.1845817273700558</c:v>
                </c:pt>
                <c:pt idx="149">
                  <c:v>2.1773726076697346</c:v>
                </c:pt>
                <c:pt idx="150">
                  <c:v>2.222008746126964</c:v>
                </c:pt>
                <c:pt idx="151">
                  <c:v>2.1842345974428055</c:v>
                </c:pt>
                <c:pt idx="152">
                  <c:v>2.1739686948348242</c:v>
                </c:pt>
                <c:pt idx="153">
                  <c:v>2.1620118670132329</c:v>
                </c:pt>
                <c:pt idx="154">
                  <c:v>2.1594174527728169</c:v>
                </c:pt>
                <c:pt idx="155">
                  <c:v>2.1775565593761086</c:v>
                </c:pt>
                <c:pt idx="156">
                  <c:v>2.1165849757135775</c:v>
                </c:pt>
                <c:pt idx="157">
                  <c:v>2.1261096081042883</c:v>
                </c:pt>
                <c:pt idx="158">
                  <c:v>2.1390788767137243</c:v>
                </c:pt>
                <c:pt idx="159">
                  <c:v>2.1198271668233009</c:v>
                </c:pt>
                <c:pt idx="160">
                  <c:v>2.1297903545073704</c:v>
                </c:pt>
                <c:pt idx="161">
                  <c:v>2.1704693502784611</c:v>
                </c:pt>
                <c:pt idx="162">
                  <c:v>2.1806705562247699</c:v>
                </c:pt>
                <c:pt idx="163">
                  <c:v>2.1752188798342083</c:v>
                </c:pt>
                <c:pt idx="164">
                  <c:v>2.1939257622007822</c:v>
                </c:pt>
                <c:pt idx="165">
                  <c:v>2.1445624325512647</c:v>
                </c:pt>
                <c:pt idx="166">
                  <c:v>2.189383787391586</c:v>
                </c:pt>
                <c:pt idx="167">
                  <c:v>2.223538174474895</c:v>
                </c:pt>
                <c:pt idx="168">
                  <c:v>2.2635618616154431</c:v>
                </c:pt>
                <c:pt idx="169">
                  <c:v>2.2622037244984736</c:v>
                </c:pt>
                <c:pt idx="170">
                  <c:v>2.3223783435701328</c:v>
                </c:pt>
                <c:pt idx="171">
                  <c:v>2.2873104305822238</c:v>
                </c:pt>
                <c:pt idx="172">
                  <c:v>2.3193327766103748</c:v>
                </c:pt>
                <c:pt idx="173">
                  <c:v>2.3091277123932894</c:v>
                </c:pt>
                <c:pt idx="174">
                  <c:v>2.3225206531251708</c:v>
                </c:pt>
                <c:pt idx="175">
                  <c:v>2.3262366861701711</c:v>
                </c:pt>
                <c:pt idx="176">
                  <c:v>2.2999502116164483</c:v>
                </c:pt>
                <c:pt idx="177">
                  <c:v>2.2047322728555274</c:v>
                </c:pt>
                <c:pt idx="178">
                  <c:v>2.1630628328985577</c:v>
                </c:pt>
                <c:pt idx="179">
                  <c:v>2.2301177807184129</c:v>
                </c:pt>
                <c:pt idx="180">
                  <c:v>2.1344457279255931</c:v>
                </c:pt>
                <c:pt idx="181">
                  <c:v>2.1410625096821625</c:v>
                </c:pt>
                <c:pt idx="182">
                  <c:v>2.061200878071018</c:v>
                </c:pt>
                <c:pt idx="183">
                  <c:v>2.1378775507352596</c:v>
                </c:pt>
                <c:pt idx="184">
                  <c:v>2.0891339425784956</c:v>
                </c:pt>
                <c:pt idx="185">
                  <c:v>2.1488831733362406</c:v>
                </c:pt>
                <c:pt idx="186">
                  <c:v>2.1293283364588809</c:v>
                </c:pt>
                <c:pt idx="187">
                  <c:v>2.1359292543019035</c:v>
                </c:pt>
                <c:pt idx="188">
                  <c:v>2.2015022824089718</c:v>
                </c:pt>
                <c:pt idx="189">
                  <c:v>2.1341363125672572</c:v>
                </c:pt>
                <c:pt idx="190">
                  <c:v>2.1516362303303085</c:v>
                </c:pt>
                <c:pt idx="191">
                  <c:v>2.2138185173868541</c:v>
                </c:pt>
                <c:pt idx="192">
                  <c:v>2.1124256292905361</c:v>
                </c:pt>
                <c:pt idx="193">
                  <c:v>2.1174954508008335</c:v>
                </c:pt>
                <c:pt idx="194">
                  <c:v>2.0582055781784101</c:v>
                </c:pt>
                <c:pt idx="195">
                  <c:v>2.0160123638257526</c:v>
                </c:pt>
                <c:pt idx="196">
                  <c:v>2.0823391705956196</c:v>
                </c:pt>
                <c:pt idx="197">
                  <c:v>2.0204936972289298</c:v>
                </c:pt>
                <c:pt idx="198">
                  <c:v>1.9501805165653632</c:v>
                </c:pt>
                <c:pt idx="199">
                  <c:v>1.9667570509561687</c:v>
                </c:pt>
                <c:pt idx="200">
                  <c:v>1.9879980271064952</c:v>
                </c:pt>
                <c:pt idx="201">
                  <c:v>2.0122516030371944</c:v>
                </c:pt>
                <c:pt idx="202">
                  <c:v>1.9997756430983638</c:v>
                </c:pt>
                <c:pt idx="203">
                  <c:v>2.0085746559279967</c:v>
                </c:pt>
                <c:pt idx="204">
                  <c:v>2.0585881648606037</c:v>
                </c:pt>
                <c:pt idx="205">
                  <c:v>2.093584163663234</c:v>
                </c:pt>
                <c:pt idx="206">
                  <c:v>2.13252482910737</c:v>
                </c:pt>
                <c:pt idx="207">
                  <c:v>2.0463708260114322</c:v>
                </c:pt>
                <c:pt idx="208">
                  <c:v>2.1904353321626369</c:v>
                </c:pt>
                <c:pt idx="209">
                  <c:v>2.198978029958071</c:v>
                </c:pt>
                <c:pt idx="210">
                  <c:v>2.1675326441296705</c:v>
                </c:pt>
                <c:pt idx="211">
                  <c:v>2.1196301726944049</c:v>
                </c:pt>
                <c:pt idx="212">
                  <c:v>2.1353154359723439</c:v>
                </c:pt>
                <c:pt idx="213">
                  <c:v>2.1453514185214138</c:v>
                </c:pt>
                <c:pt idx="214">
                  <c:v>2.0803472705402148</c:v>
                </c:pt>
                <c:pt idx="215">
                  <c:v>2.1338121953930984</c:v>
                </c:pt>
                <c:pt idx="216">
                  <c:v>2.098390912949573</c:v>
                </c:pt>
                <c:pt idx="217">
                  <c:v>2.0602001983338907</c:v>
                </c:pt>
                <c:pt idx="218">
                  <c:v>2.1584717477944175</c:v>
                </c:pt>
                <c:pt idx="219">
                  <c:v>2.1168132430619853</c:v>
                </c:pt>
                <c:pt idx="220">
                  <c:v>2.1091927153869618</c:v>
                </c:pt>
                <c:pt idx="221">
                  <c:v>2.0866243533323212</c:v>
                </c:pt>
                <c:pt idx="222">
                  <c:v>2.0196437115903536</c:v>
                </c:pt>
                <c:pt idx="223">
                  <c:v>2.0259046070962841</c:v>
                </c:pt>
                <c:pt idx="224">
                  <c:v>2.0984319920303309</c:v>
                </c:pt>
                <c:pt idx="225">
                  <c:v>2.117947409556213</c:v>
                </c:pt>
                <c:pt idx="226">
                  <c:v>2.2183381167691776</c:v>
                </c:pt>
                <c:pt idx="227">
                  <c:v>2.236306655515008</c:v>
                </c:pt>
                <c:pt idx="228">
                  <c:v>2.1931459370635684</c:v>
                </c:pt>
                <c:pt idx="229">
                  <c:v>2.2069627564670689</c:v>
                </c:pt>
                <c:pt idx="230">
                  <c:v>2.1520093838310386</c:v>
                </c:pt>
                <c:pt idx="231">
                  <c:v>2.0562449662505573</c:v>
                </c:pt>
                <c:pt idx="232">
                  <c:v>2.0404118800104278</c:v>
                </c:pt>
                <c:pt idx="233">
                  <c:v>1.9816480178661273</c:v>
                </c:pt>
                <c:pt idx="234">
                  <c:v>2.0414937880056843</c:v>
                </c:pt>
                <c:pt idx="235">
                  <c:v>2.0770157799169833</c:v>
                </c:pt>
                <c:pt idx="236">
                  <c:v>2.0043202276198886</c:v>
                </c:pt>
                <c:pt idx="237">
                  <c:v>1.9808696809567359</c:v>
                </c:pt>
                <c:pt idx="238">
                  <c:v>1.9495719399976195</c:v>
                </c:pt>
                <c:pt idx="239">
                  <c:v>1.9565903989816109</c:v>
                </c:pt>
                <c:pt idx="240">
                  <c:v>1.9217630898797382</c:v>
                </c:pt>
                <c:pt idx="241">
                  <c:v>1.8596901420766228</c:v>
                </c:pt>
                <c:pt idx="242">
                  <c:v>1.8647113054602296</c:v>
                </c:pt>
                <c:pt idx="243">
                  <c:v>1.8695595548544259</c:v>
                </c:pt>
                <c:pt idx="244">
                  <c:v>1.8777856168957854</c:v>
                </c:pt>
                <c:pt idx="245">
                  <c:v>1.8960001373796747</c:v>
                </c:pt>
                <c:pt idx="246">
                  <c:v>1.8131449313761829</c:v>
                </c:pt>
                <c:pt idx="247">
                  <c:v>1.8136888748555957</c:v>
                </c:pt>
                <c:pt idx="248">
                  <c:v>1.6629713293550958</c:v>
                </c:pt>
                <c:pt idx="249">
                  <c:v>1.7060422867853928</c:v>
                </c:pt>
                <c:pt idx="250">
                  <c:v>1.7398219240637436</c:v>
                </c:pt>
                <c:pt idx="251">
                  <c:v>1.7740964159677994</c:v>
                </c:pt>
                <c:pt idx="252">
                  <c:v>1.7173253306568299</c:v>
                </c:pt>
                <c:pt idx="253">
                  <c:v>1.7020411352139841</c:v>
                </c:pt>
                <c:pt idx="254">
                  <c:v>1.702381543441027</c:v>
                </c:pt>
                <c:pt idx="255">
                  <c:v>1.7813720470566907</c:v>
                </c:pt>
                <c:pt idx="256">
                  <c:v>1.908205736807127</c:v>
                </c:pt>
                <c:pt idx="257">
                  <c:v>1.9996087916001886</c:v>
                </c:pt>
                <c:pt idx="258">
                  <c:v>2.1377817590997616</c:v>
                </c:pt>
                <c:pt idx="259">
                  <c:v>2.2346232727869806</c:v>
                </c:pt>
                <c:pt idx="260">
                  <c:v>2.2154055126410124</c:v>
                </c:pt>
                <c:pt idx="261">
                  <c:v>2.1456202389928207</c:v>
                </c:pt>
                <c:pt idx="262">
                  <c:v>2.1720113679324324</c:v>
                </c:pt>
                <c:pt idx="263">
                  <c:v>2.1646265292814624</c:v>
                </c:pt>
                <c:pt idx="264">
                  <c:v>2.064620783628659</c:v>
                </c:pt>
                <c:pt idx="265">
                  <c:v>2.0507878243783471</c:v>
                </c:pt>
                <c:pt idx="266">
                  <c:v>2.0741668055762603</c:v>
                </c:pt>
                <c:pt idx="267">
                  <c:v>2.0181643018257014</c:v>
                </c:pt>
                <c:pt idx="268">
                  <c:v>1.9826446101135691</c:v>
                </c:pt>
                <c:pt idx="269">
                  <c:v>1.9673782466156946</c:v>
                </c:pt>
                <c:pt idx="270">
                  <c:v>1.887699427627759</c:v>
                </c:pt>
                <c:pt idx="271">
                  <c:v>1.9435753306855408</c:v>
                </c:pt>
                <c:pt idx="272">
                  <c:v>1.9017884610758018</c:v>
                </c:pt>
                <c:pt idx="273">
                  <c:v>1.8941813072314986</c:v>
                </c:pt>
                <c:pt idx="274">
                  <c:v>1.8930447984471597</c:v>
                </c:pt>
                <c:pt idx="275">
                  <c:v>1.9176543808269726</c:v>
                </c:pt>
                <c:pt idx="276">
                  <c:v>1.9531309868722715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E-4B1C-8699-33ED6D0B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08912"/>
        <c:axId val="994809632"/>
      </c:lineChart>
      <c:catAx>
        <c:axId val="9948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9632"/>
        <c:crosses val="autoZero"/>
        <c:auto val="1"/>
        <c:lblAlgn val="ctr"/>
        <c:lblOffset val="100"/>
        <c:noMultiLvlLbl val="0"/>
      </c:catAx>
      <c:valAx>
        <c:axId val="9948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R_FF_FACTORS!$I$1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R_FF_FACTORS!$I$2:$I$278</c:f>
              <c:numCache>
                <c:formatCode>General</c:formatCode>
                <c:ptCount val="277"/>
                <c:pt idx="0">
                  <c:v>1.0029356491655348</c:v>
                </c:pt>
                <c:pt idx="1">
                  <c:v>0.99148779122927433</c:v>
                </c:pt>
                <c:pt idx="2">
                  <c:v>0.97099934008035238</c:v>
                </c:pt>
                <c:pt idx="3">
                  <c:v>0.93922807489529059</c:v>
                </c:pt>
                <c:pt idx="4">
                  <c:v>0.87086371954425079</c:v>
                </c:pt>
                <c:pt idx="5">
                  <c:v>0.81853019939652816</c:v>
                </c:pt>
                <c:pt idx="6">
                  <c:v>0.81977218266511109</c:v>
                </c:pt>
                <c:pt idx="7">
                  <c:v>0.73616313252388321</c:v>
                </c:pt>
                <c:pt idx="8">
                  <c:v>0.77791252426071278</c:v>
                </c:pt>
                <c:pt idx="9">
                  <c:v>0.8226600396242687</c:v>
                </c:pt>
                <c:pt idx="10">
                  <c:v>0.85401441719210669</c:v>
                </c:pt>
                <c:pt idx="11">
                  <c:v>0.7991748435345104</c:v>
                </c:pt>
                <c:pt idx="12">
                  <c:v>0.85506889837497013</c:v>
                </c:pt>
                <c:pt idx="13">
                  <c:v>0.8368178825426924</c:v>
                </c:pt>
                <c:pt idx="14">
                  <c:v>0.89192546846531151</c:v>
                </c:pt>
                <c:pt idx="15">
                  <c:v>0.92975152875808242</c:v>
                </c:pt>
                <c:pt idx="16">
                  <c:v>1.0373658921073434</c:v>
                </c:pt>
                <c:pt idx="17">
                  <c:v>1.0971425290224255</c:v>
                </c:pt>
                <c:pt idx="18">
                  <c:v>1.0434981148196509</c:v>
                </c:pt>
                <c:pt idx="19">
                  <c:v>1.16430309900315</c:v>
                </c:pt>
                <c:pt idx="20">
                  <c:v>1.2381142625193515</c:v>
                </c:pt>
                <c:pt idx="21">
                  <c:v>1.1865824549119943</c:v>
                </c:pt>
                <c:pt idx="22">
                  <c:v>1.2161885023832406</c:v>
                </c:pt>
                <c:pt idx="23">
                  <c:v>1.1914710432172837</c:v>
                </c:pt>
                <c:pt idx="24">
                  <c:v>1.2371485962991453</c:v>
                </c:pt>
                <c:pt idx="25">
                  <c:v>1.2799333247985087</c:v>
                </c:pt>
                <c:pt idx="26">
                  <c:v>1.2945824606265453</c:v>
                </c:pt>
                <c:pt idx="27">
                  <c:v>1.209938890488323</c:v>
                </c:pt>
                <c:pt idx="28">
                  <c:v>1.2153155481534155</c:v>
                </c:pt>
                <c:pt idx="29">
                  <c:v>1.2278295953150431</c:v>
                </c:pt>
                <c:pt idx="30">
                  <c:v>1.272005578158014</c:v>
                </c:pt>
                <c:pt idx="31">
                  <c:v>1.3203363228964446</c:v>
                </c:pt>
                <c:pt idx="32">
                  <c:v>1.3261772394349893</c:v>
                </c:pt>
                <c:pt idx="33">
                  <c:v>1.3785285189982115</c:v>
                </c:pt>
                <c:pt idx="34">
                  <c:v>1.409948701983007</c:v>
                </c:pt>
                <c:pt idx="35">
                  <c:v>1.4430984665875215</c:v>
                </c:pt>
                <c:pt idx="36">
                  <c:v>1.3999725256568323</c:v>
                </c:pt>
                <c:pt idx="37">
                  <c:v>1.4295938393966703</c:v>
                </c:pt>
                <c:pt idx="38">
                  <c:v>1.4473133675438494</c:v>
                </c:pt>
                <c:pt idx="39">
                  <c:v>1.3578382013952199</c:v>
                </c:pt>
                <c:pt idx="40">
                  <c:v>1.3299970903029668</c:v>
                </c:pt>
                <c:pt idx="41">
                  <c:v>1.3890316138249912</c:v>
                </c:pt>
                <c:pt idx="42">
                  <c:v>1.3867536542867409</c:v>
                </c:pt>
                <c:pt idx="43">
                  <c:v>1.3745399253908752</c:v>
                </c:pt>
                <c:pt idx="44">
                  <c:v>1.3528716652252839</c:v>
                </c:pt>
                <c:pt idx="45">
                  <c:v>1.3437056439769757</c:v>
                </c:pt>
                <c:pt idx="46">
                  <c:v>1.3517220513961381</c:v>
                </c:pt>
                <c:pt idx="47">
                  <c:v>1.3601046770254943</c:v>
                </c:pt>
                <c:pt idx="48">
                  <c:v>1.3284595389216509</c:v>
                </c:pt>
                <c:pt idx="49">
                  <c:v>1.3443557848153547</c:v>
                </c:pt>
                <c:pt idx="50">
                  <c:v>1.3657905819908589</c:v>
                </c:pt>
                <c:pt idx="51">
                  <c:v>1.3946463781172804</c:v>
                </c:pt>
                <c:pt idx="52">
                  <c:v>1.4143513743423581</c:v>
                </c:pt>
                <c:pt idx="53">
                  <c:v>1.4492224261604347</c:v>
                </c:pt>
                <c:pt idx="54">
                  <c:v>1.4722996089153464</c:v>
                </c:pt>
                <c:pt idx="55">
                  <c:v>1.4800089969425567</c:v>
                </c:pt>
                <c:pt idx="56">
                  <c:v>1.4788899096093944</c:v>
                </c:pt>
                <c:pt idx="57">
                  <c:v>1.4487753382533497</c:v>
                </c:pt>
                <c:pt idx="58">
                  <c:v>1.443710487269684</c:v>
                </c:pt>
                <c:pt idx="59">
                  <c:v>1.4670103426740284</c:v>
                </c:pt>
                <c:pt idx="60">
                  <c:v>1.5259759209430956</c:v>
                </c:pt>
                <c:pt idx="61">
                  <c:v>1.5465459457056356</c:v>
                </c:pt>
                <c:pt idx="62">
                  <c:v>1.5545250834595907</c:v>
                </c:pt>
                <c:pt idx="63">
                  <c:v>1.5551264378710445</c:v>
                </c:pt>
                <c:pt idx="64">
                  <c:v>1.5793991199939201</c:v>
                </c:pt>
                <c:pt idx="65">
                  <c:v>1.5746833677569494</c:v>
                </c:pt>
                <c:pt idx="66">
                  <c:v>1.6163292801637503</c:v>
                </c:pt>
                <c:pt idx="67">
                  <c:v>1.6589198477905067</c:v>
                </c:pt>
                <c:pt idx="68">
                  <c:v>1.6901157311676531</c:v>
                </c:pt>
                <c:pt idx="69">
                  <c:v>1.6896578880239568</c:v>
                </c:pt>
                <c:pt idx="70">
                  <c:v>1.6701666111931455</c:v>
                </c:pt>
                <c:pt idx="71">
                  <c:v>1.7170371372245643</c:v>
                </c:pt>
                <c:pt idx="72">
                  <c:v>1.703278240383546</c:v>
                </c:pt>
                <c:pt idx="73">
                  <c:v>1.731678182696315</c:v>
                </c:pt>
                <c:pt idx="74">
                  <c:v>1.7512590917856026</c:v>
                </c:pt>
                <c:pt idx="75">
                  <c:v>1.728086298714008</c:v>
                </c:pt>
                <c:pt idx="76">
                  <c:v>1.7058783917252722</c:v>
                </c:pt>
                <c:pt idx="77">
                  <c:v>1.7125833254270879</c:v>
                </c:pt>
                <c:pt idx="78">
                  <c:v>1.7287846230716237</c:v>
                </c:pt>
                <c:pt idx="79">
                  <c:v>1.7150028000879616</c:v>
                </c:pt>
                <c:pt idx="80">
                  <c:v>1.7104906034341858</c:v>
                </c:pt>
                <c:pt idx="81">
                  <c:v>1.7566376776916957</c:v>
                </c:pt>
                <c:pt idx="82">
                  <c:v>1.8017090831949305</c:v>
                </c:pt>
                <c:pt idx="83">
                  <c:v>1.826683873545393</c:v>
                </c:pt>
                <c:pt idx="84">
                  <c:v>1.8328397725950074</c:v>
                </c:pt>
                <c:pt idx="85">
                  <c:v>1.8047768796586727</c:v>
                </c:pt>
                <c:pt idx="86">
                  <c:v>1.8035720563704516</c:v>
                </c:pt>
                <c:pt idx="87">
                  <c:v>1.8108711230698651</c:v>
                </c:pt>
                <c:pt idx="88">
                  <c:v>1.8054500035939915</c:v>
                </c:pt>
                <c:pt idx="89">
                  <c:v>1.8495217394196444</c:v>
                </c:pt>
                <c:pt idx="90">
                  <c:v>1.8482524800060898</c:v>
                </c:pt>
                <c:pt idx="91">
                  <c:v>1.8498644257339705</c:v>
                </c:pt>
                <c:pt idx="92">
                  <c:v>1.8571068152989261</c:v>
                </c:pt>
                <c:pt idx="93">
                  <c:v>1.8434842631528714</c:v>
                </c:pt>
                <c:pt idx="94">
                  <c:v>1.8440927270279015</c:v>
                </c:pt>
                <c:pt idx="95">
                  <c:v>1.8276297210181147</c:v>
                </c:pt>
                <c:pt idx="96">
                  <c:v>1.7659592535029047</c:v>
                </c:pt>
                <c:pt idx="97">
                  <c:v>1.7279433512985685</c:v>
                </c:pt>
                <c:pt idx="98">
                  <c:v>1.6979132157042589</c:v>
                </c:pt>
                <c:pt idx="99">
                  <c:v>1.6602867323189738</c:v>
                </c:pt>
                <c:pt idx="100">
                  <c:v>1.6473951484703686</c:v>
                </c:pt>
                <c:pt idx="101">
                  <c:v>1.6450654659709565</c:v>
                </c:pt>
                <c:pt idx="102">
                  <c:v>1.708428853916802</c:v>
                </c:pt>
                <c:pt idx="103">
                  <c:v>1.7064491277339968</c:v>
                </c:pt>
                <c:pt idx="104">
                  <c:v>1.7037249781108803</c:v>
                </c:pt>
                <c:pt idx="105">
                  <c:v>1.6993173986378047</c:v>
                </c:pt>
                <c:pt idx="106">
                  <c:v>1.6890159801620956</c:v>
                </c:pt>
                <c:pt idx="107">
                  <c:v>1.6669871214350485</c:v>
                </c:pt>
                <c:pt idx="108">
                  <c:v>1.7122753979597403</c:v>
                </c:pt>
                <c:pt idx="109">
                  <c:v>1.7349550486220826</c:v>
                </c:pt>
                <c:pt idx="110">
                  <c:v>1.8150687471346529</c:v>
                </c:pt>
                <c:pt idx="111">
                  <c:v>1.7711223407692296</c:v>
                </c:pt>
                <c:pt idx="112">
                  <c:v>1.7075273578281303</c:v>
                </c:pt>
                <c:pt idx="113">
                  <c:v>1.7011286237894849</c:v>
                </c:pt>
                <c:pt idx="114">
                  <c:v>1.5468199611743556</c:v>
                </c:pt>
                <c:pt idx="115">
                  <c:v>1.4760301071753195</c:v>
                </c:pt>
                <c:pt idx="116">
                  <c:v>1.4966997537598683</c:v>
                </c:pt>
                <c:pt idx="117">
                  <c:v>1.552769123427354</c:v>
                </c:pt>
                <c:pt idx="118">
                  <c:v>1.5587653297134316</c:v>
                </c:pt>
                <c:pt idx="119">
                  <c:v>1.5258062838741471</c:v>
                </c:pt>
                <c:pt idx="120">
                  <c:v>1.5454030975574182</c:v>
                </c:pt>
                <c:pt idx="121">
                  <c:v>1.6411896100981087</c:v>
                </c:pt>
                <c:pt idx="122">
                  <c:v>1.6818192161388725</c:v>
                </c:pt>
                <c:pt idx="123">
                  <c:v>1.6152174342416143</c:v>
                </c:pt>
                <c:pt idx="124">
                  <c:v>1.6199960223740584</c:v>
                </c:pt>
                <c:pt idx="125">
                  <c:v>1.6258417292441445</c:v>
                </c:pt>
                <c:pt idx="126">
                  <c:v>1.6393447117507449</c:v>
                </c:pt>
                <c:pt idx="127">
                  <c:v>1.6820163031567492</c:v>
                </c:pt>
                <c:pt idx="128">
                  <c:v>1.7153662075381075</c:v>
                </c:pt>
                <c:pt idx="129">
                  <c:v>1.7507461627086107</c:v>
                </c:pt>
                <c:pt idx="130">
                  <c:v>1.7110788225989515</c:v>
                </c:pt>
                <c:pt idx="131">
                  <c:v>1.6450291167815585</c:v>
                </c:pt>
                <c:pt idx="132">
                  <c:v>1.6518617486553575</c:v>
                </c:pt>
                <c:pt idx="133">
                  <c:v>1.6218240098517844</c:v>
                </c:pt>
                <c:pt idx="134">
                  <c:v>1.5786609890762739</c:v>
                </c:pt>
                <c:pt idx="135">
                  <c:v>1.5519151576305323</c:v>
                </c:pt>
                <c:pt idx="136">
                  <c:v>1.5414343201256879</c:v>
                </c:pt>
                <c:pt idx="137">
                  <c:v>1.5901238929819705</c:v>
                </c:pt>
                <c:pt idx="138">
                  <c:v>1.6039306337294221</c:v>
                </c:pt>
                <c:pt idx="139">
                  <c:v>1.6213368423455572</c:v>
                </c:pt>
                <c:pt idx="140">
                  <c:v>1.596342627498361</c:v>
                </c:pt>
                <c:pt idx="141">
                  <c:v>1.5652512202364484</c:v>
                </c:pt>
                <c:pt idx="142">
                  <c:v>1.5426196791188491</c:v>
                </c:pt>
                <c:pt idx="143">
                  <c:v>1.5376416481943231</c:v>
                </c:pt>
                <c:pt idx="144">
                  <c:v>1.5239734852691706</c:v>
                </c:pt>
                <c:pt idx="145">
                  <c:v>1.4873581293532339</c:v>
                </c:pt>
                <c:pt idx="146">
                  <c:v>1.4690582450707346</c:v>
                </c:pt>
                <c:pt idx="147">
                  <c:v>1.4654534366715024</c:v>
                </c:pt>
                <c:pt idx="148">
                  <c:v>1.4520455366610854</c:v>
                </c:pt>
                <c:pt idx="149">
                  <c:v>1.4744783825760179</c:v>
                </c:pt>
                <c:pt idx="150">
                  <c:v>1.4568938728345839</c:v>
                </c:pt>
                <c:pt idx="151">
                  <c:v>1.4616905017728741</c:v>
                </c:pt>
                <c:pt idx="152">
                  <c:v>1.4713243553594444</c:v>
                </c:pt>
                <c:pt idx="153">
                  <c:v>1.4602367611694935</c:v>
                </c:pt>
                <c:pt idx="154">
                  <c:v>1.4555226848970813</c:v>
                </c:pt>
                <c:pt idx="155">
                  <c:v>1.4635096848655997</c:v>
                </c:pt>
                <c:pt idx="156">
                  <c:v>1.4819946204378454</c:v>
                </c:pt>
                <c:pt idx="157">
                  <c:v>1.4932271369833303</c:v>
                </c:pt>
                <c:pt idx="158">
                  <c:v>1.5119075657746688</c:v>
                </c:pt>
                <c:pt idx="159">
                  <c:v>1.5711015413063267</c:v>
                </c:pt>
                <c:pt idx="160">
                  <c:v>1.5579217431737193</c:v>
                </c:pt>
                <c:pt idx="161">
                  <c:v>1.6011975396466194</c:v>
                </c:pt>
                <c:pt idx="162">
                  <c:v>1.6257266380316142</c:v>
                </c:pt>
                <c:pt idx="163">
                  <c:v>1.624350595192338</c:v>
                </c:pt>
                <c:pt idx="164">
                  <c:v>1.6177525338467009</c:v>
                </c:pt>
                <c:pt idx="165">
                  <c:v>1.624595772112722</c:v>
                </c:pt>
                <c:pt idx="166">
                  <c:v>1.6381097841102465</c:v>
                </c:pt>
                <c:pt idx="167">
                  <c:v>1.6303147604092403</c:v>
                </c:pt>
                <c:pt idx="168">
                  <c:v>1.6547850619657272</c:v>
                </c:pt>
                <c:pt idx="169">
                  <c:v>1.6213700460544143</c:v>
                </c:pt>
                <c:pt idx="170">
                  <c:v>1.602570767627379</c:v>
                </c:pt>
                <c:pt idx="171">
                  <c:v>1.6180325621374132</c:v>
                </c:pt>
                <c:pt idx="172">
                  <c:v>1.6137715946764488</c:v>
                </c:pt>
                <c:pt idx="173">
                  <c:v>1.6138673249419058</c:v>
                </c:pt>
                <c:pt idx="174">
                  <c:v>1.5847167807107454</c:v>
                </c:pt>
                <c:pt idx="175">
                  <c:v>1.5776381398026811</c:v>
                </c:pt>
                <c:pt idx="176">
                  <c:v>1.6351286498160611</c:v>
                </c:pt>
                <c:pt idx="177">
                  <c:v>1.6585034732097239</c:v>
                </c:pt>
                <c:pt idx="178">
                  <c:v>1.6537127796919349</c:v>
                </c:pt>
                <c:pt idx="179">
                  <c:v>1.6473460463979985</c:v>
                </c:pt>
                <c:pt idx="180">
                  <c:v>1.6750388602551962</c:v>
                </c:pt>
                <c:pt idx="181">
                  <c:v>1.6659455133630134</c:v>
                </c:pt>
                <c:pt idx="182">
                  <c:v>1.6245801541097196</c:v>
                </c:pt>
                <c:pt idx="183">
                  <c:v>1.5827422834697642</c:v>
                </c:pt>
                <c:pt idx="184">
                  <c:v>1.5350410539978108</c:v>
                </c:pt>
                <c:pt idx="185">
                  <c:v>1.552580857245951</c:v>
                </c:pt>
                <c:pt idx="186">
                  <c:v>1.5127988575664397</c:v>
                </c:pt>
                <c:pt idx="187">
                  <c:v>1.4791859196650967</c:v>
                </c:pt>
                <c:pt idx="188">
                  <c:v>1.4668384593972719</c:v>
                </c:pt>
                <c:pt idx="189">
                  <c:v>1.49530470524774</c:v>
                </c:pt>
                <c:pt idx="190">
                  <c:v>1.4667763179860518</c:v>
                </c:pt>
                <c:pt idx="191">
                  <c:v>1.4478610860405705</c:v>
                </c:pt>
                <c:pt idx="192">
                  <c:v>1.3963750712268821</c:v>
                </c:pt>
                <c:pt idx="193">
                  <c:v>1.4306892640437046</c:v>
                </c:pt>
                <c:pt idx="194">
                  <c:v>1.4389339997190287</c:v>
                </c:pt>
                <c:pt idx="195">
                  <c:v>1.4347722115271178</c:v>
                </c:pt>
                <c:pt idx="196">
                  <c:v>1.4121824928792148</c:v>
                </c:pt>
                <c:pt idx="197">
                  <c:v>1.3787308590197991</c:v>
                </c:pt>
                <c:pt idx="198">
                  <c:v>1.3972667782219106</c:v>
                </c:pt>
                <c:pt idx="199">
                  <c:v>1.4024840718578744</c:v>
                </c:pt>
                <c:pt idx="200">
                  <c:v>1.4251266099296545</c:v>
                </c:pt>
                <c:pt idx="201">
                  <c:v>1.4907302795046955</c:v>
                </c:pt>
                <c:pt idx="202">
                  <c:v>1.4553700368873734</c:v>
                </c:pt>
                <c:pt idx="203">
                  <c:v>1.4533967142552779</c:v>
                </c:pt>
                <c:pt idx="204">
                  <c:v>1.4347076595384409</c:v>
                </c:pt>
                <c:pt idx="205">
                  <c:v>1.4546116691634137</c:v>
                </c:pt>
                <c:pt idx="206">
                  <c:v>1.4452387075162894</c:v>
                </c:pt>
                <c:pt idx="207">
                  <c:v>1.4967277947913473</c:v>
                </c:pt>
                <c:pt idx="208">
                  <c:v>1.5834972390463229</c:v>
                </c:pt>
                <c:pt idx="209">
                  <c:v>1.6270006074384924</c:v>
                </c:pt>
                <c:pt idx="210">
                  <c:v>1.6098786411827875</c:v>
                </c:pt>
                <c:pt idx="211">
                  <c:v>1.5792472457849052</c:v>
                </c:pt>
                <c:pt idx="212">
                  <c:v>1.5376059738085823</c:v>
                </c:pt>
                <c:pt idx="213">
                  <c:v>1.4958403410568581</c:v>
                </c:pt>
                <c:pt idx="214">
                  <c:v>1.445109266234808</c:v>
                </c:pt>
                <c:pt idx="215">
                  <c:v>1.4620272350802717</c:v>
                </c:pt>
                <c:pt idx="216">
                  <c:v>1.4950790439240551</c:v>
                </c:pt>
                <c:pt idx="217">
                  <c:v>1.475084280382124</c:v>
                </c:pt>
                <c:pt idx="218">
                  <c:v>1.4907106525252796</c:v>
                </c:pt>
                <c:pt idx="219">
                  <c:v>1.4849866476674487</c:v>
                </c:pt>
                <c:pt idx="220">
                  <c:v>1.475211675270252</c:v>
                </c:pt>
                <c:pt idx="221">
                  <c:v>1.4794157317690773</c:v>
                </c:pt>
                <c:pt idx="222">
                  <c:v>1.4440492369487097</c:v>
                </c:pt>
                <c:pt idx="223">
                  <c:v>1.4108567588226708</c:v>
                </c:pt>
                <c:pt idx="224">
                  <c:v>1.4194790239268731</c:v>
                </c:pt>
                <c:pt idx="225">
                  <c:v>1.4323714434162482</c:v>
                </c:pt>
                <c:pt idx="226">
                  <c:v>1.3838584985475757</c:v>
                </c:pt>
                <c:pt idx="227">
                  <c:v>1.360261718127177</c:v>
                </c:pt>
                <c:pt idx="228">
                  <c:v>1.3821890816420674</c:v>
                </c:pt>
                <c:pt idx="229">
                  <c:v>1.3217055961925497</c:v>
                </c:pt>
                <c:pt idx="230">
                  <c:v>1.3163861922012048</c:v>
                </c:pt>
                <c:pt idx="231">
                  <c:v>1.3566638576220829</c:v>
                </c:pt>
                <c:pt idx="232">
                  <c:v>1.3453555435276003</c:v>
                </c:pt>
                <c:pt idx="233">
                  <c:v>1.3364526448201186</c:v>
                </c:pt>
                <c:pt idx="234">
                  <c:v>1.3361371873547172</c:v>
                </c:pt>
                <c:pt idx="235">
                  <c:v>1.2932395203113538</c:v>
                </c:pt>
                <c:pt idx="236">
                  <c:v>1.2611780762368903</c:v>
                </c:pt>
                <c:pt idx="237">
                  <c:v>1.2721248799750091</c:v>
                </c:pt>
                <c:pt idx="238">
                  <c:v>1.2585582077319921</c:v>
                </c:pt>
                <c:pt idx="239">
                  <c:v>1.2460896052229986</c:v>
                </c:pt>
                <c:pt idx="240">
                  <c:v>1.2601438608412665</c:v>
                </c:pt>
                <c:pt idx="241">
                  <c:v>1.2088030964960561</c:v>
                </c:pt>
                <c:pt idx="242">
                  <c:v>1.2766003772619523</c:v>
                </c:pt>
                <c:pt idx="243">
                  <c:v>1.254529446964783</c:v>
                </c:pt>
                <c:pt idx="244">
                  <c:v>1.2244407262502561</c:v>
                </c:pt>
                <c:pt idx="245">
                  <c:v>1.2498282542324477</c:v>
                </c:pt>
                <c:pt idx="246">
                  <c:v>1.1790428528899057</c:v>
                </c:pt>
                <c:pt idx="247">
                  <c:v>1.1474530480823224</c:v>
                </c:pt>
                <c:pt idx="248">
                  <c:v>0.98312102562022163</c:v>
                </c:pt>
                <c:pt idx="249">
                  <c:v>0.97427491642341435</c:v>
                </c:pt>
                <c:pt idx="250">
                  <c:v>0.93050838220700538</c:v>
                </c:pt>
                <c:pt idx="251">
                  <c:v>0.91987105844924444</c:v>
                </c:pt>
                <c:pt idx="252">
                  <c:v>0.92199609820572581</c:v>
                </c:pt>
                <c:pt idx="253">
                  <c:v>0.90963328565570767</c:v>
                </c:pt>
                <c:pt idx="254">
                  <c:v>0.89347457298087618</c:v>
                </c:pt>
                <c:pt idx="255">
                  <c:v>0.92009954999298615</c:v>
                </c:pt>
                <c:pt idx="256">
                  <c:v>0.95756199485602655</c:v>
                </c:pt>
                <c:pt idx="257">
                  <c:v>0.94065288668912272</c:v>
                </c:pt>
                <c:pt idx="258">
                  <c:v>0.95162959947367465</c:v>
                </c:pt>
                <c:pt idx="259">
                  <c:v>1.0095980664473363</c:v>
                </c:pt>
                <c:pt idx="260">
                  <c:v>1.0690727794313353</c:v>
                </c:pt>
                <c:pt idx="261">
                  <c:v>1.0616035634869174</c:v>
                </c:pt>
                <c:pt idx="262">
                  <c:v>1.1269956830604286</c:v>
                </c:pt>
                <c:pt idx="263">
                  <c:v>1.0593664962840974</c:v>
                </c:pt>
                <c:pt idx="264">
                  <c:v>1.0555511300187925</c:v>
                </c:pt>
                <c:pt idx="265">
                  <c:v>1.0497726750820648</c:v>
                </c:pt>
                <c:pt idx="266">
                  <c:v>1.1081703030540471</c:v>
                </c:pt>
                <c:pt idx="267">
                  <c:v>1.1008333525543601</c:v>
                </c:pt>
                <c:pt idx="268">
                  <c:v>1.0862459821845083</c:v>
                </c:pt>
                <c:pt idx="269">
                  <c:v>1.120285075878277</c:v>
                </c:pt>
                <c:pt idx="270">
                  <c:v>1.2682778857395558</c:v>
                </c:pt>
                <c:pt idx="271">
                  <c:v>1.3172468531688566</c:v>
                </c:pt>
                <c:pt idx="272">
                  <c:v>1.3201566818428778</c:v>
                </c:pt>
                <c:pt idx="273">
                  <c:v>1.3955866044702914</c:v>
                </c:pt>
                <c:pt idx="274">
                  <c:v>1.4913865165887841</c:v>
                </c:pt>
                <c:pt idx="275">
                  <c:v>1.4105996959717124</c:v>
                </c:pt>
                <c:pt idx="276">
                  <c:v>1.3916443171952144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5F7-B9C0-E78C3275777B}"/>
            </c:ext>
          </c:extLst>
        </c:ser>
        <c:ser>
          <c:idx val="1"/>
          <c:order val="1"/>
          <c:tx>
            <c:strRef>
              <c:f>R_FF_FACTORS!$X$1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R_FF_FACTORS!$X$2:$X$278</c:f>
              <c:numCache>
                <c:formatCode>General</c:formatCode>
                <c:ptCount val="277"/>
                <c:pt idx="0">
                  <c:v>0.99560000000000004</c:v>
                </c:pt>
                <c:pt idx="1">
                  <c:v>0.97698227999999998</c:v>
                </c:pt>
                <c:pt idx="2">
                  <c:v>0.94278790019999992</c:v>
                </c:pt>
                <c:pt idx="3">
                  <c:v>0.91101594796326002</c:v>
                </c:pt>
                <c:pt idx="4">
                  <c:v>0.85535287354270484</c:v>
                </c:pt>
                <c:pt idx="5">
                  <c:v>0.78418751446395185</c:v>
                </c:pt>
                <c:pt idx="6">
                  <c:v>0.76920953293769034</c:v>
                </c:pt>
                <c:pt idx="7">
                  <c:v>0.69459620824273438</c:v>
                </c:pt>
                <c:pt idx="8">
                  <c:v>0.75134471845616591</c:v>
                </c:pt>
                <c:pt idx="9">
                  <c:v>0.80589234501608353</c:v>
                </c:pt>
                <c:pt idx="10">
                  <c:v>0.84465576681135712</c:v>
                </c:pt>
                <c:pt idx="11">
                  <c:v>0.77345128566915966</c:v>
                </c:pt>
                <c:pt idx="12">
                  <c:v>0.83764774237969986</c:v>
                </c:pt>
                <c:pt idx="13">
                  <c:v>0.82608820353486001</c:v>
                </c:pt>
                <c:pt idx="14">
                  <c:v>0.88531872772830955</c:v>
                </c:pt>
                <c:pt idx="15">
                  <c:v>0.93578189520882316</c:v>
                </c:pt>
                <c:pt idx="16">
                  <c:v>1.0510702246985502</c:v>
                </c:pt>
                <c:pt idx="17">
                  <c:v>1.1310566687981098</c:v>
                </c:pt>
                <c:pt idx="18">
                  <c:v>1.0734858843562862</c:v>
                </c:pt>
                <c:pt idx="19">
                  <c:v>1.2074569227239507</c:v>
                </c:pt>
                <c:pt idx="20">
                  <c:v>1.2849756571628284</c:v>
                </c:pt>
                <c:pt idx="21">
                  <c:v>1.224838796407608</c:v>
                </c:pt>
                <c:pt idx="22">
                  <c:v>1.2662383477261852</c:v>
                </c:pt>
                <c:pt idx="23">
                  <c:v>1.2519298543968793</c:v>
                </c:pt>
                <c:pt idx="24">
                  <c:v>1.3171553998109569</c:v>
                </c:pt>
                <c:pt idx="25">
                  <c:v>1.3474499740066088</c:v>
                </c:pt>
                <c:pt idx="26">
                  <c:v>1.3669879986297047</c:v>
                </c:pt>
                <c:pt idx="27">
                  <c:v>1.2622767179346692</c:v>
                </c:pt>
                <c:pt idx="28">
                  <c:v>1.2902992610728188</c:v>
                </c:pt>
                <c:pt idx="29">
                  <c:v>1.3012668047919376</c:v>
                </c:pt>
                <c:pt idx="30">
                  <c:v>1.3460303828767801</c:v>
                </c:pt>
                <c:pt idx="31">
                  <c:v>1.3751046391469186</c:v>
                </c:pt>
                <c:pt idx="32">
                  <c:v>1.3896807483218758</c:v>
                </c:pt>
                <c:pt idx="33">
                  <c:v>1.4436003613567645</c:v>
                </c:pt>
                <c:pt idx="34">
                  <c:v>1.4656874468855232</c:v>
                </c:pt>
                <c:pt idx="35">
                  <c:v>1.4652477406514577</c:v>
                </c:pt>
                <c:pt idx="36">
                  <c:v>1.4088357026363767</c:v>
                </c:pt>
                <c:pt idx="37">
                  <c:v>1.4551863972531134</c:v>
                </c:pt>
                <c:pt idx="38">
                  <c:v>1.4765776372927339</c:v>
                </c:pt>
                <c:pt idx="39">
                  <c:v>1.4184004783834003</c:v>
                </c:pt>
                <c:pt idx="40">
                  <c:v>1.4012378325949613</c:v>
                </c:pt>
                <c:pt idx="41">
                  <c:v>1.4312243222124936</c:v>
                </c:pt>
                <c:pt idx="42">
                  <c:v>1.4196314052025725</c:v>
                </c:pt>
                <c:pt idx="43">
                  <c:v>1.4000404918107769</c:v>
                </c:pt>
                <c:pt idx="44">
                  <c:v>1.3732997184171911</c:v>
                </c:pt>
                <c:pt idx="45">
                  <c:v>1.3893673251226724</c:v>
                </c:pt>
                <c:pt idx="46">
                  <c:v>1.3963141617482855</c:v>
                </c:pt>
                <c:pt idx="47">
                  <c:v>1.398408632990908</c:v>
                </c:pt>
                <c:pt idx="48">
                  <c:v>1.3810683659418208</c:v>
                </c:pt>
                <c:pt idx="49">
                  <c:v>1.4023368187773249</c:v>
                </c:pt>
                <c:pt idx="50">
                  <c:v>1.404440324005491</c:v>
                </c:pt>
                <c:pt idx="51">
                  <c:v>1.4321077983883992</c:v>
                </c:pt>
                <c:pt idx="52">
                  <c:v>1.4575993171997128</c:v>
                </c:pt>
                <c:pt idx="53">
                  <c:v>1.4810666662066281</c:v>
                </c:pt>
                <c:pt idx="54">
                  <c:v>1.5177971195285525</c:v>
                </c:pt>
                <c:pt idx="55">
                  <c:v>1.5316090733162624</c:v>
                </c:pt>
                <c:pt idx="56">
                  <c:v>1.5358975787215479</c:v>
                </c:pt>
                <c:pt idx="57">
                  <c:v>1.488438343539052</c:v>
                </c:pt>
                <c:pt idx="58">
                  <c:v>1.4848660915145584</c:v>
                </c:pt>
                <c:pt idx="59">
                  <c:v>1.5025359980035817</c:v>
                </c:pt>
                <c:pt idx="60">
                  <c:v>1.5510679107390974</c:v>
                </c:pt>
                <c:pt idx="61">
                  <c:v>1.5665785898464883</c:v>
                </c:pt>
                <c:pt idx="62">
                  <c:v>1.5664219319875037</c:v>
                </c:pt>
                <c:pt idx="63">
                  <c:v>1.5629758037371313</c:v>
                </c:pt>
                <c:pt idx="64">
                  <c:v>1.5851700601501986</c:v>
                </c:pt>
                <c:pt idx="65">
                  <c:v>1.5816826860178681</c:v>
                </c:pt>
                <c:pt idx="66">
                  <c:v>1.614265349349836</c:v>
                </c:pt>
                <c:pt idx="67">
                  <c:v>1.6389636091948887</c:v>
                </c:pt>
                <c:pt idx="68">
                  <c:v>1.6723984668224643</c:v>
                </c:pt>
                <c:pt idx="69">
                  <c:v>1.6734019059025576</c:v>
                </c:pt>
                <c:pt idx="70">
                  <c:v>1.6626921337047813</c:v>
                </c:pt>
                <c:pt idx="71">
                  <c:v>1.7095800518752562</c:v>
                </c:pt>
                <c:pt idx="72">
                  <c:v>1.6962453274706291</c:v>
                </c:pt>
                <c:pt idx="73">
                  <c:v>1.7186357657932416</c:v>
                </c:pt>
                <c:pt idx="74">
                  <c:v>1.731009943306953</c:v>
                </c:pt>
                <c:pt idx="75">
                  <c:v>1.738453286063173</c:v>
                </c:pt>
                <c:pt idx="76">
                  <c:v>1.7179395372876274</c:v>
                </c:pt>
                <c:pt idx="77">
                  <c:v>1.7213754163622026</c:v>
                </c:pt>
                <c:pt idx="78">
                  <c:v>1.7399662708589143</c:v>
                </c:pt>
                <c:pt idx="79">
                  <c:v>1.7338763889109081</c:v>
                </c:pt>
                <c:pt idx="80">
                  <c:v>1.7441062596054826</c:v>
                </c:pt>
                <c:pt idx="81">
                  <c:v>1.7849183460802511</c:v>
                </c:pt>
                <c:pt idx="82">
                  <c:v>1.8281133700553931</c:v>
                </c:pt>
                <c:pt idx="83">
                  <c:v>1.8436523337008639</c:v>
                </c:pt>
                <c:pt idx="84">
                  <c:v>1.8919560248438265</c:v>
                </c:pt>
                <c:pt idx="85">
                  <c:v>1.8529817307320438</c:v>
                </c:pt>
                <c:pt idx="86">
                  <c:v>1.8544641161166293</c:v>
                </c:pt>
                <c:pt idx="87">
                  <c:v>1.8489007237682795</c:v>
                </c:pt>
                <c:pt idx="88">
                  <c:v>1.8514891847815553</c:v>
                </c:pt>
                <c:pt idx="89">
                  <c:v>1.902034839526092</c:v>
                </c:pt>
                <c:pt idx="90">
                  <c:v>1.888910799133362</c:v>
                </c:pt>
                <c:pt idx="91">
                  <c:v>1.8864552150944887</c:v>
                </c:pt>
                <c:pt idx="92">
                  <c:v>1.8683452450295814</c:v>
                </c:pt>
                <c:pt idx="93">
                  <c:v>1.8410674044521496</c:v>
                </c:pt>
                <c:pt idx="94">
                  <c:v>1.8291004663232107</c:v>
                </c:pt>
                <c:pt idx="95">
                  <c:v>1.8095290913335522</c:v>
                </c:pt>
                <c:pt idx="96">
                  <c:v>1.7422146091359441</c:v>
                </c:pt>
                <c:pt idx="97">
                  <c:v>1.7098094174060157</c:v>
                </c:pt>
                <c:pt idx="98">
                  <c:v>1.6716806673978615</c:v>
                </c:pt>
                <c:pt idx="99">
                  <c:v>1.6206944070422267</c:v>
                </c:pt>
                <c:pt idx="100">
                  <c:v>1.6052978101753257</c:v>
                </c:pt>
                <c:pt idx="101">
                  <c:v>1.5966292020003789</c:v>
                </c:pt>
                <c:pt idx="102">
                  <c:v>1.6601750442399941</c:v>
                </c:pt>
                <c:pt idx="103">
                  <c:v>1.6462295738683781</c:v>
                </c:pt>
                <c:pt idx="104">
                  <c:v>1.6511682625899831</c:v>
                </c:pt>
                <c:pt idx="105">
                  <c:v>1.6339961126590472</c:v>
                </c:pt>
                <c:pt idx="106">
                  <c:v>1.6096495705804275</c:v>
                </c:pt>
                <c:pt idx="107">
                  <c:v>1.5666719270459302</c:v>
                </c:pt>
                <c:pt idx="108">
                  <c:v>1.6515855454918196</c:v>
                </c:pt>
                <c:pt idx="109">
                  <c:v>1.6778457556651396</c:v>
                </c:pt>
                <c:pt idx="110">
                  <c:v>1.7771742244005158</c:v>
                </c:pt>
                <c:pt idx="111">
                  <c:v>1.7362992172393039</c:v>
                </c:pt>
                <c:pt idx="112">
                  <c:v>1.626738736631504</c:v>
                </c:pt>
                <c:pt idx="113">
                  <c:v>1.6291788447364515</c:v>
                </c:pt>
                <c:pt idx="114">
                  <c:v>1.4452445531657061</c:v>
                </c:pt>
                <c:pt idx="115">
                  <c:v>1.3448000567206895</c:v>
                </c:pt>
                <c:pt idx="116">
                  <c:v>1.3915990986945694</c:v>
                </c:pt>
                <c:pt idx="117">
                  <c:v>1.4661888103845986</c:v>
                </c:pt>
                <c:pt idx="118">
                  <c:v>1.4701475201726368</c:v>
                </c:pt>
                <c:pt idx="119">
                  <c:v>1.4300124928719238</c:v>
                </c:pt>
                <c:pt idx="120">
                  <c:v>1.4992250975269248</c:v>
                </c:pt>
                <c:pt idx="121">
                  <c:v>1.6136159724682293</c:v>
                </c:pt>
                <c:pt idx="122">
                  <c:v>1.6303975785818989</c:v>
                </c:pt>
                <c:pt idx="123">
                  <c:v>1.561920880281459</c:v>
                </c:pt>
                <c:pt idx="124">
                  <c:v>1.5566103492885022</c:v>
                </c:pt>
                <c:pt idx="125">
                  <c:v>1.5539641116947116</c:v>
                </c:pt>
                <c:pt idx="126">
                  <c:v>1.5606461573749988</c:v>
                </c:pt>
                <c:pt idx="127">
                  <c:v>1.6110550282582112</c:v>
                </c:pt>
                <c:pt idx="128">
                  <c:v>1.6466593443827178</c:v>
                </c:pt>
                <c:pt idx="129">
                  <c:v>1.6942477994353782</c:v>
                </c:pt>
                <c:pt idx="130">
                  <c:v>1.652908153129155</c:v>
                </c:pt>
                <c:pt idx="131">
                  <c:v>1.5752214699320846</c:v>
                </c:pt>
                <c:pt idx="132">
                  <c:v>1.5700232390813087</c:v>
                </c:pt>
                <c:pt idx="133">
                  <c:v>1.5397217905670395</c:v>
                </c:pt>
                <c:pt idx="134">
                  <c:v>1.4907586376270077</c:v>
                </c:pt>
                <c:pt idx="135">
                  <c:v>1.4533405958225698</c:v>
                </c:pt>
                <c:pt idx="136">
                  <c:v>1.4399698623410022</c:v>
                </c:pt>
                <c:pt idx="137">
                  <c:v>1.494112729165024</c:v>
                </c:pt>
                <c:pt idx="138">
                  <c:v>1.5053185746337618</c:v>
                </c:pt>
                <c:pt idx="139">
                  <c:v>1.5244361205316106</c:v>
                </c:pt>
                <c:pt idx="140">
                  <c:v>1.4962340523017759</c:v>
                </c:pt>
                <c:pt idx="141">
                  <c:v>1.4589778243994616</c:v>
                </c:pt>
                <c:pt idx="142">
                  <c:v>1.4297982679114722</c:v>
                </c:pt>
                <c:pt idx="143">
                  <c:v>1.4242220546666176</c:v>
                </c:pt>
                <c:pt idx="144">
                  <c:v>1.4114040561746179</c:v>
                </c:pt>
                <c:pt idx="145">
                  <c:v>1.378094920448897</c:v>
                </c:pt>
                <c:pt idx="146">
                  <c:v>1.354391687817176</c:v>
                </c:pt>
                <c:pt idx="147">
                  <c:v>1.3557460795049929</c:v>
                </c:pt>
                <c:pt idx="148">
                  <c:v>1.3496452221472206</c:v>
                </c:pt>
                <c:pt idx="149">
                  <c:v>1.3716444392682203</c:v>
                </c:pt>
                <c:pt idx="150">
                  <c:v>1.3583394882073185</c:v>
                </c:pt>
                <c:pt idx="151">
                  <c:v>1.3641803480066099</c:v>
                </c:pt>
                <c:pt idx="152">
                  <c:v>1.3797320039738854</c:v>
                </c:pt>
                <c:pt idx="153">
                  <c:v>1.3689700943428891</c:v>
                </c:pt>
                <c:pt idx="154">
                  <c:v>1.3544590113428543</c:v>
                </c:pt>
                <c:pt idx="155">
                  <c:v>1.3628566572131799</c:v>
                </c:pt>
                <c:pt idx="156">
                  <c:v>1.3625840858817373</c:v>
                </c:pt>
                <c:pt idx="157">
                  <c:v>1.3802976789981998</c:v>
                </c:pt>
                <c:pt idx="158">
                  <c:v>1.4023824418621711</c:v>
                </c:pt>
                <c:pt idx="159">
                  <c:v>1.4527279715250232</c:v>
                </c:pt>
                <c:pt idx="160">
                  <c:v>1.4405250565642131</c:v>
                </c:pt>
                <c:pt idx="161">
                  <c:v>1.4910874860496168</c:v>
                </c:pt>
                <c:pt idx="162">
                  <c:v>1.5054019259156932</c:v>
                </c:pt>
                <c:pt idx="163">
                  <c:v>1.5070578680342006</c:v>
                </c:pt>
                <c:pt idx="164">
                  <c:v>1.5041944580849356</c:v>
                </c:pt>
                <c:pt idx="165">
                  <c:v>1.5109633331463177</c:v>
                </c:pt>
                <c:pt idx="166">
                  <c:v>1.5507016688080659</c:v>
                </c:pt>
                <c:pt idx="167">
                  <c:v>1.5511668793087083</c:v>
                </c:pt>
                <c:pt idx="168">
                  <c:v>1.560008530520768</c:v>
                </c:pt>
                <c:pt idx="169">
                  <c:v>1.5180443010497593</c:v>
                </c:pt>
                <c:pt idx="170">
                  <c:v>1.4995241605769523</c:v>
                </c:pt>
                <c:pt idx="171">
                  <c:v>1.518268212584164</c:v>
                </c:pt>
                <c:pt idx="172">
                  <c:v>1.5231266708644335</c:v>
                </c:pt>
                <c:pt idx="173">
                  <c:v>1.5228220455302608</c:v>
                </c:pt>
                <c:pt idx="174">
                  <c:v>1.4912996291877842</c:v>
                </c:pt>
                <c:pt idx="175">
                  <c:v>1.4866766003373022</c:v>
                </c:pt>
                <c:pt idx="176">
                  <c:v>1.559969756733931</c:v>
                </c:pt>
                <c:pt idx="177">
                  <c:v>1.5782214028877182</c:v>
                </c:pt>
                <c:pt idx="178">
                  <c:v>1.5761697150639642</c:v>
                </c:pt>
                <c:pt idx="179">
                  <c:v>1.5651365270585165</c:v>
                </c:pt>
                <c:pt idx="180">
                  <c:v>1.5656060680166339</c:v>
                </c:pt>
                <c:pt idx="181">
                  <c:v>1.5585608407105591</c:v>
                </c:pt>
                <c:pt idx="182">
                  <c:v>1.5376761254450377</c:v>
                </c:pt>
                <c:pt idx="183">
                  <c:v>1.5098441875744826</c:v>
                </c:pt>
                <c:pt idx="184">
                  <c:v>1.463190002178431</c:v>
                </c:pt>
                <c:pt idx="185">
                  <c:v>1.4964044152278813</c:v>
                </c:pt>
                <c:pt idx="186">
                  <c:v>1.442833137162723</c:v>
                </c:pt>
                <c:pt idx="187">
                  <c:v>1.4159964408114964</c:v>
                </c:pt>
                <c:pt idx="188">
                  <c:v>1.4107572539804938</c:v>
                </c:pt>
                <c:pt idx="189">
                  <c:v>1.4364330360029387</c:v>
                </c:pt>
                <c:pt idx="190">
                  <c:v>1.4200576993925051</c:v>
                </c:pt>
                <c:pt idx="191">
                  <c:v>1.4088392435673043</c:v>
                </c:pt>
                <c:pt idx="192">
                  <c:v>1.3506541828079746</c:v>
                </c:pt>
                <c:pt idx="193">
                  <c:v>1.3880673036717555</c:v>
                </c:pt>
                <c:pt idx="194">
                  <c:v>1.3958404805723175</c:v>
                </c:pt>
                <c:pt idx="195">
                  <c:v>1.3894196143616848</c:v>
                </c:pt>
                <c:pt idx="196">
                  <c:v>1.3835840519813658</c:v>
                </c:pt>
                <c:pt idx="197">
                  <c:v>1.3474725082246521</c:v>
                </c:pt>
                <c:pt idx="198">
                  <c:v>1.3756346836465472</c:v>
                </c:pt>
                <c:pt idx="199">
                  <c:v>1.3677935659497618</c:v>
                </c:pt>
                <c:pt idx="200">
                  <c:v>1.3840703093845639</c:v>
                </c:pt>
                <c:pt idx="201">
                  <c:v>1.4294678155323775</c:v>
                </c:pt>
                <c:pt idx="202">
                  <c:v>1.4057386497945401</c:v>
                </c:pt>
                <c:pt idx="203">
                  <c:v>1.3849337177775809</c:v>
                </c:pt>
                <c:pt idx="204">
                  <c:v>1.3673450595618055</c:v>
                </c:pt>
                <c:pt idx="205">
                  <c:v>1.4101429599260902</c:v>
                </c:pt>
                <c:pt idx="206">
                  <c:v>1.3927982015189992</c:v>
                </c:pt>
                <c:pt idx="207">
                  <c:v>1.4501814874215819</c:v>
                </c:pt>
                <c:pt idx="208">
                  <c:v>1.5689513512414097</c:v>
                </c:pt>
                <c:pt idx="209">
                  <c:v>1.624806019345604</c:v>
                </c:pt>
                <c:pt idx="210">
                  <c:v>1.5799613732116653</c:v>
                </c:pt>
                <c:pt idx="211">
                  <c:v>1.5534180221417093</c:v>
                </c:pt>
                <c:pt idx="212">
                  <c:v>1.5018445438066046</c:v>
                </c:pt>
                <c:pt idx="213">
                  <c:v>1.4703058083866658</c:v>
                </c:pt>
                <c:pt idx="214">
                  <c:v>1.4147282488296498</c:v>
                </c:pt>
                <c:pt idx="215">
                  <c:v>1.4356662269123284</c:v>
                </c:pt>
                <c:pt idx="216">
                  <c:v>1.4322206279677387</c:v>
                </c:pt>
                <c:pt idx="217">
                  <c:v>1.402287216843213</c:v>
                </c:pt>
                <c:pt idx="218">
                  <c:v>1.446038578008721</c:v>
                </c:pt>
                <c:pt idx="219">
                  <c:v>1.4490752590225393</c:v>
                </c:pt>
                <c:pt idx="220">
                  <c:v>1.4479159988153212</c:v>
                </c:pt>
                <c:pt idx="221">
                  <c:v>1.4486399568147288</c:v>
                </c:pt>
                <c:pt idx="222">
                  <c:v>1.4293730453890929</c:v>
                </c:pt>
                <c:pt idx="223">
                  <c:v>1.4140787538034296</c:v>
                </c:pt>
                <c:pt idx="224">
                  <c:v>1.4108263726696817</c:v>
                </c:pt>
                <c:pt idx="225">
                  <c:v>1.4184448350820982</c:v>
                </c:pt>
                <c:pt idx="226">
                  <c:v>1.3733382893264874</c:v>
                </c:pt>
                <c:pt idx="227">
                  <c:v>1.3413395071851801</c:v>
                </c:pt>
                <c:pt idx="228">
                  <c:v>1.3476438028689504</c:v>
                </c:pt>
                <c:pt idx="229">
                  <c:v>1.2938728151344792</c:v>
                </c:pt>
                <c:pt idx="230">
                  <c:v>1.2720063645587065</c:v>
                </c:pt>
                <c:pt idx="231">
                  <c:v>1.3157633834995259</c:v>
                </c:pt>
                <c:pt idx="232">
                  <c:v>1.3193159446349745</c:v>
                </c:pt>
                <c:pt idx="233">
                  <c:v>1.2947766680647641</c:v>
                </c:pt>
                <c:pt idx="234">
                  <c:v>1.2889501730584727</c:v>
                </c:pt>
                <c:pt idx="235">
                  <c:v>1.2544063084205055</c:v>
                </c:pt>
                <c:pt idx="236">
                  <c:v>1.2029756497752646</c:v>
                </c:pt>
                <c:pt idx="237">
                  <c:v>1.2287193286804554</c:v>
                </c:pt>
                <c:pt idx="238">
                  <c:v>1.1999672963893329</c:v>
                </c:pt>
                <c:pt idx="239">
                  <c:v>1.1913275318553296</c:v>
                </c:pt>
                <c:pt idx="240">
                  <c:v>1.1969267712550495</c:v>
                </c:pt>
                <c:pt idx="241">
                  <c:v>1.1399530569433092</c:v>
                </c:pt>
                <c:pt idx="242">
                  <c:v>1.216785892981288</c:v>
                </c:pt>
                <c:pt idx="243">
                  <c:v>1.1934236038360473</c:v>
                </c:pt>
                <c:pt idx="244">
                  <c:v>1.1694357893989427</c:v>
                </c:pt>
                <c:pt idx="245">
                  <c:v>1.190017859292364</c:v>
                </c:pt>
                <c:pt idx="246">
                  <c:v>1.115998748444379</c:v>
                </c:pt>
                <c:pt idx="247">
                  <c:v>1.0737023958783369</c:v>
                </c:pt>
                <c:pt idx="248">
                  <c:v>0.92370617117413323</c:v>
                </c:pt>
                <c:pt idx="249">
                  <c:v>0.91234458526869144</c:v>
                </c:pt>
                <c:pt idx="250">
                  <c:v>0.86773093504905252</c:v>
                </c:pt>
                <c:pt idx="251">
                  <c:v>0.84890117375848806</c:v>
                </c:pt>
                <c:pt idx="252">
                  <c:v>0.83718633756062089</c:v>
                </c:pt>
                <c:pt idx="253">
                  <c:v>0.8124893406025826</c:v>
                </c:pt>
                <c:pt idx="254">
                  <c:v>0.79071462627443334</c:v>
                </c:pt>
                <c:pt idx="255">
                  <c:v>0.82400371204058698</c:v>
                </c:pt>
                <c:pt idx="256">
                  <c:v>0.84163739147825556</c:v>
                </c:pt>
                <c:pt idx="257">
                  <c:v>0.82892866686693389</c:v>
                </c:pt>
                <c:pt idx="258">
                  <c:v>0.85346495540619516</c:v>
                </c:pt>
                <c:pt idx="259">
                  <c:v>0.91474373920436003</c:v>
                </c:pt>
                <c:pt idx="260">
                  <c:v>0.98243477590548278</c:v>
                </c:pt>
                <c:pt idx="261">
                  <c:v>0.9731998890119713</c:v>
                </c:pt>
                <c:pt idx="262">
                  <c:v>1.0421024411540187</c:v>
                </c:pt>
                <c:pt idx="263">
                  <c:v>0.96061003025577441</c:v>
                </c:pt>
                <c:pt idx="264">
                  <c:v>0.94370329372327277</c:v>
                </c:pt>
                <c:pt idx="265">
                  <c:v>0.94219336845331547</c:v>
                </c:pt>
                <c:pt idx="266">
                  <c:v>0.99005679157074389</c:v>
                </c:pt>
                <c:pt idx="267">
                  <c:v>0.9853045189712043</c:v>
                </c:pt>
                <c:pt idx="268">
                  <c:v>0.98096917908773107</c:v>
                </c:pt>
                <c:pt idx="269">
                  <c:v>1.0131449681618085</c:v>
                </c:pt>
                <c:pt idx="270">
                  <c:v>1.1423209516024391</c:v>
                </c:pt>
                <c:pt idx="271">
                  <c:v>1.1770475085311531</c:v>
                </c:pt>
                <c:pt idx="272">
                  <c:v>1.1558606533775924</c:v>
                </c:pt>
                <c:pt idx="273">
                  <c:v>1.2274084278216655</c:v>
                </c:pt>
                <c:pt idx="274">
                  <c:v>1.3306334766014676</c:v>
                </c:pt>
                <c:pt idx="275">
                  <c:v>1.2511946580483599</c:v>
                </c:pt>
                <c:pt idx="276">
                  <c:v>1.200145915999987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5F7-B9C0-E78C3275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60840"/>
        <c:axId val="805965880"/>
      </c:lineChart>
      <c:catAx>
        <c:axId val="8059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5880"/>
        <c:crosses val="autoZero"/>
        <c:auto val="1"/>
        <c:lblAlgn val="ctr"/>
        <c:lblOffset val="100"/>
        <c:noMultiLvlLbl val="0"/>
      </c:catAx>
      <c:valAx>
        <c:axId val="8059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R_FF_FACTORS!$J$1</c:f>
              <c:strCache>
                <c:ptCount val="1"/>
                <c:pt idx="0">
                  <c:v>RMW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R_FF_FACTORS!$J$2:$J$278</c:f>
              <c:numCache>
                <c:formatCode>General</c:formatCode>
                <c:ptCount val="277"/>
                <c:pt idx="0">
                  <c:v>1.0006426373845245</c:v>
                </c:pt>
                <c:pt idx="1">
                  <c:v>1.0042674632387589</c:v>
                </c:pt>
                <c:pt idx="2">
                  <c:v>0.98980747362809862</c:v>
                </c:pt>
                <c:pt idx="3">
                  <c:v>0.98039012446535345</c:v>
                </c:pt>
                <c:pt idx="4">
                  <c:v>0.95199484505993537</c:v>
                </c:pt>
                <c:pt idx="5">
                  <c:v>0.89197483032417924</c:v>
                </c:pt>
                <c:pt idx="6">
                  <c:v>0.83601461047031378</c:v>
                </c:pt>
                <c:pt idx="7">
                  <c:v>0.700764859319013</c:v>
                </c:pt>
                <c:pt idx="8">
                  <c:v>0.7736073983062477</c:v>
                </c:pt>
                <c:pt idx="9">
                  <c:v>0.82852770215533711</c:v>
                </c:pt>
                <c:pt idx="10">
                  <c:v>0.85522093067859084</c:v>
                </c:pt>
                <c:pt idx="11">
                  <c:v>0.79861131854481904</c:v>
                </c:pt>
                <c:pt idx="12">
                  <c:v>0.83640601995069486</c:v>
                </c:pt>
                <c:pt idx="13">
                  <c:v>0.80895037666791059</c:v>
                </c:pt>
                <c:pt idx="14">
                  <c:v>0.83061635898933128</c:v>
                </c:pt>
                <c:pt idx="15">
                  <c:v>0.90380133007033714</c:v>
                </c:pt>
                <c:pt idx="16">
                  <c:v>1.0054696969593273</c:v>
                </c:pt>
                <c:pt idx="17">
                  <c:v>1.0160266695329925</c:v>
                </c:pt>
                <c:pt idx="18">
                  <c:v>0.98102694849875638</c:v>
                </c:pt>
                <c:pt idx="19">
                  <c:v>1.0473933191946261</c:v>
                </c:pt>
                <c:pt idx="20">
                  <c:v>1.0819181181625415</c:v>
                </c:pt>
                <c:pt idx="21">
                  <c:v>1.053660840778029</c:v>
                </c:pt>
                <c:pt idx="22">
                  <c:v>1.0556637297703191</c:v>
                </c:pt>
                <c:pt idx="23">
                  <c:v>1.0678828208805982</c:v>
                </c:pt>
                <c:pt idx="24">
                  <c:v>1.1485262200215001</c:v>
                </c:pt>
                <c:pt idx="25">
                  <c:v>1.1896029432734119</c:v>
                </c:pt>
                <c:pt idx="26">
                  <c:v>1.2366702957149001</c:v>
                </c:pt>
                <c:pt idx="27">
                  <c:v>1.2192430302354913</c:v>
                </c:pt>
                <c:pt idx="28">
                  <c:v>1.1931304126289928</c:v>
                </c:pt>
                <c:pt idx="29">
                  <c:v>1.186401259133226</c:v>
                </c:pt>
                <c:pt idx="30">
                  <c:v>1.2429111601573792</c:v>
                </c:pt>
                <c:pt idx="31">
                  <c:v>1.3238325271833775</c:v>
                </c:pt>
                <c:pt idx="32">
                  <c:v>1.320527588201827</c:v>
                </c:pt>
                <c:pt idx="33">
                  <c:v>1.3716637077826106</c:v>
                </c:pt>
                <c:pt idx="34">
                  <c:v>1.3952256318429432</c:v>
                </c:pt>
                <c:pt idx="35">
                  <c:v>1.4450821610903031</c:v>
                </c:pt>
                <c:pt idx="36">
                  <c:v>1.4893797591139686</c:v>
                </c:pt>
                <c:pt idx="37">
                  <c:v>1.5129451788508701</c:v>
                </c:pt>
                <c:pt idx="38">
                  <c:v>1.5552688333725981</c:v>
                </c:pt>
                <c:pt idx="39">
                  <c:v>1.5165065755339049</c:v>
                </c:pt>
                <c:pt idx="40">
                  <c:v>1.3866052922582355</c:v>
                </c:pt>
                <c:pt idx="41">
                  <c:v>1.4609152948795616</c:v>
                </c:pt>
                <c:pt idx="42">
                  <c:v>1.4460756229340823</c:v>
                </c:pt>
                <c:pt idx="43">
                  <c:v>1.4605857000483744</c:v>
                </c:pt>
                <c:pt idx="44">
                  <c:v>1.4753678108188688</c:v>
                </c:pt>
                <c:pt idx="45">
                  <c:v>1.4194742924608337</c:v>
                </c:pt>
                <c:pt idx="46">
                  <c:v>1.3272569696386505</c:v>
                </c:pt>
                <c:pt idx="47">
                  <c:v>1.3337417673877068</c:v>
                </c:pt>
                <c:pt idx="48">
                  <c:v>1.2999260234550556</c:v>
                </c:pt>
                <c:pt idx="49">
                  <c:v>1.2673602541773794</c:v>
                </c:pt>
                <c:pt idx="50">
                  <c:v>1.2734585093295121</c:v>
                </c:pt>
                <c:pt idx="51">
                  <c:v>1.2592518724368116</c:v>
                </c:pt>
                <c:pt idx="52">
                  <c:v>1.2547698646346774</c:v>
                </c:pt>
                <c:pt idx="53">
                  <c:v>1.2628365131982247</c:v>
                </c:pt>
                <c:pt idx="54">
                  <c:v>1.214683123713074</c:v>
                </c:pt>
                <c:pt idx="55">
                  <c:v>1.2367991871944617</c:v>
                </c:pt>
                <c:pt idx="56">
                  <c:v>1.2538068026705997</c:v>
                </c:pt>
                <c:pt idx="57">
                  <c:v>1.3008102570215743</c:v>
                </c:pt>
                <c:pt idx="58">
                  <c:v>1.2837792235322107</c:v>
                </c:pt>
                <c:pt idx="59">
                  <c:v>1.2899046732744353</c:v>
                </c:pt>
                <c:pt idx="60">
                  <c:v>1.3443080187149161</c:v>
                </c:pt>
                <c:pt idx="61">
                  <c:v>1.3533436186019341</c:v>
                </c:pt>
                <c:pt idx="62">
                  <c:v>1.3398847958185849</c:v>
                </c:pt>
                <c:pt idx="63">
                  <c:v>1.333148799116987</c:v>
                </c:pt>
                <c:pt idx="64">
                  <c:v>1.3279828291063527</c:v>
                </c:pt>
                <c:pt idx="65">
                  <c:v>1.3130050209715922</c:v>
                </c:pt>
                <c:pt idx="66">
                  <c:v>1.3488800065624105</c:v>
                </c:pt>
                <c:pt idx="67">
                  <c:v>1.3599655678657756</c:v>
                </c:pt>
                <c:pt idx="68">
                  <c:v>1.3638443003070648</c:v>
                </c:pt>
                <c:pt idx="69">
                  <c:v>1.3737187039985805</c:v>
                </c:pt>
                <c:pt idx="70">
                  <c:v>1.3663968849025714</c:v>
                </c:pt>
                <c:pt idx="71">
                  <c:v>1.3726572028934909</c:v>
                </c:pt>
                <c:pt idx="72">
                  <c:v>1.3577233364693375</c:v>
                </c:pt>
                <c:pt idx="73">
                  <c:v>1.3411778167671966</c:v>
                </c:pt>
                <c:pt idx="74">
                  <c:v>1.335594521568827</c:v>
                </c:pt>
                <c:pt idx="75">
                  <c:v>1.3400833324930199</c:v>
                </c:pt>
                <c:pt idx="76">
                  <c:v>1.3323010262442603</c:v>
                </c:pt>
                <c:pt idx="77">
                  <c:v>1.3216139662659705</c:v>
                </c:pt>
                <c:pt idx="78">
                  <c:v>1.3067535872536995</c:v>
                </c:pt>
                <c:pt idx="79">
                  <c:v>1.2995029529062501</c:v>
                </c:pt>
                <c:pt idx="80">
                  <c:v>1.2977342344018357</c:v>
                </c:pt>
                <c:pt idx="81">
                  <c:v>1.3147269208116465</c:v>
                </c:pt>
                <c:pt idx="82">
                  <c:v>1.3202867329509671</c:v>
                </c:pt>
                <c:pt idx="83">
                  <c:v>1.3304462846410623</c:v>
                </c:pt>
                <c:pt idx="84">
                  <c:v>1.355653493231586</c:v>
                </c:pt>
                <c:pt idx="85">
                  <c:v>1.335122042112121</c:v>
                </c:pt>
                <c:pt idx="86">
                  <c:v>1.3456978331352054</c:v>
                </c:pt>
                <c:pt idx="87">
                  <c:v>1.33638705714755</c:v>
                </c:pt>
                <c:pt idx="88">
                  <c:v>1.334082591541939</c:v>
                </c:pt>
                <c:pt idx="89">
                  <c:v>1.3283783982677961</c:v>
                </c:pt>
                <c:pt idx="90">
                  <c:v>1.3259878377203234</c:v>
                </c:pt>
                <c:pt idx="91">
                  <c:v>1.3226338933901511</c:v>
                </c:pt>
                <c:pt idx="92">
                  <c:v>1.3281755741022738</c:v>
                </c:pt>
                <c:pt idx="93">
                  <c:v>1.3436692663891647</c:v>
                </c:pt>
                <c:pt idx="94">
                  <c:v>1.3630515141359689</c:v>
                </c:pt>
                <c:pt idx="95">
                  <c:v>1.3748238062740217</c:v>
                </c:pt>
                <c:pt idx="96">
                  <c:v>1.3917419997634801</c:v>
                </c:pt>
                <c:pt idx="97">
                  <c:v>1.381333005519604</c:v>
                </c:pt>
                <c:pt idx="98">
                  <c:v>1.3651027648613661</c:v>
                </c:pt>
                <c:pt idx="99">
                  <c:v>1.3507752472450156</c:v>
                </c:pt>
                <c:pt idx="100">
                  <c:v>1.3795592619364543</c:v>
                </c:pt>
                <c:pt idx="101">
                  <c:v>1.3914199646612422</c:v>
                </c:pt>
                <c:pt idx="102">
                  <c:v>1.4031024086936514</c:v>
                </c:pt>
                <c:pt idx="103">
                  <c:v>1.4122266793103027</c:v>
                </c:pt>
                <c:pt idx="104">
                  <c:v>1.4273399898927637</c:v>
                </c:pt>
                <c:pt idx="105">
                  <c:v>1.4431506591267163</c:v>
                </c:pt>
                <c:pt idx="106">
                  <c:v>1.4538994634123601</c:v>
                </c:pt>
                <c:pt idx="107">
                  <c:v>1.5027524040191034</c:v>
                </c:pt>
                <c:pt idx="108">
                  <c:v>1.5200490870596441</c:v>
                </c:pt>
                <c:pt idx="109">
                  <c:v>1.5517818733083011</c:v>
                </c:pt>
                <c:pt idx="110">
                  <c:v>1.5992708514199381</c:v>
                </c:pt>
                <c:pt idx="111">
                  <c:v>1.7047972580871387</c:v>
                </c:pt>
                <c:pt idx="112">
                  <c:v>1.7673650481023817</c:v>
                </c:pt>
                <c:pt idx="113">
                  <c:v>1.7113629488504103</c:v>
                </c:pt>
                <c:pt idx="114">
                  <c:v>1.693204720438835</c:v>
                </c:pt>
                <c:pt idx="115">
                  <c:v>1.7153190334788968</c:v>
                </c:pt>
                <c:pt idx="116">
                  <c:v>1.7003917235707091</c:v>
                </c:pt>
                <c:pt idx="117">
                  <c:v>1.7000931789917075</c:v>
                </c:pt>
                <c:pt idx="118">
                  <c:v>1.6626829048332734</c:v>
                </c:pt>
                <c:pt idx="119">
                  <c:v>1.6562468139688524</c:v>
                </c:pt>
                <c:pt idx="120">
                  <c:v>1.6770512041027608</c:v>
                </c:pt>
                <c:pt idx="121">
                  <c:v>1.6354902346582512</c:v>
                </c:pt>
                <c:pt idx="122">
                  <c:v>1.6239374346371211</c:v>
                </c:pt>
                <c:pt idx="123">
                  <c:v>1.6917254731368829</c:v>
                </c:pt>
                <c:pt idx="124">
                  <c:v>1.6992728226997447</c:v>
                </c:pt>
                <c:pt idx="125">
                  <c:v>1.7085053031994355</c:v>
                </c:pt>
                <c:pt idx="126">
                  <c:v>1.706262735309573</c:v>
                </c:pt>
                <c:pt idx="127">
                  <c:v>1.6964490893771278</c:v>
                </c:pt>
                <c:pt idx="128">
                  <c:v>1.6757028346745146</c:v>
                </c:pt>
                <c:pt idx="129">
                  <c:v>1.6783727647104254</c:v>
                </c:pt>
                <c:pt idx="130">
                  <c:v>1.694912583626472</c:v>
                </c:pt>
                <c:pt idx="131">
                  <c:v>1.6906655581331773</c:v>
                </c:pt>
                <c:pt idx="132">
                  <c:v>1.7010996553137869</c:v>
                </c:pt>
                <c:pt idx="133">
                  <c:v>1.7012238995350941</c:v>
                </c:pt>
                <c:pt idx="134">
                  <c:v>1.7068788580913521</c:v>
                </c:pt>
                <c:pt idx="135">
                  <c:v>1.7254125945510492</c:v>
                </c:pt>
                <c:pt idx="136">
                  <c:v>1.7284168628251768</c:v>
                </c:pt>
                <c:pt idx="137">
                  <c:v>1.6675682751744161</c:v>
                </c:pt>
                <c:pt idx="138">
                  <c:v>1.6550750241104721</c:v>
                </c:pt>
                <c:pt idx="139">
                  <c:v>1.6225349544794578</c:v>
                </c:pt>
                <c:pt idx="140">
                  <c:v>1.6578122457901918</c:v>
                </c:pt>
                <c:pt idx="141">
                  <c:v>1.6676041091807006</c:v>
                </c:pt>
                <c:pt idx="142">
                  <c:v>1.6995001877379918</c:v>
                </c:pt>
                <c:pt idx="143">
                  <c:v>1.7406341638977965</c:v>
                </c:pt>
                <c:pt idx="144">
                  <c:v>1.768516113109782</c:v>
                </c:pt>
                <c:pt idx="145">
                  <c:v>1.7996544049932317</c:v>
                </c:pt>
                <c:pt idx="146">
                  <c:v>1.8454881031759005</c:v>
                </c:pt>
                <c:pt idx="147">
                  <c:v>1.8290659807991871</c:v>
                </c:pt>
                <c:pt idx="148">
                  <c:v>1.8595188349595622</c:v>
                </c:pt>
                <c:pt idx="149">
                  <c:v>1.8721118389065066</c:v>
                </c:pt>
                <c:pt idx="150">
                  <c:v>1.8387771314058661</c:v>
                </c:pt>
                <c:pt idx="151">
                  <c:v>1.8533789141286172</c:v>
                </c:pt>
                <c:pt idx="152">
                  <c:v>1.8570208353165718</c:v>
                </c:pt>
                <c:pt idx="153">
                  <c:v>1.8658719177816039</c:v>
                </c:pt>
                <c:pt idx="154">
                  <c:v>1.8865008639572163</c:v>
                </c:pt>
                <c:pt idx="155">
                  <c:v>1.8616947900380183</c:v>
                </c:pt>
                <c:pt idx="156">
                  <c:v>1.883010411426189</c:v>
                </c:pt>
                <c:pt idx="157">
                  <c:v>1.8685389890132393</c:v>
                </c:pt>
                <c:pt idx="158">
                  <c:v>1.8566536564650546</c:v>
                </c:pt>
                <c:pt idx="159">
                  <c:v>1.8333310068114905</c:v>
                </c:pt>
                <c:pt idx="160">
                  <c:v>1.8518629345713167</c:v>
                </c:pt>
                <c:pt idx="161">
                  <c:v>1.8231058395454802</c:v>
                </c:pt>
                <c:pt idx="162">
                  <c:v>1.8056631254773088</c:v>
                </c:pt>
                <c:pt idx="163">
                  <c:v>1.8058364690658137</c:v>
                </c:pt>
                <c:pt idx="164">
                  <c:v>1.8127472087506846</c:v>
                </c:pt>
                <c:pt idx="165">
                  <c:v>1.8021073415790809</c:v>
                </c:pt>
                <c:pt idx="166">
                  <c:v>1.8156665222596604</c:v>
                </c:pt>
                <c:pt idx="167">
                  <c:v>1.819915157829489</c:v>
                </c:pt>
                <c:pt idx="168">
                  <c:v>1.8328047963526359</c:v>
                </c:pt>
                <c:pt idx="169">
                  <c:v>1.8509772383226202</c:v>
                </c:pt>
                <c:pt idx="170">
                  <c:v>1.8532457339852779</c:v>
                </c:pt>
                <c:pt idx="171">
                  <c:v>1.8993705557996197</c:v>
                </c:pt>
                <c:pt idx="172">
                  <c:v>1.9426258987854061</c:v>
                </c:pt>
                <c:pt idx="173">
                  <c:v>1.9407157651979723</c:v>
                </c:pt>
                <c:pt idx="174">
                  <c:v>1.8495331854491752</c:v>
                </c:pt>
                <c:pt idx="175">
                  <c:v>1.8386442245394794</c:v>
                </c:pt>
                <c:pt idx="176">
                  <c:v>1.8833057777835618</c:v>
                </c:pt>
                <c:pt idx="177">
                  <c:v>1.9071011126638837</c:v>
                </c:pt>
                <c:pt idx="178">
                  <c:v>1.908337366966127</c:v>
                </c:pt>
                <c:pt idx="179">
                  <c:v>1.8829410220498077</c:v>
                </c:pt>
                <c:pt idx="180">
                  <c:v>1.8891016193424035</c:v>
                </c:pt>
                <c:pt idx="181">
                  <c:v>1.8746483540976253</c:v>
                </c:pt>
                <c:pt idx="182">
                  <c:v>1.9100641037466575</c:v>
                </c:pt>
                <c:pt idx="183">
                  <c:v>1.9070073173268149</c:v>
                </c:pt>
                <c:pt idx="184">
                  <c:v>1.9270323846511286</c:v>
                </c:pt>
                <c:pt idx="185">
                  <c:v>1.9088340430594399</c:v>
                </c:pt>
                <c:pt idx="186">
                  <c:v>1.8936573442674305</c:v>
                </c:pt>
                <c:pt idx="187">
                  <c:v>1.9253952824706255</c:v>
                </c:pt>
                <c:pt idx="188">
                  <c:v>1.9361561104877072</c:v>
                </c:pt>
                <c:pt idx="189">
                  <c:v>1.9480808233009927</c:v>
                </c:pt>
                <c:pt idx="190">
                  <c:v>1.9356166286394456</c:v>
                </c:pt>
                <c:pt idx="191">
                  <c:v>1.9644518076057147</c:v>
                </c:pt>
                <c:pt idx="192">
                  <c:v>1.962608050187072</c:v>
                </c:pt>
                <c:pt idx="193">
                  <c:v>1.9805330929573011</c:v>
                </c:pt>
                <c:pt idx="194">
                  <c:v>2.0039801114949758</c:v>
                </c:pt>
                <c:pt idx="195">
                  <c:v>2.0187334662361431</c:v>
                </c:pt>
                <c:pt idx="196">
                  <c:v>1.9919633828118033</c:v>
                </c:pt>
                <c:pt idx="197">
                  <c:v>1.9810322952586645</c:v>
                </c:pt>
                <c:pt idx="198">
                  <c:v>2.0407071621857362</c:v>
                </c:pt>
                <c:pt idx="199">
                  <c:v>2.0639223417571118</c:v>
                </c:pt>
                <c:pt idx="200">
                  <c:v>2.0684276540584996</c:v>
                </c:pt>
                <c:pt idx="201">
                  <c:v>2.0234753758107287</c:v>
                </c:pt>
                <c:pt idx="202">
                  <c:v>2.0217022308121391</c:v>
                </c:pt>
                <c:pt idx="203">
                  <c:v>1.9910881355545995</c:v>
                </c:pt>
                <c:pt idx="204">
                  <c:v>1.9955525728206369</c:v>
                </c:pt>
                <c:pt idx="205">
                  <c:v>1.9967623800464747</c:v>
                </c:pt>
                <c:pt idx="206">
                  <c:v>1.9514264600169149</c:v>
                </c:pt>
                <c:pt idx="207">
                  <c:v>1.9984634844401361</c:v>
                </c:pt>
                <c:pt idx="208">
                  <c:v>2.0369478113857067</c:v>
                </c:pt>
                <c:pt idx="209">
                  <c:v>2.0621837507981264</c:v>
                </c:pt>
                <c:pt idx="210">
                  <c:v>2.0434906700424298</c:v>
                </c:pt>
                <c:pt idx="211">
                  <c:v>2.0552754404864979</c:v>
                </c:pt>
                <c:pt idx="212">
                  <c:v>2.0712294442813266</c:v>
                </c:pt>
                <c:pt idx="213">
                  <c:v>2.104929959678032</c:v>
                </c:pt>
                <c:pt idx="214">
                  <c:v>2.1410741986447612</c:v>
                </c:pt>
                <c:pt idx="215">
                  <c:v>2.0984687956315855</c:v>
                </c:pt>
                <c:pt idx="216">
                  <c:v>2.0830364603323757</c:v>
                </c:pt>
                <c:pt idx="217">
                  <c:v>2.0885529392021067</c:v>
                </c:pt>
                <c:pt idx="218">
                  <c:v>2.0817950167640422</c:v>
                </c:pt>
                <c:pt idx="219">
                  <c:v>2.1228250383655882</c:v>
                </c:pt>
                <c:pt idx="220">
                  <c:v>2.1768611735179815</c:v>
                </c:pt>
                <c:pt idx="221">
                  <c:v>2.1907790252149186</c:v>
                </c:pt>
                <c:pt idx="222">
                  <c:v>2.2210328526444902</c:v>
                </c:pt>
                <c:pt idx="223">
                  <c:v>2.2551051127258841</c:v>
                </c:pt>
                <c:pt idx="224">
                  <c:v>2.2125844958094527</c:v>
                </c:pt>
                <c:pt idx="225">
                  <c:v>2.1544537882193948</c:v>
                </c:pt>
                <c:pt idx="226">
                  <c:v>2.1012134719914659</c:v>
                </c:pt>
                <c:pt idx="227">
                  <c:v>2.091725714761008</c:v>
                </c:pt>
                <c:pt idx="228">
                  <c:v>2.1451782817306007</c:v>
                </c:pt>
                <c:pt idx="229">
                  <c:v>2.1220871603429878</c:v>
                </c:pt>
                <c:pt idx="230">
                  <c:v>2.1354436623204984</c:v>
                </c:pt>
                <c:pt idx="231">
                  <c:v>2.1446743868856055</c:v>
                </c:pt>
                <c:pt idx="232">
                  <c:v>2.1135502164404674</c:v>
                </c:pt>
                <c:pt idx="233">
                  <c:v>2.083829951169228</c:v>
                </c:pt>
                <c:pt idx="234">
                  <c:v>2.0715613803635113</c:v>
                </c:pt>
                <c:pt idx="235">
                  <c:v>2.0953923408451698</c:v>
                </c:pt>
                <c:pt idx="236">
                  <c:v>2.0904138421813574</c:v>
                </c:pt>
                <c:pt idx="237">
                  <c:v>2.1352063625392264</c:v>
                </c:pt>
                <c:pt idx="238">
                  <c:v>2.0811010469970235</c:v>
                </c:pt>
                <c:pt idx="239">
                  <c:v>2.1165411168421744</c:v>
                </c:pt>
                <c:pt idx="240">
                  <c:v>2.135396545436905</c:v>
                </c:pt>
                <c:pt idx="241">
                  <c:v>2.0990355886697531</c:v>
                </c:pt>
                <c:pt idx="242">
                  <c:v>2.1583406244696119</c:v>
                </c:pt>
                <c:pt idx="243">
                  <c:v>2.1566552774012613</c:v>
                </c:pt>
                <c:pt idx="244">
                  <c:v>2.1378945735496782</c:v>
                </c:pt>
                <c:pt idx="245">
                  <c:v>2.1490818607169322</c:v>
                </c:pt>
                <c:pt idx="246">
                  <c:v>2.1168459619755424</c:v>
                </c:pt>
                <c:pt idx="247">
                  <c:v>2.0719131621286646</c:v>
                </c:pt>
                <c:pt idx="248">
                  <c:v>2.0691750575407948</c:v>
                </c:pt>
                <c:pt idx="249">
                  <c:v>2.1337956712770971</c:v>
                </c:pt>
                <c:pt idx="250">
                  <c:v>2.1383465031266131</c:v>
                </c:pt>
                <c:pt idx="251">
                  <c:v>2.1228607592501589</c:v>
                </c:pt>
                <c:pt idx="252">
                  <c:v>2.1589826092984516</c:v>
                </c:pt>
                <c:pt idx="253">
                  <c:v>2.2382509263528081</c:v>
                </c:pt>
                <c:pt idx="254">
                  <c:v>2.2017323838833107</c:v>
                </c:pt>
                <c:pt idx="255">
                  <c:v>2.2138237796069498</c:v>
                </c:pt>
                <c:pt idx="256">
                  <c:v>2.1570919966901574</c:v>
                </c:pt>
                <c:pt idx="257">
                  <c:v>2.1502176166448725</c:v>
                </c:pt>
                <c:pt idx="258">
                  <c:v>2.063201567615597</c:v>
                </c:pt>
                <c:pt idx="259">
                  <c:v>2.1050883819720734</c:v>
                </c:pt>
                <c:pt idx="260">
                  <c:v>2.2564677285775132</c:v>
                </c:pt>
                <c:pt idx="261">
                  <c:v>2.2941667310885889</c:v>
                </c:pt>
                <c:pt idx="262">
                  <c:v>2.3640795793746099</c:v>
                </c:pt>
                <c:pt idx="263">
                  <c:v>2.2932170572953678</c:v>
                </c:pt>
                <c:pt idx="264">
                  <c:v>2.4466409537575964</c:v>
                </c:pt>
                <c:pt idx="265">
                  <c:v>2.421392724798785</c:v>
                </c:pt>
                <c:pt idx="266">
                  <c:v>2.401499114388252</c:v>
                </c:pt>
                <c:pt idx="267">
                  <c:v>2.4463182653585518</c:v>
                </c:pt>
                <c:pt idx="268">
                  <c:v>2.617234035068428</c:v>
                </c:pt>
                <c:pt idx="269">
                  <c:v>2.7458196967366275</c:v>
                </c:pt>
                <c:pt idx="270">
                  <c:v>2.8143635542457326</c:v>
                </c:pt>
                <c:pt idx="271">
                  <c:v>2.7760639470818802</c:v>
                </c:pt>
                <c:pt idx="272">
                  <c:v>2.7150851540731735</c:v>
                </c:pt>
                <c:pt idx="273">
                  <c:v>2.7888782952285927</c:v>
                </c:pt>
                <c:pt idx="274">
                  <c:v>2.8854105255511699</c:v>
                </c:pt>
                <c:pt idx="275">
                  <c:v>2.9049885805467981</c:v>
                </c:pt>
                <c:pt idx="276">
                  <c:v>2.9935613427587344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144-98A8-49CED873B692}"/>
            </c:ext>
          </c:extLst>
        </c:ser>
        <c:ser>
          <c:idx val="1"/>
          <c:order val="1"/>
          <c:tx>
            <c:strRef>
              <c:f>R_FF_FACTORS!$Y$1</c:f>
              <c:strCache>
                <c:ptCount val="1"/>
                <c:pt idx="0">
                  <c:v>RMW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R_FF_FACTORS!$Y$2:$Y$278</c:f>
              <c:numCache>
                <c:formatCode>General</c:formatCode>
                <c:ptCount val="277"/>
                <c:pt idx="0">
                  <c:v>1.0036</c:v>
                </c:pt>
                <c:pt idx="1">
                  <c:v>1.0011913600000002</c:v>
                </c:pt>
                <c:pt idx="2">
                  <c:v>0.99368242480000024</c:v>
                </c:pt>
                <c:pt idx="3">
                  <c:v>0.97629298236600026</c:v>
                </c:pt>
                <c:pt idx="4">
                  <c:v>0.93460527201897214</c:v>
                </c:pt>
                <c:pt idx="5">
                  <c:v>0.86357527134553025</c:v>
                </c:pt>
                <c:pt idx="6">
                  <c:v>0.80908367172362738</c:v>
                </c:pt>
                <c:pt idx="7">
                  <c:v>0.65754230000979197</c:v>
                </c:pt>
                <c:pt idx="8">
                  <c:v>0.73526379987094947</c:v>
                </c:pt>
                <c:pt idx="9">
                  <c:v>0.79158500694106415</c:v>
                </c:pt>
                <c:pt idx="10">
                  <c:v>0.82459410173050662</c:v>
                </c:pt>
                <c:pt idx="11">
                  <c:v>0.75598787246652854</c:v>
                </c:pt>
                <c:pt idx="12">
                  <c:v>0.79998636664408052</c:v>
                </c:pt>
                <c:pt idx="13">
                  <c:v>0.77422680563814117</c:v>
                </c:pt>
                <c:pt idx="14">
                  <c:v>0.79404701186247761</c:v>
                </c:pt>
                <c:pt idx="15">
                  <c:v>0.87027552500127558</c:v>
                </c:pt>
                <c:pt idx="16">
                  <c:v>0.98419459122394259</c:v>
                </c:pt>
                <c:pt idx="17">
                  <c:v>1.0011227381929946</c:v>
                </c:pt>
                <c:pt idx="18">
                  <c:v>0.95406996949792378</c:v>
                </c:pt>
                <c:pt idx="19">
                  <c:v>1.0409857437191845</c:v>
                </c:pt>
                <c:pt idx="20">
                  <c:v>1.0759628647081492</c:v>
                </c:pt>
                <c:pt idx="21">
                  <c:v>1.042930804761609</c:v>
                </c:pt>
                <c:pt idx="22">
                  <c:v>1.0456424248539891</c:v>
                </c:pt>
                <c:pt idx="23">
                  <c:v>1.0623727036516528</c:v>
                </c:pt>
                <c:pt idx="24">
                  <c:v>1.1412007582626056</c:v>
                </c:pt>
                <c:pt idx="25">
                  <c:v>1.1874193889722411</c:v>
                </c:pt>
                <c:pt idx="26">
                  <c:v>1.2467903584208533</c:v>
                </c:pt>
                <c:pt idx="27">
                  <c:v>1.2095113267040698</c:v>
                </c:pt>
                <c:pt idx="28">
                  <c:v>1.1645175053506784</c:v>
                </c:pt>
                <c:pt idx="29">
                  <c:v>1.1685933166194058</c:v>
                </c:pt>
                <c:pt idx="30">
                  <c:v>1.2234003431688558</c:v>
                </c:pt>
                <c:pt idx="31">
                  <c:v>1.3220064108282656</c:v>
                </c:pt>
                <c:pt idx="32">
                  <c:v>1.2984746967155225</c:v>
                </c:pt>
                <c:pt idx="33">
                  <c:v>1.3576851428857504</c:v>
                </c:pt>
                <c:pt idx="34">
                  <c:v>1.3898622807721428</c:v>
                </c:pt>
                <c:pt idx="35">
                  <c:v>1.4444838684064878</c:v>
                </c:pt>
                <c:pt idx="36">
                  <c:v>1.4992298070190937</c:v>
                </c:pt>
                <c:pt idx="37">
                  <c:v>1.5196193323945535</c:v>
                </c:pt>
                <c:pt idx="38">
                  <c:v>1.5696148084303343</c:v>
                </c:pt>
                <c:pt idx="39">
                  <c:v>1.516247904943703</c:v>
                </c:pt>
                <c:pt idx="40">
                  <c:v>1.3766014728983877</c:v>
                </c:pt>
                <c:pt idx="41">
                  <c:v>1.4631897055436962</c:v>
                </c:pt>
                <c:pt idx="42">
                  <c:v>1.4485578084882593</c:v>
                </c:pt>
                <c:pt idx="43">
                  <c:v>1.4605808382987118</c:v>
                </c:pt>
                <c:pt idx="44">
                  <c:v>1.4876015838072378</c:v>
                </c:pt>
                <c:pt idx="45">
                  <c:v>1.4176843093682976</c:v>
                </c:pt>
                <c:pt idx="46">
                  <c:v>1.3175957971268959</c:v>
                </c:pt>
                <c:pt idx="47">
                  <c:v>1.3239202569531048</c:v>
                </c:pt>
                <c:pt idx="48">
                  <c:v>1.2689775662895511</c:v>
                </c:pt>
                <c:pt idx="49">
                  <c:v>1.2405524688046652</c:v>
                </c:pt>
                <c:pt idx="50">
                  <c:v>1.2529579934927118</c:v>
                </c:pt>
                <c:pt idx="51">
                  <c:v>1.2360430605805601</c:v>
                </c:pt>
                <c:pt idx="52">
                  <c:v>1.2383915423956633</c:v>
                </c:pt>
                <c:pt idx="53">
                  <c:v>1.2454503741873186</c:v>
                </c:pt>
                <c:pt idx="54">
                  <c:v>1.1997423454546441</c:v>
                </c:pt>
                <c:pt idx="55">
                  <c:v>1.2258967285855553</c:v>
                </c:pt>
                <c:pt idx="56">
                  <c:v>1.24502071755149</c:v>
                </c:pt>
                <c:pt idx="57">
                  <c:v>1.2880984343787716</c:v>
                </c:pt>
                <c:pt idx="58">
                  <c:v>1.2728988728531021</c:v>
                </c:pt>
                <c:pt idx="59">
                  <c:v>1.2881736593273394</c:v>
                </c:pt>
                <c:pt idx="60">
                  <c:v>1.3568333153694865</c:v>
                </c:pt>
                <c:pt idx="61">
                  <c:v>1.3728439484908466</c:v>
                </c:pt>
                <c:pt idx="62">
                  <c:v>1.352525858053182</c:v>
                </c:pt>
                <c:pt idx="63">
                  <c:v>1.3454927235913055</c:v>
                </c:pt>
                <c:pt idx="64">
                  <c:v>1.3375543165221166</c:v>
                </c:pt>
                <c:pt idx="65">
                  <c:v>1.3220386864504601</c:v>
                </c:pt>
                <c:pt idx="66">
                  <c:v>1.3581303425905578</c:v>
                </c:pt>
                <c:pt idx="67">
                  <c:v>1.3778232325581208</c:v>
                </c:pt>
                <c:pt idx="68">
                  <c:v>1.3842990017511438</c:v>
                </c:pt>
                <c:pt idx="69">
                  <c:v>1.3977267020681301</c:v>
                </c:pt>
                <c:pt idx="70">
                  <c:v>1.3837494350474489</c:v>
                </c:pt>
                <c:pt idx="71">
                  <c:v>1.3971718045674091</c:v>
                </c:pt>
                <c:pt idx="72">
                  <c:v>1.3801263085516866</c:v>
                </c:pt>
                <c:pt idx="73">
                  <c:v>1.3518337192263772</c:v>
                </c:pt>
                <c:pt idx="74">
                  <c:v>1.3554836702682882</c:v>
                </c:pt>
                <c:pt idx="75">
                  <c:v>1.3427421237677664</c:v>
                </c:pt>
                <c:pt idx="76">
                  <c:v>1.332805832051885</c:v>
                </c:pt>
                <c:pt idx="77">
                  <c:v>1.335604724299194</c:v>
                </c:pt>
                <c:pt idx="78">
                  <c:v>1.3270568540636791</c:v>
                </c:pt>
                <c:pt idx="79">
                  <c:v>1.3202888641079544</c:v>
                </c:pt>
                <c:pt idx="80">
                  <c:v>1.3214771240856515</c:v>
                </c:pt>
                <c:pt idx="81">
                  <c:v>1.3452637123191933</c:v>
                </c:pt>
                <c:pt idx="82">
                  <c:v>1.3607342450108642</c:v>
                </c:pt>
                <c:pt idx="83">
                  <c:v>1.3788320104695089</c:v>
                </c:pt>
                <c:pt idx="84">
                  <c:v>1.4013069722401619</c:v>
                </c:pt>
                <c:pt idx="85">
                  <c:v>1.3752426625564949</c:v>
                </c:pt>
                <c:pt idx="86">
                  <c:v>1.3865196523894581</c:v>
                </c:pt>
                <c:pt idx="87">
                  <c:v>1.3848558288065906</c:v>
                </c:pt>
                <c:pt idx="88">
                  <c:v>1.3869331125498006</c:v>
                </c:pt>
                <c:pt idx="89">
                  <c:v>1.376947194139442</c:v>
                </c:pt>
                <c:pt idx="90">
                  <c:v>1.3803895621247906</c:v>
                </c:pt>
                <c:pt idx="91">
                  <c:v>1.3733495753579541</c:v>
                </c:pt>
                <c:pt idx="92">
                  <c:v>1.3821390126402449</c:v>
                </c:pt>
                <c:pt idx="93">
                  <c:v>1.3980336112856078</c:v>
                </c:pt>
                <c:pt idx="94">
                  <c:v>1.4201225423439203</c:v>
                </c:pt>
                <c:pt idx="95">
                  <c:v>1.4276491918183432</c:v>
                </c:pt>
                <c:pt idx="96">
                  <c:v>1.4305044902019799</c:v>
                </c:pt>
                <c:pt idx="97">
                  <c:v>1.4131953858705359</c:v>
                </c:pt>
                <c:pt idx="98">
                  <c:v>1.4058467698640091</c:v>
                </c:pt>
                <c:pt idx="99">
                  <c:v>1.401629229554417</c:v>
                </c:pt>
                <c:pt idx="100">
                  <c:v>1.4281200219929955</c:v>
                </c:pt>
                <c:pt idx="101">
                  <c:v>1.4405446661843344</c:v>
                </c:pt>
                <c:pt idx="102">
                  <c:v>1.4713723220406794</c:v>
                </c:pt>
                <c:pt idx="103">
                  <c:v>1.4843203984746371</c:v>
                </c:pt>
                <c:pt idx="104">
                  <c:v>1.4960465296225869</c:v>
                </c:pt>
                <c:pt idx="105">
                  <c:v>1.5204320880554349</c:v>
                </c:pt>
                <c:pt idx="106">
                  <c:v>1.5345721064743507</c:v>
                </c:pt>
                <c:pt idx="107">
                  <c:v>1.6106868829554786</c:v>
                </c:pt>
                <c:pt idx="108">
                  <c:v>1.5886204726589885</c:v>
                </c:pt>
                <c:pt idx="109">
                  <c:v>1.6181688134504457</c:v>
                </c:pt>
                <c:pt idx="110">
                  <c:v>1.6571666818546016</c:v>
                </c:pt>
                <c:pt idx="111">
                  <c:v>1.7075445489829815</c:v>
                </c:pt>
                <c:pt idx="112">
                  <c:v>1.7848963170519103</c:v>
                </c:pt>
                <c:pt idx="113">
                  <c:v>1.7859672548421412</c:v>
                </c:pt>
                <c:pt idx="114">
                  <c:v>1.7891819959008572</c:v>
                </c:pt>
                <c:pt idx="115">
                  <c:v>1.8104732616520776</c:v>
                </c:pt>
                <c:pt idx="116">
                  <c:v>1.7648493354584451</c:v>
                </c:pt>
                <c:pt idx="117">
                  <c:v>1.787968861752951</c:v>
                </c:pt>
                <c:pt idx="118">
                  <c:v>1.774022704631278</c:v>
                </c:pt>
                <c:pt idx="119">
                  <c:v>1.7490089844959769</c:v>
                </c:pt>
                <c:pt idx="120">
                  <c:v>1.7409635431672952</c:v>
                </c:pt>
                <c:pt idx="121">
                  <c:v>1.6883864441636429</c:v>
                </c:pt>
                <c:pt idx="122">
                  <c:v>1.7105043065821868</c:v>
                </c:pt>
                <c:pt idx="123">
                  <c:v>1.7818323361666641</c:v>
                </c:pt>
                <c:pt idx="124">
                  <c:v>1.7996506595283308</c:v>
                </c:pt>
                <c:pt idx="125">
                  <c:v>1.8180070962555197</c:v>
                </c:pt>
                <c:pt idx="126">
                  <c:v>1.7949184061330745</c:v>
                </c:pt>
                <c:pt idx="127">
                  <c:v>1.7900721264365151</c:v>
                </c:pt>
                <c:pt idx="128">
                  <c:v>1.778436657614678</c:v>
                </c:pt>
                <c:pt idx="129">
                  <c:v>1.790707870552219</c:v>
                </c:pt>
                <c:pt idx="130">
                  <c:v>1.8139870728693976</c:v>
                </c:pt>
                <c:pt idx="131">
                  <c:v>1.8110846935528064</c:v>
                </c:pt>
                <c:pt idx="132">
                  <c:v>1.815974622225399</c:v>
                </c:pt>
                <c:pt idx="133">
                  <c:v>1.8265072750343063</c:v>
                </c:pt>
                <c:pt idx="134">
                  <c:v>1.8232195619392446</c:v>
                </c:pt>
                <c:pt idx="135">
                  <c:v>1.847103738200649</c:v>
                </c:pt>
                <c:pt idx="136">
                  <c:v>1.8541227324058116</c:v>
                </c:pt>
                <c:pt idx="137">
                  <c:v>1.788857612225127</c:v>
                </c:pt>
                <c:pt idx="138">
                  <c:v>1.7772300377456638</c:v>
                </c:pt>
                <c:pt idx="139">
                  <c:v>1.7429294980171726</c:v>
                </c:pt>
                <c:pt idx="140">
                  <c:v>1.7743022289814816</c:v>
                </c:pt>
                <c:pt idx="141">
                  <c:v>1.7939969837231762</c:v>
                </c:pt>
                <c:pt idx="142">
                  <c:v>1.8282623261122886</c:v>
                </c:pt>
                <c:pt idx="143">
                  <c:v>1.8726891006368171</c:v>
                </c:pt>
                <c:pt idx="144">
                  <c:v>1.9228771685338837</c:v>
                </c:pt>
                <c:pt idx="145">
                  <c:v>1.9863321150955018</c:v>
                </c:pt>
                <c:pt idx="146">
                  <c:v>2.0268532902434502</c:v>
                </c:pt>
                <c:pt idx="147">
                  <c:v>1.9830732591741917</c:v>
                </c:pt>
                <c:pt idx="148">
                  <c:v>2.0199584217948314</c:v>
                </c:pt>
                <c:pt idx="149">
                  <c:v>2.039754014328421</c:v>
                </c:pt>
                <c:pt idx="150">
                  <c:v>1.9987549586404196</c:v>
                </c:pt>
                <c:pt idx="151">
                  <c:v>1.9891609348389456</c:v>
                </c:pt>
                <c:pt idx="152">
                  <c:v>1.9784194657908154</c:v>
                </c:pt>
                <c:pt idx="153">
                  <c:v>2.0041389188460959</c:v>
                </c:pt>
                <c:pt idx="154">
                  <c:v>2.0458250083580944</c:v>
                </c:pt>
                <c:pt idx="155">
                  <c:v>2.0235255157669911</c:v>
                </c:pt>
                <c:pt idx="156">
                  <c:v>2.045784296440428</c:v>
                </c:pt>
                <c:pt idx="157">
                  <c:v>2.0185753652977705</c:v>
                </c:pt>
                <c:pt idx="158">
                  <c:v>1.9884985923548337</c:v>
                </c:pt>
                <c:pt idx="159">
                  <c:v>1.961852711217279</c:v>
                </c:pt>
                <c:pt idx="160">
                  <c:v>1.9736238274845828</c:v>
                </c:pt>
                <c:pt idx="161">
                  <c:v>1.9371117866761181</c:v>
                </c:pt>
                <c:pt idx="162">
                  <c:v>1.8997255291932691</c:v>
                </c:pt>
                <c:pt idx="163">
                  <c:v>1.8869973681476742</c:v>
                </c:pt>
                <c:pt idx="164">
                  <c:v>1.889639164463081</c:v>
                </c:pt>
                <c:pt idx="165">
                  <c:v>1.8947411902071312</c:v>
                </c:pt>
                <c:pt idx="166">
                  <c:v>1.8574147887600505</c:v>
                </c:pt>
                <c:pt idx="167">
                  <c:v>1.8503566125627622</c:v>
                </c:pt>
                <c:pt idx="168">
                  <c:v>1.825376798293165</c:v>
                </c:pt>
                <c:pt idx="169">
                  <c:v>1.8374242851618998</c:v>
                </c:pt>
                <c:pt idx="170">
                  <c:v>1.8267672243079607</c:v>
                </c:pt>
                <c:pt idx="171">
                  <c:v>1.877551353143722</c:v>
                </c:pt>
                <c:pt idx="172">
                  <c:v>1.8801799250381233</c:v>
                </c:pt>
                <c:pt idx="173">
                  <c:v>1.8715310973829478</c:v>
                </c:pt>
                <c:pt idx="174">
                  <c:v>1.7989156908044894</c:v>
                </c:pt>
                <c:pt idx="175">
                  <c:v>1.7947781847156392</c:v>
                </c:pt>
                <c:pt idx="176">
                  <c:v>1.8330069600500825</c:v>
                </c:pt>
                <c:pt idx="177">
                  <c:v>1.8967956022598251</c:v>
                </c:pt>
                <c:pt idx="178">
                  <c:v>1.8977440000609549</c:v>
                </c:pt>
                <c:pt idx="179">
                  <c:v>1.8618766384598029</c:v>
                </c:pt>
                <c:pt idx="180">
                  <c:v>1.8782611528782489</c:v>
                </c:pt>
                <c:pt idx="181">
                  <c:v>1.8664281076151159</c:v>
                </c:pt>
                <c:pt idx="182">
                  <c:v>1.8908783158248741</c:v>
                </c:pt>
                <c:pt idx="183">
                  <c:v>1.8804784850878373</c:v>
                </c:pt>
                <c:pt idx="184">
                  <c:v>1.9086856623641546</c:v>
                </c:pt>
                <c:pt idx="185">
                  <c:v>1.885399697283312</c:v>
                </c:pt>
                <c:pt idx="186">
                  <c:v>1.915566092439845</c:v>
                </c:pt>
                <c:pt idx="187">
                  <c:v>1.8944948654230067</c:v>
                </c:pt>
                <c:pt idx="188">
                  <c:v>1.8961999108018872</c:v>
                </c:pt>
                <c:pt idx="189">
                  <c:v>1.8965791507840475</c:v>
                </c:pt>
                <c:pt idx="190">
                  <c:v>1.8628200419000913</c:v>
                </c:pt>
                <c:pt idx="191">
                  <c:v>1.8712027320886417</c:v>
                </c:pt>
                <c:pt idx="192">
                  <c:v>1.8770034605581167</c:v>
                </c:pt>
                <c:pt idx="193">
                  <c:v>1.8899547844359676</c:v>
                </c:pt>
                <c:pt idx="194">
                  <c:v>1.9239739705558152</c:v>
                </c:pt>
                <c:pt idx="195">
                  <c:v>1.9405201467025952</c:v>
                </c:pt>
                <c:pt idx="196">
                  <c:v>1.8879320507269548</c:v>
                </c:pt>
                <c:pt idx="197">
                  <c:v>1.896427744955226</c:v>
                </c:pt>
                <c:pt idx="198">
                  <c:v>1.9495277218139724</c:v>
                </c:pt>
                <c:pt idx="199">
                  <c:v>2.0134722310894704</c:v>
                </c:pt>
                <c:pt idx="200">
                  <c:v>2.0287746200457506</c:v>
                </c:pt>
                <c:pt idx="201">
                  <c:v>1.9695344011404148</c:v>
                </c:pt>
                <c:pt idx="202">
                  <c:v>1.9484603830482123</c:v>
                </c:pt>
                <c:pt idx="203">
                  <c:v>1.9755439823725824</c:v>
                </c:pt>
                <c:pt idx="204">
                  <c:v>2.0002382821522398</c:v>
                </c:pt>
                <c:pt idx="205">
                  <c:v>1.9626338024477776</c:v>
                </c:pt>
                <c:pt idx="206">
                  <c:v>1.9188670686531921</c:v>
                </c:pt>
                <c:pt idx="207">
                  <c:v>1.9372881925122629</c:v>
                </c:pt>
                <c:pt idx="208">
                  <c:v>1.9332198873079871</c:v>
                </c:pt>
                <c:pt idx="209">
                  <c:v>1.9569984919218752</c:v>
                </c:pt>
                <c:pt idx="210">
                  <c:v>1.9472134994622659</c:v>
                </c:pt>
                <c:pt idx="211">
                  <c:v>1.9559759602098459</c:v>
                </c:pt>
                <c:pt idx="212">
                  <c:v>1.9681030111631468</c:v>
                </c:pt>
                <c:pt idx="213">
                  <c:v>2.0056937786763629</c:v>
                </c:pt>
                <c:pt idx="214">
                  <c:v>2.0247478695737886</c:v>
                </c:pt>
                <c:pt idx="215">
                  <c:v>1.9791910425083785</c:v>
                </c:pt>
                <c:pt idx="216">
                  <c:v>1.9655346243150706</c:v>
                </c:pt>
                <c:pt idx="217">
                  <c:v>1.9684829262515433</c:v>
                </c:pt>
                <c:pt idx="218">
                  <c:v>1.939743075528271</c:v>
                </c:pt>
                <c:pt idx="219">
                  <c:v>1.9575887118231312</c:v>
                </c:pt>
                <c:pt idx="220">
                  <c:v>2.0200357917302894</c:v>
                </c:pt>
                <c:pt idx="221">
                  <c:v>2.0349840565890935</c:v>
                </c:pt>
                <c:pt idx="222">
                  <c:v>2.0203321713816522</c:v>
                </c:pt>
                <c:pt idx="223">
                  <c:v>2.0312419651071134</c:v>
                </c:pt>
                <c:pt idx="224">
                  <c:v>2.0218982520676207</c:v>
                </c:pt>
                <c:pt idx="225">
                  <c:v>1.9727661245423775</c:v>
                </c:pt>
                <c:pt idx="226">
                  <c:v>1.9325216956017131</c:v>
                </c:pt>
                <c:pt idx="227">
                  <c:v>1.9477886169969667</c:v>
                </c:pt>
                <c:pt idx="228">
                  <c:v>1.9781741194221194</c:v>
                </c:pt>
                <c:pt idx="229">
                  <c:v>1.9724374144757952</c:v>
                </c:pt>
                <c:pt idx="230">
                  <c:v>1.9850610139284401</c:v>
                </c:pt>
                <c:pt idx="231">
                  <c:v>2.0035220813579748</c:v>
                </c:pt>
                <c:pt idx="232">
                  <c:v>1.9925027099105062</c:v>
                </c:pt>
                <c:pt idx="233">
                  <c:v>1.9921042093685242</c:v>
                </c:pt>
                <c:pt idx="234">
                  <c:v>1.9763665861145128</c:v>
                </c:pt>
                <c:pt idx="235">
                  <c:v>1.9787382260178503</c:v>
                </c:pt>
                <c:pt idx="236">
                  <c:v>1.996348996229409</c:v>
                </c:pt>
                <c:pt idx="237">
                  <c:v>2.0284902150687025</c:v>
                </c:pt>
                <c:pt idx="238">
                  <c:v>2.0189563110578796</c:v>
                </c:pt>
                <c:pt idx="239">
                  <c:v>2.0373288134885064</c:v>
                </c:pt>
                <c:pt idx="240">
                  <c:v>2.0359026833190645</c:v>
                </c:pt>
                <c:pt idx="241">
                  <c:v>2.0471001480773197</c:v>
                </c:pt>
                <c:pt idx="242">
                  <c:v>2.0847667908019423</c:v>
                </c:pt>
                <c:pt idx="243">
                  <c:v>2.0939397646814708</c:v>
                </c:pt>
                <c:pt idx="244">
                  <c:v>2.0606461224230355</c:v>
                </c:pt>
                <c:pt idx="245">
                  <c:v>2.0606461224230355</c:v>
                </c:pt>
                <c:pt idx="246">
                  <c:v>2.0363304981784434</c:v>
                </c:pt>
                <c:pt idx="247">
                  <c:v>2.0063964398552203</c:v>
                </c:pt>
                <c:pt idx="248">
                  <c:v>1.976300493257392</c:v>
                </c:pt>
                <c:pt idx="249">
                  <c:v>2.0296606065753413</c:v>
                </c:pt>
                <c:pt idx="250">
                  <c:v>2.048942382337807</c:v>
                </c:pt>
                <c:pt idx="251">
                  <c:v>2.050786430481911</c:v>
                </c:pt>
                <c:pt idx="252">
                  <c:v>2.0591946548468867</c:v>
                </c:pt>
                <c:pt idx="253">
                  <c:v>2.1469163471433639</c:v>
                </c:pt>
                <c:pt idx="254">
                  <c:v>2.1168595182833569</c:v>
                </c:pt>
                <c:pt idx="255">
                  <c:v>2.1009830718962319</c:v>
                </c:pt>
                <c:pt idx="256">
                  <c:v>2.054551346007325</c:v>
                </c:pt>
                <c:pt idx="257">
                  <c:v>2.0138712293563801</c:v>
                </c:pt>
                <c:pt idx="258">
                  <c:v>1.9373441226408377</c:v>
                </c:pt>
                <c:pt idx="259">
                  <c:v>1.9431561550087599</c:v>
                </c:pt>
                <c:pt idx="260">
                  <c:v>2.0686840426223259</c:v>
                </c:pt>
                <c:pt idx="261">
                  <c:v>2.1199874068793596</c:v>
                </c:pt>
                <c:pt idx="262">
                  <c:v>2.1736230882734078</c:v>
                </c:pt>
                <c:pt idx="263">
                  <c:v>2.1262381049490475</c:v>
                </c:pt>
                <c:pt idx="264">
                  <c:v>2.2429685769107501</c:v>
                </c:pt>
                <c:pt idx="265">
                  <c:v>2.2362396711800181</c:v>
                </c:pt>
                <c:pt idx="266">
                  <c:v>2.1937511174275977</c:v>
                </c:pt>
                <c:pt idx="267">
                  <c:v>2.2306061362003811</c:v>
                </c:pt>
                <c:pt idx="268">
                  <c:v>2.3916558992340486</c:v>
                </c:pt>
                <c:pt idx="269">
                  <c:v>2.5093253694763638</c:v>
                </c:pt>
                <c:pt idx="270">
                  <c:v>2.5311565001908081</c:v>
                </c:pt>
                <c:pt idx="271">
                  <c:v>2.4785084449868391</c:v>
                </c:pt>
                <c:pt idx="272">
                  <c:v>2.4398437132450446</c:v>
                </c:pt>
                <c:pt idx="273">
                  <c:v>2.5284100400358396</c:v>
                </c:pt>
                <c:pt idx="274">
                  <c:v>2.5648191446123554</c:v>
                </c:pt>
                <c:pt idx="275">
                  <c:v>2.6122682987876837</c:v>
                </c:pt>
                <c:pt idx="276">
                  <c:v>2.6305541768791971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B-4144-98A8-49CED873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170968"/>
        <c:axId val="954169168"/>
      </c:lineChart>
      <c:catAx>
        <c:axId val="9541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69168"/>
        <c:crosses val="autoZero"/>
        <c:auto val="1"/>
        <c:lblAlgn val="ctr"/>
        <c:lblOffset val="100"/>
        <c:noMultiLvlLbl val="0"/>
      </c:catAx>
      <c:valAx>
        <c:axId val="954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R_FF_FACTORS!$K$1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R_FF_FACTORS!$K$2:$K$278</c:f>
              <c:numCache>
                <c:formatCode>General</c:formatCode>
                <c:ptCount val="277"/>
                <c:pt idx="0">
                  <c:v>1.0279423886612897</c:v>
                </c:pt>
                <c:pt idx="1">
                  <c:v>1.0318193267703646</c:v>
                </c:pt>
                <c:pt idx="2">
                  <c:v>1.0242005245656605</c:v>
                </c:pt>
                <c:pt idx="3">
                  <c:v>1.0201076553062975</c:v>
                </c:pt>
                <c:pt idx="4">
                  <c:v>0.99565312148911056</c:v>
                </c:pt>
                <c:pt idx="5">
                  <c:v>0.93278047642098694</c:v>
                </c:pt>
                <c:pt idx="6">
                  <c:v>0.97181366871249553</c:v>
                </c:pt>
                <c:pt idx="7">
                  <c:v>0.93261368592611427</c:v>
                </c:pt>
                <c:pt idx="8">
                  <c:v>0.92664683830122785</c:v>
                </c:pt>
                <c:pt idx="9">
                  <c:v>0.97503687840410236</c:v>
                </c:pt>
                <c:pt idx="10">
                  <c:v>0.9880578726242556</c:v>
                </c:pt>
                <c:pt idx="11">
                  <c:v>0.94888119468062671</c:v>
                </c:pt>
                <c:pt idx="12">
                  <c:v>0.97091870274240377</c:v>
                </c:pt>
                <c:pt idx="13">
                  <c:v>0.97062397712067383</c:v>
                </c:pt>
                <c:pt idx="14">
                  <c:v>1.0273343106033921</c:v>
                </c:pt>
                <c:pt idx="15">
                  <c:v>1.062257094002933</c:v>
                </c:pt>
                <c:pt idx="16">
                  <c:v>1.1395626373224774</c:v>
                </c:pt>
                <c:pt idx="17">
                  <c:v>1.1993898253855855</c:v>
                </c:pt>
                <c:pt idx="18">
                  <c:v>1.1266855821758961</c:v>
                </c:pt>
                <c:pt idx="19">
                  <c:v>1.2109023762087014</c:v>
                </c:pt>
                <c:pt idx="20">
                  <c:v>1.2572334914053234</c:v>
                </c:pt>
                <c:pt idx="21">
                  <c:v>1.2132823478897614</c:v>
                </c:pt>
                <c:pt idx="22">
                  <c:v>1.2327302048816839</c:v>
                </c:pt>
                <c:pt idx="23">
                  <c:v>1.2081780994826434</c:v>
                </c:pt>
                <c:pt idx="24">
                  <c:v>1.2420054257740694</c:v>
                </c:pt>
                <c:pt idx="25">
                  <c:v>1.3231057745609018</c:v>
                </c:pt>
                <c:pt idx="26">
                  <c:v>1.3653165890649781</c:v>
                </c:pt>
                <c:pt idx="27">
                  <c:v>1.3093207245598835</c:v>
                </c:pt>
                <c:pt idx="28">
                  <c:v>1.2822624805241727</c:v>
                </c:pt>
                <c:pt idx="29">
                  <c:v>1.2817074544565616</c:v>
                </c:pt>
                <c:pt idx="30">
                  <c:v>1.3200999995898484</c:v>
                </c:pt>
                <c:pt idx="31">
                  <c:v>1.3926583077359247</c:v>
                </c:pt>
                <c:pt idx="32">
                  <c:v>1.3979053412486273</c:v>
                </c:pt>
                <c:pt idx="33">
                  <c:v>1.4706377907628607</c:v>
                </c:pt>
                <c:pt idx="34">
                  <c:v>1.5064093161148846</c:v>
                </c:pt>
                <c:pt idx="35">
                  <c:v>1.5410445189719342</c:v>
                </c:pt>
                <c:pt idx="36">
                  <c:v>1.5181360315040429</c:v>
                </c:pt>
                <c:pt idx="37">
                  <c:v>1.4986055251078201</c:v>
                </c:pt>
                <c:pt idx="38">
                  <c:v>1.4583146015574175</c:v>
                </c:pt>
                <c:pt idx="39">
                  <c:v>1.4656960684961493</c:v>
                </c:pt>
                <c:pt idx="40">
                  <c:v>1.544036074274459</c:v>
                </c:pt>
                <c:pt idx="41">
                  <c:v>1.5130179066605223</c:v>
                </c:pt>
                <c:pt idx="42">
                  <c:v>1.5212874258461766</c:v>
                </c:pt>
                <c:pt idx="43">
                  <c:v>1.5078093806062556</c:v>
                </c:pt>
                <c:pt idx="44">
                  <c:v>1.4965646504300927</c:v>
                </c:pt>
                <c:pt idx="45">
                  <c:v>1.51046992248413</c:v>
                </c:pt>
                <c:pt idx="46">
                  <c:v>1.5531133282241187</c:v>
                </c:pt>
                <c:pt idx="47">
                  <c:v>1.5501279542707078</c:v>
                </c:pt>
                <c:pt idx="48">
                  <c:v>1.5777724923217988</c:v>
                </c:pt>
                <c:pt idx="49">
                  <c:v>1.6096574107567776</c:v>
                </c:pt>
                <c:pt idx="50">
                  <c:v>1.6184717172129843</c:v>
                </c:pt>
                <c:pt idx="51">
                  <c:v>1.6410645833278961</c:v>
                </c:pt>
                <c:pt idx="52">
                  <c:v>1.6648448546124335</c:v>
                </c:pt>
                <c:pt idx="53">
                  <c:v>1.6839513607455958</c:v>
                </c:pt>
                <c:pt idx="54">
                  <c:v>1.7411838045442118</c:v>
                </c:pt>
                <c:pt idx="55">
                  <c:v>1.7240837053624967</c:v>
                </c:pt>
                <c:pt idx="56">
                  <c:v>1.6989811151587533</c:v>
                </c:pt>
                <c:pt idx="57">
                  <c:v>1.6648428278358613</c:v>
                </c:pt>
                <c:pt idx="58">
                  <c:v>1.6622683898968977</c:v>
                </c:pt>
                <c:pt idx="59">
                  <c:v>1.6611125064863863</c:v>
                </c:pt>
                <c:pt idx="60">
                  <c:v>1.6364860180784819</c:v>
                </c:pt>
                <c:pt idx="61">
                  <c:v>1.6188671524536835</c:v>
                </c:pt>
                <c:pt idx="62">
                  <c:v>1.5894777447176951</c:v>
                </c:pt>
                <c:pt idx="63">
                  <c:v>1.6065021339577372</c:v>
                </c:pt>
                <c:pt idx="64">
                  <c:v>1.6022240079364534</c:v>
                </c:pt>
                <c:pt idx="65">
                  <c:v>1.6096288263024197</c:v>
                </c:pt>
                <c:pt idx="66">
                  <c:v>1.5896325218768161</c:v>
                </c:pt>
                <c:pt idx="67">
                  <c:v>1.5853782293808532</c:v>
                </c:pt>
                <c:pt idx="68">
                  <c:v>1.6111798560281911</c:v>
                </c:pt>
                <c:pt idx="69">
                  <c:v>1.5943667441954983</c:v>
                </c:pt>
                <c:pt idx="70">
                  <c:v>1.5993202193170275</c:v>
                </c:pt>
                <c:pt idx="71">
                  <c:v>1.5932639626947998</c:v>
                </c:pt>
                <c:pt idx="72">
                  <c:v>1.5765225167451602</c:v>
                </c:pt>
                <c:pt idx="73">
                  <c:v>1.5843063680901377</c:v>
                </c:pt>
                <c:pt idx="74">
                  <c:v>1.5703960385836722</c:v>
                </c:pt>
                <c:pt idx="75">
                  <c:v>1.5590436783098365</c:v>
                </c:pt>
                <c:pt idx="76">
                  <c:v>1.5442461434808055</c:v>
                </c:pt>
                <c:pt idx="77">
                  <c:v>1.5433314274393708</c:v>
                </c:pt>
                <c:pt idx="78">
                  <c:v>1.5324831138842778</c:v>
                </c:pt>
                <c:pt idx="79">
                  <c:v>1.560633208718603</c:v>
                </c:pt>
                <c:pt idx="80">
                  <c:v>1.5568576332913169</c:v>
                </c:pt>
                <c:pt idx="81">
                  <c:v>1.5465070056765284</c:v>
                </c:pt>
                <c:pt idx="82">
                  <c:v>1.5720309410574131</c:v>
                </c:pt>
                <c:pt idx="83">
                  <c:v>1.5704144809220895</c:v>
                </c:pt>
                <c:pt idx="84">
                  <c:v>1.5777430582930179</c:v>
                </c:pt>
                <c:pt idx="85">
                  <c:v>1.6100370038885821</c:v>
                </c:pt>
                <c:pt idx="86">
                  <c:v>1.62605357039903</c:v>
                </c:pt>
                <c:pt idx="87">
                  <c:v>1.6238083878528418</c:v>
                </c:pt>
                <c:pt idx="88">
                  <c:v>1.6042174289302811</c:v>
                </c:pt>
                <c:pt idx="89">
                  <c:v>1.6376786368987026</c:v>
                </c:pt>
                <c:pt idx="90">
                  <c:v>1.6449295176145948</c:v>
                </c:pt>
                <c:pt idx="91">
                  <c:v>1.6379071721489782</c:v>
                </c:pt>
                <c:pt idx="92">
                  <c:v>1.6278024610563233</c:v>
                </c:pt>
                <c:pt idx="93">
                  <c:v>1.642745223988187</c:v>
                </c:pt>
                <c:pt idx="94">
                  <c:v>1.6262539973833761</c:v>
                </c:pt>
                <c:pt idx="95">
                  <c:v>1.6287780798617764</c:v>
                </c:pt>
                <c:pt idx="96">
                  <c:v>1.6119347303734657</c:v>
                </c:pt>
                <c:pt idx="97">
                  <c:v>1.6064906393184948</c:v>
                </c:pt>
                <c:pt idx="98">
                  <c:v>1.5532749629067906</c:v>
                </c:pt>
                <c:pt idx="99">
                  <c:v>1.5432854255302302</c:v>
                </c:pt>
                <c:pt idx="100">
                  <c:v>1.5496436576776602</c:v>
                </c:pt>
                <c:pt idx="101">
                  <c:v>1.5328000658745793</c:v>
                </c:pt>
                <c:pt idx="102">
                  <c:v>1.5699214734005238</c:v>
                </c:pt>
                <c:pt idx="103">
                  <c:v>1.5438826476363889</c:v>
                </c:pt>
                <c:pt idx="104">
                  <c:v>1.563355270974778</c:v>
                </c:pt>
                <c:pt idx="105">
                  <c:v>1.5262975989390435</c:v>
                </c:pt>
                <c:pt idx="106">
                  <c:v>1.5184149747705153</c:v>
                </c:pt>
                <c:pt idx="107">
                  <c:v>1.5012838155906707</c:v>
                </c:pt>
                <c:pt idx="108">
                  <c:v>1.5443404763623823</c:v>
                </c:pt>
                <c:pt idx="109">
                  <c:v>1.5665438204554765</c:v>
                </c:pt>
                <c:pt idx="110">
                  <c:v>1.6269669274523084</c:v>
                </c:pt>
                <c:pt idx="111">
                  <c:v>1.6758708668333797</c:v>
                </c:pt>
                <c:pt idx="112">
                  <c:v>1.7185832417840525</c:v>
                </c:pt>
                <c:pt idx="113">
                  <c:v>1.7014087512863816</c:v>
                </c:pt>
                <c:pt idx="114">
                  <c:v>1.6525493117690571</c:v>
                </c:pt>
                <c:pt idx="115">
                  <c:v>1.6378065019202046</c:v>
                </c:pt>
                <c:pt idx="116">
                  <c:v>1.6140944092508145</c:v>
                </c:pt>
                <c:pt idx="117">
                  <c:v>1.6075143117948976</c:v>
                </c:pt>
                <c:pt idx="118">
                  <c:v>1.5658802802762914</c:v>
                </c:pt>
                <c:pt idx="119">
                  <c:v>1.5697401022882123</c:v>
                </c:pt>
                <c:pt idx="120">
                  <c:v>1.5865132506956499</c:v>
                </c:pt>
                <c:pt idx="121">
                  <c:v>1.6412116579514802</c:v>
                </c:pt>
                <c:pt idx="122">
                  <c:v>1.6382497959876545</c:v>
                </c:pt>
                <c:pt idx="123">
                  <c:v>1.6133034438929765</c:v>
                </c:pt>
                <c:pt idx="124">
                  <c:v>1.6041537169274509</c:v>
                </c:pt>
                <c:pt idx="125">
                  <c:v>1.6018327492838613</c:v>
                </c:pt>
                <c:pt idx="126">
                  <c:v>1.6135740194141739</c:v>
                </c:pt>
                <c:pt idx="127">
                  <c:v>1.6317382344258591</c:v>
                </c:pt>
                <c:pt idx="128">
                  <c:v>1.6581912734467694</c:v>
                </c:pt>
                <c:pt idx="129">
                  <c:v>1.6804070362776871</c:v>
                </c:pt>
                <c:pt idx="130">
                  <c:v>1.6757115953590875</c:v>
                </c:pt>
                <c:pt idx="131">
                  <c:v>1.6463778439606183</c:v>
                </c:pt>
                <c:pt idx="132">
                  <c:v>1.6876640727057857</c:v>
                </c:pt>
                <c:pt idx="133">
                  <c:v>1.6458357642472605</c:v>
                </c:pt>
                <c:pt idx="134">
                  <c:v>1.645057906588387</c:v>
                </c:pt>
                <c:pt idx="135">
                  <c:v>1.6455513962679844</c:v>
                </c:pt>
                <c:pt idx="136">
                  <c:v>1.6698039266742477</c:v>
                </c:pt>
                <c:pt idx="137">
                  <c:v>1.7150687546728463</c:v>
                </c:pt>
                <c:pt idx="138">
                  <c:v>1.745005915534007</c:v>
                </c:pt>
                <c:pt idx="139">
                  <c:v>1.7508707647613155</c:v>
                </c:pt>
                <c:pt idx="140">
                  <c:v>1.7544428410372261</c:v>
                </c:pt>
                <c:pt idx="141">
                  <c:v>1.7381547270890867</c:v>
                </c:pt>
                <c:pt idx="142">
                  <c:v>1.7180132547152096</c:v>
                </c:pt>
                <c:pt idx="143">
                  <c:v>1.6989769125236567</c:v>
                </c:pt>
                <c:pt idx="144">
                  <c:v>1.6822557205874427</c:v>
                </c:pt>
                <c:pt idx="145">
                  <c:v>1.6694447614962036</c:v>
                </c:pt>
                <c:pt idx="146">
                  <c:v>1.6707242783774565</c:v>
                </c:pt>
                <c:pt idx="147">
                  <c:v>1.6678166895799404</c:v>
                </c:pt>
                <c:pt idx="148">
                  <c:v>1.6839209828466646</c:v>
                </c:pt>
                <c:pt idx="149">
                  <c:v>1.7291541089414557</c:v>
                </c:pt>
                <c:pt idx="150">
                  <c:v>1.7058815733037767</c:v>
                </c:pt>
                <c:pt idx="151">
                  <c:v>1.7020784220774621</c:v>
                </c:pt>
                <c:pt idx="152">
                  <c:v>1.7207476643139039</c:v>
                </c:pt>
                <c:pt idx="153">
                  <c:v>1.736081721831876</c:v>
                </c:pt>
                <c:pt idx="154">
                  <c:v>1.7724786099340224</c:v>
                </c:pt>
                <c:pt idx="155">
                  <c:v>1.7771916943829078</c:v>
                </c:pt>
                <c:pt idx="156">
                  <c:v>1.7914625581087191</c:v>
                </c:pt>
                <c:pt idx="157">
                  <c:v>1.7795934914297626</c:v>
                </c:pt>
                <c:pt idx="158">
                  <c:v>1.8008122394026602</c:v>
                </c:pt>
                <c:pt idx="159">
                  <c:v>1.83854326964384</c:v>
                </c:pt>
                <c:pt idx="160">
                  <c:v>1.8564384160278682</c:v>
                </c:pt>
                <c:pt idx="161">
                  <c:v>1.8754842380997678</c:v>
                </c:pt>
                <c:pt idx="162">
                  <c:v>1.897413923199287</c:v>
                </c:pt>
                <c:pt idx="163">
                  <c:v>1.9057207772006199</c:v>
                </c:pt>
                <c:pt idx="164">
                  <c:v>1.9304166988839906</c:v>
                </c:pt>
                <c:pt idx="165">
                  <c:v>1.9372606243427859</c:v>
                </c:pt>
                <c:pt idx="166">
                  <c:v>1.9291092385263773</c:v>
                </c:pt>
                <c:pt idx="167">
                  <c:v>1.9346936055639945</c:v>
                </c:pt>
                <c:pt idx="168">
                  <c:v>1.9772779885378542</c:v>
                </c:pt>
                <c:pt idx="169">
                  <c:v>1.9355154729605386</c:v>
                </c:pt>
                <c:pt idx="170">
                  <c:v>1.9145416253821477</c:v>
                </c:pt>
                <c:pt idx="171">
                  <c:v>1.9292942188989128</c:v>
                </c:pt>
                <c:pt idx="172">
                  <c:v>1.935931146253058</c:v>
                </c:pt>
                <c:pt idx="173">
                  <c:v>1.9387560758050646</c:v>
                </c:pt>
                <c:pt idx="174">
                  <c:v>1.9098310281992767</c:v>
                </c:pt>
                <c:pt idx="175">
                  <c:v>1.902575741157984</c:v>
                </c:pt>
                <c:pt idx="176">
                  <c:v>1.9380404325076312</c:v>
                </c:pt>
                <c:pt idx="177">
                  <c:v>1.9492572613260202</c:v>
                </c:pt>
                <c:pt idx="178">
                  <c:v>1.9250944789788798</c:v>
                </c:pt>
                <c:pt idx="179">
                  <c:v>1.8855313786337824</c:v>
                </c:pt>
                <c:pt idx="180">
                  <c:v>1.9367479789270319</c:v>
                </c:pt>
                <c:pt idx="181">
                  <c:v>1.9201800440375392</c:v>
                </c:pt>
                <c:pt idx="182">
                  <c:v>1.9005527385222412</c:v>
                </c:pt>
                <c:pt idx="183">
                  <c:v>1.8955436692947718</c:v>
                </c:pt>
                <c:pt idx="184">
                  <c:v>1.8998091872710186</c:v>
                </c:pt>
                <c:pt idx="185">
                  <c:v>1.9211109163882452</c:v>
                </c:pt>
                <c:pt idx="186">
                  <c:v>1.8972508347629002</c:v>
                </c:pt>
                <c:pt idx="187">
                  <c:v>1.8667893441281249</c:v>
                </c:pt>
                <c:pt idx="188">
                  <c:v>1.8550549697326479</c:v>
                </c:pt>
                <c:pt idx="189">
                  <c:v>1.8446784580274709</c:v>
                </c:pt>
                <c:pt idx="190">
                  <c:v>1.8309873197646811</c:v>
                </c:pt>
                <c:pt idx="191">
                  <c:v>1.8063326235220898</c:v>
                </c:pt>
                <c:pt idx="192">
                  <c:v>1.7938408278897255</c:v>
                </c:pt>
                <c:pt idx="193">
                  <c:v>1.8178378714452155</c:v>
                </c:pt>
                <c:pt idx="194">
                  <c:v>1.8264340341230703</c:v>
                </c:pt>
                <c:pt idx="195">
                  <c:v>1.8294311869884343</c:v>
                </c:pt>
                <c:pt idx="196">
                  <c:v>1.8071522285300843</c:v>
                </c:pt>
                <c:pt idx="197">
                  <c:v>1.7975335441717477</c:v>
                </c:pt>
                <c:pt idx="198">
                  <c:v>1.8555725388668465</c:v>
                </c:pt>
                <c:pt idx="199">
                  <c:v>1.8990476965974337</c:v>
                </c:pt>
                <c:pt idx="200">
                  <c:v>1.9036171750358086</c:v>
                </c:pt>
                <c:pt idx="201">
                  <c:v>1.9310146171855971</c:v>
                </c:pt>
                <c:pt idx="202">
                  <c:v>1.8837599269593737</c:v>
                </c:pt>
                <c:pt idx="203">
                  <c:v>1.9129786976627514</c:v>
                </c:pt>
                <c:pt idx="204">
                  <c:v>1.9143182618125869</c:v>
                </c:pt>
                <c:pt idx="205">
                  <c:v>1.9075188885428311</c:v>
                </c:pt>
                <c:pt idx="206">
                  <c:v>1.9068633577198146</c:v>
                </c:pt>
                <c:pt idx="207">
                  <c:v>1.9135200409379631</c:v>
                </c:pt>
                <c:pt idx="208">
                  <c:v>1.9704020319891744</c:v>
                </c:pt>
                <c:pt idx="209">
                  <c:v>1.9660882933319708</c:v>
                </c:pt>
                <c:pt idx="210">
                  <c:v>1.9382524522414644</c:v>
                </c:pt>
                <c:pt idx="211">
                  <c:v>1.9009780102247087</c:v>
                </c:pt>
                <c:pt idx="212">
                  <c:v>1.8877653887703991</c:v>
                </c:pt>
                <c:pt idx="213">
                  <c:v>1.8658343779900435</c:v>
                </c:pt>
                <c:pt idx="214">
                  <c:v>1.8382776027542251</c:v>
                </c:pt>
                <c:pt idx="215">
                  <c:v>1.8310513084048718</c:v>
                </c:pt>
                <c:pt idx="216">
                  <c:v>1.8463170161166962</c:v>
                </c:pt>
                <c:pt idx="217">
                  <c:v>1.8062232702390333</c:v>
                </c:pt>
                <c:pt idx="218">
                  <c:v>1.8305518806288068</c:v>
                </c:pt>
                <c:pt idx="219">
                  <c:v>1.7680595563862409</c:v>
                </c:pt>
                <c:pt idx="220">
                  <c:v>1.7610992100556813</c:v>
                </c:pt>
                <c:pt idx="221">
                  <c:v>1.7866258695143327</c:v>
                </c:pt>
                <c:pt idx="222">
                  <c:v>1.7742571159590967</c:v>
                </c:pt>
                <c:pt idx="223">
                  <c:v>1.747726820908623</c:v>
                </c:pt>
                <c:pt idx="224">
                  <c:v>1.749949720301202</c:v>
                </c:pt>
                <c:pt idx="225">
                  <c:v>1.7756741553443838</c:v>
                </c:pt>
                <c:pt idx="226">
                  <c:v>1.7492423099194294</c:v>
                </c:pt>
                <c:pt idx="227">
                  <c:v>1.7541447254727633</c:v>
                </c:pt>
                <c:pt idx="228">
                  <c:v>1.7788615489965227</c:v>
                </c:pt>
                <c:pt idx="229">
                  <c:v>1.7370325875324848</c:v>
                </c:pt>
                <c:pt idx="230">
                  <c:v>1.7571802115666417</c:v>
                </c:pt>
                <c:pt idx="231">
                  <c:v>1.8046905854220583</c:v>
                </c:pt>
                <c:pt idx="232">
                  <c:v>1.8096273596166024</c:v>
                </c:pt>
                <c:pt idx="233">
                  <c:v>1.8065031431180858</c:v>
                </c:pt>
                <c:pt idx="234">
                  <c:v>1.788909760536292</c:v>
                </c:pt>
                <c:pt idx="235">
                  <c:v>1.7697493988979365</c:v>
                </c:pt>
                <c:pt idx="236">
                  <c:v>1.7472932073817733</c:v>
                </c:pt>
                <c:pt idx="237">
                  <c:v>1.7073274673249876</c:v>
                </c:pt>
                <c:pt idx="238">
                  <c:v>1.7359791906498461</c:v>
                </c:pt>
                <c:pt idx="239">
                  <c:v>1.7278664644398034</c:v>
                </c:pt>
                <c:pt idx="240">
                  <c:v>1.7747763626835711</c:v>
                </c:pt>
                <c:pt idx="241">
                  <c:v>1.7578090098796635</c:v>
                </c:pt>
                <c:pt idx="242">
                  <c:v>1.8061804495518217</c:v>
                </c:pt>
                <c:pt idx="243">
                  <c:v>1.7975611884994498</c:v>
                </c:pt>
                <c:pt idx="244">
                  <c:v>1.7686867182954944</c:v>
                </c:pt>
                <c:pt idx="245">
                  <c:v>1.7989465577375421</c:v>
                </c:pt>
                <c:pt idx="246">
                  <c:v>1.7671153694746378</c:v>
                </c:pt>
                <c:pt idx="247">
                  <c:v>1.7285638502595952</c:v>
                </c:pt>
                <c:pt idx="248">
                  <c:v>1.727515622274377</c:v>
                </c:pt>
                <c:pt idx="249">
                  <c:v>1.7341373047901889</c:v>
                </c:pt>
                <c:pt idx="250">
                  <c:v>1.692531222379497</c:v>
                </c:pt>
                <c:pt idx="251">
                  <c:v>1.6961428310847184</c:v>
                </c:pt>
                <c:pt idx="252">
                  <c:v>1.7371502984705312</c:v>
                </c:pt>
                <c:pt idx="253">
                  <c:v>1.7193412927286698</c:v>
                </c:pt>
                <c:pt idx="254">
                  <c:v>1.6833593925892452</c:v>
                </c:pt>
                <c:pt idx="255">
                  <c:v>1.6694109191324897</c:v>
                </c:pt>
                <c:pt idx="256">
                  <c:v>1.7006730490925652</c:v>
                </c:pt>
                <c:pt idx="257">
                  <c:v>1.7088820082790945</c:v>
                </c:pt>
                <c:pt idx="258">
                  <c:v>1.7592008100954568</c:v>
                </c:pt>
                <c:pt idx="259">
                  <c:v>1.7491147614759999</c:v>
                </c:pt>
                <c:pt idx="260">
                  <c:v>1.8048360765428926</c:v>
                </c:pt>
                <c:pt idx="261">
                  <c:v>1.7657006694827448</c:v>
                </c:pt>
                <c:pt idx="262">
                  <c:v>1.8153385496381158</c:v>
                </c:pt>
                <c:pt idx="263">
                  <c:v>1.8005646415070169</c:v>
                </c:pt>
                <c:pt idx="264">
                  <c:v>1.8057440748409006</c:v>
                </c:pt>
                <c:pt idx="265">
                  <c:v>1.776722225704862</c:v>
                </c:pt>
                <c:pt idx="266">
                  <c:v>1.8199371324526663</c:v>
                </c:pt>
                <c:pt idx="267">
                  <c:v>1.7912121814765525</c:v>
                </c:pt>
                <c:pt idx="268">
                  <c:v>1.8084460247729257</c:v>
                </c:pt>
                <c:pt idx="269">
                  <c:v>1.8682118651776449</c:v>
                </c:pt>
                <c:pt idx="270">
                  <c:v>2.0151806526717579</c:v>
                </c:pt>
                <c:pt idx="271">
                  <c:v>2.0835898213958717</c:v>
                </c:pt>
                <c:pt idx="272">
                  <c:v>2.1557031416965575</c:v>
                </c:pt>
                <c:pt idx="273">
                  <c:v>2.2651019398182553</c:v>
                </c:pt>
                <c:pt idx="274">
                  <c:v>2.3422504704222846</c:v>
                </c:pt>
                <c:pt idx="275">
                  <c:v>2.2466130943183638</c:v>
                </c:pt>
                <c:pt idx="276">
                  <c:v>2.1494626124426155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7-4796-805C-0092F3CD1BB4}"/>
            </c:ext>
          </c:extLst>
        </c:ser>
        <c:ser>
          <c:idx val="1"/>
          <c:order val="1"/>
          <c:tx>
            <c:strRef>
              <c:f>R_FF_FACTORS!$Z$1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R_FF_FACTORS!$Z$2:$Z$278</c:f>
              <c:numCache>
                <c:formatCode>General</c:formatCode>
                <c:ptCount val="277"/>
                <c:pt idx="0">
                  <c:v>1.0322</c:v>
                </c:pt>
                <c:pt idx="1">
                  <c:v>1.0388060800000001</c:v>
                </c:pt>
                <c:pt idx="2">
                  <c:v>1.0260287652160001</c:v>
                </c:pt>
                <c:pt idx="3">
                  <c:v>1.0138190229099295</c:v>
                </c:pt>
                <c:pt idx="4">
                  <c:v>0.99607719000900585</c:v>
                </c:pt>
                <c:pt idx="5">
                  <c:v>0.9399980442114988</c:v>
                </c:pt>
                <c:pt idx="6">
                  <c:v>0.98464795131154503</c:v>
                </c:pt>
                <c:pt idx="7">
                  <c:v>0.98110321868682338</c:v>
                </c:pt>
                <c:pt idx="8">
                  <c:v>0.9649150155784908</c:v>
                </c:pt>
                <c:pt idx="9">
                  <c:v>1.0194327139586756</c:v>
                </c:pt>
                <c:pt idx="10">
                  <c:v>1.0326853392401383</c:v>
                </c:pt>
                <c:pt idx="11">
                  <c:v>1.0024276588004022</c:v>
                </c:pt>
                <c:pt idx="12">
                  <c:v>1.0319992747350142</c:v>
                </c:pt>
                <c:pt idx="13">
                  <c:v>1.0432480668296258</c:v>
                </c:pt>
                <c:pt idx="14">
                  <c:v>1.1009396849253039</c:v>
                </c:pt>
                <c:pt idx="15">
                  <c:v>1.1429955808894505</c:v>
                </c:pt>
                <c:pt idx="16">
                  <c:v>1.2388929101260755</c:v>
                </c:pt>
                <c:pt idx="17">
                  <c:v>1.298111991230102</c:v>
                </c:pt>
                <c:pt idx="18">
                  <c:v>1.2332063916685969</c:v>
                </c:pt>
                <c:pt idx="19">
                  <c:v>1.3448115701146051</c:v>
                </c:pt>
                <c:pt idx="20">
                  <c:v>1.3973937025060861</c:v>
                </c:pt>
                <c:pt idx="21">
                  <c:v>1.3528168433961418</c:v>
                </c:pt>
                <c:pt idx="22">
                  <c:v>1.3782498000519892</c:v>
                </c:pt>
                <c:pt idx="23">
                  <c:v>1.3575760530512093</c:v>
                </c:pt>
                <c:pt idx="24">
                  <c:v>1.3991178802745763</c:v>
                </c:pt>
                <c:pt idx="25">
                  <c:v>1.4909000132205883</c:v>
                </c:pt>
                <c:pt idx="26">
                  <c:v>1.5386088136436471</c:v>
                </c:pt>
                <c:pt idx="27">
                  <c:v>1.4687559735042255</c:v>
                </c:pt>
                <c:pt idx="28">
                  <c:v>1.4449621267334571</c:v>
                </c:pt>
                <c:pt idx="29">
                  <c:v>1.4410607289912767</c:v>
                </c:pt>
                <c:pt idx="30">
                  <c:v>1.4818427476217297</c:v>
                </c:pt>
                <c:pt idx="31">
                  <c:v>1.5575649120252</c:v>
                </c:pt>
                <c:pt idx="32">
                  <c:v>1.5664430320237437</c:v>
                </c:pt>
                <c:pt idx="33">
                  <c:v>1.6507176671466213</c:v>
                </c:pt>
                <c:pt idx="34">
                  <c:v>1.6908301064582842</c:v>
                </c:pt>
                <c:pt idx="35">
                  <c:v>1.7329317761090954</c:v>
                </c:pt>
                <c:pt idx="36">
                  <c:v>1.7157757515256153</c:v>
                </c:pt>
                <c:pt idx="37">
                  <c:v>1.6907254255533415</c:v>
                </c:pt>
                <c:pt idx="38">
                  <c:v>1.6536985387337233</c:v>
                </c:pt>
                <c:pt idx="39">
                  <c:v>1.6664320174819731</c:v>
                </c:pt>
                <c:pt idx="40">
                  <c:v>1.7525865527857913</c:v>
                </c:pt>
                <c:pt idx="41">
                  <c:v>1.72314309869899</c:v>
                </c:pt>
                <c:pt idx="42">
                  <c:v>1.7353774146997529</c:v>
                </c:pt>
                <c:pt idx="43">
                  <c:v>1.7247916124700844</c:v>
                </c:pt>
                <c:pt idx="44">
                  <c:v>1.7118556753765588</c:v>
                </c:pt>
                <c:pt idx="45">
                  <c:v>1.7305149022381632</c:v>
                </c:pt>
                <c:pt idx="46">
                  <c:v>1.7822572978150844</c:v>
                </c:pt>
                <c:pt idx="47">
                  <c:v>1.7760193972727316</c:v>
                </c:pt>
                <c:pt idx="48">
                  <c:v>1.8074549406044591</c:v>
                </c:pt>
                <c:pt idx="49">
                  <c:v>1.8459537308393343</c:v>
                </c:pt>
                <c:pt idx="50">
                  <c:v>1.8524145688972722</c:v>
                </c:pt>
                <c:pt idx="51">
                  <c:v>1.8809417532582904</c:v>
                </c:pt>
                <c:pt idx="52">
                  <c:v>1.9147987048169397</c:v>
                </c:pt>
                <c:pt idx="53">
                  <c:v>1.9327978126422192</c:v>
                </c:pt>
                <c:pt idx="54">
                  <c:v>1.9981263787095263</c:v>
                </c:pt>
                <c:pt idx="55">
                  <c:v>1.973949049527141</c:v>
                </c:pt>
                <c:pt idx="56">
                  <c:v>1.954604348841775</c:v>
                </c:pt>
                <c:pt idx="57">
                  <c:v>1.8990935853346687</c:v>
                </c:pt>
                <c:pt idx="58">
                  <c:v>1.8994734040517356</c:v>
                </c:pt>
                <c:pt idx="59">
                  <c:v>1.8920654577759337</c:v>
                </c:pt>
                <c:pt idx="60">
                  <c:v>1.8606571711768534</c:v>
                </c:pt>
                <c:pt idx="61">
                  <c:v>1.8338637079119067</c:v>
                </c:pt>
                <c:pt idx="62">
                  <c:v>1.7992036838323715</c:v>
                </c:pt>
                <c:pt idx="63">
                  <c:v>1.80801978188315</c:v>
                </c:pt>
                <c:pt idx="64">
                  <c:v>1.8042229403411953</c:v>
                </c:pt>
                <c:pt idx="65">
                  <c:v>1.8125223658667646</c:v>
                </c:pt>
                <c:pt idx="66">
                  <c:v>1.78605953932511</c:v>
                </c:pt>
                <c:pt idx="67">
                  <c:v>1.7851665095554474</c:v>
                </c:pt>
                <c:pt idx="68">
                  <c:v>1.8081951575287125</c:v>
                </c:pt>
                <c:pt idx="69">
                  <c:v>1.7911981230479428</c:v>
                </c:pt>
                <c:pt idx="70">
                  <c:v>1.7965717174170863</c:v>
                </c:pt>
                <c:pt idx="71">
                  <c:v>1.7874092016582592</c:v>
                </c:pt>
                <c:pt idx="72">
                  <c:v>1.7729311871248274</c:v>
                </c:pt>
                <c:pt idx="73">
                  <c:v>1.7793137393984768</c:v>
                </c:pt>
                <c:pt idx="74">
                  <c:v>1.768637856962086</c:v>
                </c:pt>
                <c:pt idx="75">
                  <c:v>1.7456455648215787</c:v>
                </c:pt>
                <c:pt idx="76">
                  <c:v>1.7257452053826128</c:v>
                </c:pt>
                <c:pt idx="77">
                  <c:v>1.7297144193549927</c:v>
                </c:pt>
                <c:pt idx="78">
                  <c:v>1.7217577330259597</c:v>
                </c:pt>
                <c:pt idx="79">
                  <c:v>1.7546433057267554</c:v>
                </c:pt>
                <c:pt idx="80">
                  <c:v>1.7474492681732758</c:v>
                </c:pt>
                <c:pt idx="81">
                  <c:v>1.7476240131000931</c:v>
                </c:pt>
                <c:pt idx="82">
                  <c:v>1.7731393236913544</c:v>
                </c:pt>
                <c:pt idx="83">
                  <c:v>1.7718981261647704</c:v>
                </c:pt>
                <c:pt idx="84">
                  <c:v>1.787845209300253</c:v>
                </c:pt>
                <c:pt idx="85">
                  <c:v>1.8252111741746282</c:v>
                </c:pt>
                <c:pt idx="86">
                  <c:v>1.836162441219676</c:v>
                </c:pt>
                <c:pt idx="87">
                  <c:v>1.8413036960550908</c:v>
                </c:pt>
                <c:pt idx="88">
                  <c:v>1.8263891361170446</c:v>
                </c:pt>
                <c:pt idx="89">
                  <c:v>1.8640127523210557</c:v>
                </c:pt>
                <c:pt idx="90">
                  <c:v>1.8710960007798758</c:v>
                </c:pt>
                <c:pt idx="91">
                  <c:v>1.8578112191743388</c:v>
                </c:pt>
                <c:pt idx="92">
                  <c:v>1.8457354462497058</c:v>
                </c:pt>
                <c:pt idx="93">
                  <c:v>1.8649310948907025</c:v>
                </c:pt>
                <c:pt idx="94">
                  <c:v>1.8395680320001888</c:v>
                </c:pt>
                <c:pt idx="95">
                  <c:v>1.8410396864257887</c:v>
                </c:pt>
                <c:pt idx="96">
                  <c:v>1.8202359379691775</c:v>
                </c:pt>
                <c:pt idx="97">
                  <c:v>1.8105886874979409</c:v>
                </c:pt>
                <c:pt idx="98">
                  <c:v>1.7559089091355031</c:v>
                </c:pt>
                <c:pt idx="99">
                  <c:v>1.7543285911172812</c:v>
                </c:pt>
                <c:pt idx="100">
                  <c:v>1.749241038203041</c:v>
                </c:pt>
                <c:pt idx="101">
                  <c:v>1.7310489314057294</c:v>
                </c:pt>
                <c:pt idx="102">
                  <c:v>1.7680933785378121</c:v>
                </c:pt>
                <c:pt idx="103">
                  <c:v>1.7516501101174105</c:v>
                </c:pt>
                <c:pt idx="104">
                  <c:v>1.7604083606679972</c:v>
                </c:pt>
                <c:pt idx="105">
                  <c:v>1.7169262741594975</c:v>
                </c:pt>
                <c:pt idx="106">
                  <c:v>1.7158961183950017</c:v>
                </c:pt>
                <c:pt idx="107">
                  <c:v>1.7064586897438292</c:v>
                </c:pt>
                <c:pt idx="108">
                  <c:v>1.7248884435930625</c:v>
                </c:pt>
                <c:pt idx="109">
                  <c:v>1.7393775065192441</c:v>
                </c:pt>
                <c:pt idx="110">
                  <c:v>1.7703384261352866</c:v>
                </c:pt>
                <c:pt idx="111">
                  <c:v>1.8066303638710599</c:v>
                </c:pt>
                <c:pt idx="112">
                  <c:v>1.8561320358411271</c:v>
                </c:pt>
                <c:pt idx="113">
                  <c:v>1.8284756685070942</c:v>
                </c:pt>
                <c:pt idx="114">
                  <c:v>1.8072653507524119</c:v>
                </c:pt>
                <c:pt idx="115">
                  <c:v>1.7888312441747374</c:v>
                </c:pt>
                <c:pt idx="116">
                  <c:v>1.7487614243052234</c:v>
                </c:pt>
                <c:pt idx="117">
                  <c:v>1.7510348141568204</c:v>
                </c:pt>
                <c:pt idx="118">
                  <c:v>1.7132124621710332</c:v>
                </c:pt>
                <c:pt idx="119">
                  <c:v>1.7075588610458687</c:v>
                </c:pt>
                <c:pt idx="120">
                  <c:v>1.7611762092827092</c:v>
                </c:pt>
                <c:pt idx="121">
                  <c:v>1.8199994946727518</c:v>
                </c:pt>
                <c:pt idx="122">
                  <c:v>1.8263694929041066</c:v>
                </c:pt>
                <c:pt idx="123">
                  <c:v>1.7991565874598354</c:v>
                </c:pt>
                <c:pt idx="124">
                  <c:v>1.8013155753647874</c:v>
                </c:pt>
                <c:pt idx="125">
                  <c:v>1.799694391346959</c:v>
                </c:pt>
                <c:pt idx="126">
                  <c:v>1.8079729855471549</c:v>
                </c:pt>
                <c:pt idx="127">
                  <c:v>1.8338269992404792</c:v>
                </c:pt>
                <c:pt idx="128">
                  <c:v>1.8648186755276432</c:v>
                </c:pt>
                <c:pt idx="129">
                  <c:v>1.8968935567467189</c:v>
                </c:pt>
                <c:pt idx="130">
                  <c:v>1.8927203909218762</c:v>
                </c:pt>
                <c:pt idx="131">
                  <c:v>1.8633832248625872</c:v>
                </c:pt>
                <c:pt idx="132">
                  <c:v>1.9002782127148665</c:v>
                </c:pt>
                <c:pt idx="133">
                  <c:v>1.8696837334901573</c:v>
                </c:pt>
                <c:pt idx="134">
                  <c:v>1.8764145949307218</c:v>
                </c:pt>
                <c:pt idx="135">
                  <c:v>1.8702224267674505</c:v>
                </c:pt>
                <c:pt idx="136">
                  <c:v>1.9007070523237599</c:v>
                </c:pt>
                <c:pt idx="137">
                  <c:v>1.9617197487033526</c:v>
                </c:pt>
                <c:pt idx="138">
                  <c:v>1.9768249907683686</c:v>
                </c:pt>
                <c:pt idx="139">
                  <c:v>1.9940233681880533</c:v>
                </c:pt>
                <c:pt idx="140">
                  <c:v>1.9930263565039594</c:v>
                </c:pt>
                <c:pt idx="141">
                  <c:v>1.9758863298380254</c:v>
                </c:pt>
                <c:pt idx="142">
                  <c:v>1.9462480348904549</c:v>
                </c:pt>
                <c:pt idx="143">
                  <c:v>1.916859689563609</c:v>
                </c:pt>
                <c:pt idx="144">
                  <c:v>1.8819728432135514</c:v>
                </c:pt>
                <c:pt idx="145">
                  <c:v>1.87482134640934</c:v>
                </c:pt>
                <c:pt idx="146">
                  <c:v>1.879695881910004</c:v>
                </c:pt>
                <c:pt idx="147">
                  <c:v>1.863530497325578</c:v>
                </c:pt>
                <c:pt idx="148">
                  <c:v>1.891297101735729</c:v>
                </c:pt>
                <c:pt idx="149">
                  <c:v>1.9387686589892956</c:v>
                </c:pt>
                <c:pt idx="150">
                  <c:v>1.9110442671657488</c:v>
                </c:pt>
                <c:pt idx="151">
                  <c:v>1.9108531627390322</c:v>
                </c:pt>
                <c:pt idx="152">
                  <c:v>1.9249934761433012</c:v>
                </c:pt>
                <c:pt idx="153">
                  <c:v>1.9375059337382325</c:v>
                </c:pt>
                <c:pt idx="154">
                  <c:v>1.9824560714009598</c:v>
                </c:pt>
                <c:pt idx="155">
                  <c:v>1.991575369329404</c:v>
                </c:pt>
                <c:pt idx="156">
                  <c:v>1.9933677871618003</c:v>
                </c:pt>
                <c:pt idx="157">
                  <c:v>1.9762248241922087</c:v>
                </c:pt>
                <c:pt idx="158">
                  <c:v>2.0066586864847689</c:v>
                </c:pt>
                <c:pt idx="159">
                  <c:v>2.0570258195155362</c:v>
                </c:pt>
                <c:pt idx="160">
                  <c:v>2.0743048363994667</c:v>
                </c:pt>
                <c:pt idx="161">
                  <c:v>2.0925587189597818</c:v>
                </c:pt>
                <c:pt idx="162">
                  <c:v>2.1222730527690108</c:v>
                </c:pt>
                <c:pt idx="163">
                  <c:v>2.1337333272539638</c:v>
                </c:pt>
                <c:pt idx="164">
                  <c:v>2.1629654738373434</c:v>
                </c:pt>
                <c:pt idx="165">
                  <c:v>2.1709684460905416</c:v>
                </c:pt>
                <c:pt idx="166">
                  <c:v>2.1512126332311179</c:v>
                </c:pt>
                <c:pt idx="167">
                  <c:v>2.1514277544944411</c:v>
                </c:pt>
                <c:pt idx="168">
                  <c:v>2.1626151788178123</c:v>
                </c:pt>
                <c:pt idx="169">
                  <c:v>2.1159026909553478</c:v>
                </c:pt>
                <c:pt idx="170">
                  <c:v>2.086280053281973</c:v>
                </c:pt>
                <c:pt idx="171">
                  <c:v>2.1054738297721673</c:v>
                </c:pt>
                <c:pt idx="172">
                  <c:v>2.1065265666870534</c:v>
                </c:pt>
                <c:pt idx="173">
                  <c:v>2.108211787940403</c:v>
                </c:pt>
                <c:pt idx="174">
                  <c:v>2.0780643593728554</c:v>
                </c:pt>
                <c:pt idx="175">
                  <c:v>2.0682974568838031</c:v>
                </c:pt>
                <c:pt idx="176">
                  <c:v>2.1092497465301023</c:v>
                </c:pt>
                <c:pt idx="177">
                  <c:v>2.1311859438940153</c:v>
                </c:pt>
                <c:pt idx="178">
                  <c:v>2.1096609658606855</c:v>
                </c:pt>
                <c:pt idx="179">
                  <c:v>2.0678896787366439</c:v>
                </c:pt>
                <c:pt idx="180">
                  <c:v>2.0784359160982011</c:v>
                </c:pt>
                <c:pt idx="181">
                  <c:v>2.0640947082771235</c:v>
                </c:pt>
                <c:pt idx="182">
                  <c:v>2.0539806442065656</c:v>
                </c:pt>
                <c:pt idx="183">
                  <c:v>2.0521320616267795</c:v>
                </c:pt>
                <c:pt idx="184">
                  <c:v>2.0574676049870089</c:v>
                </c:pt>
                <c:pt idx="185">
                  <c:v>2.0772192939948844</c:v>
                </c:pt>
                <c:pt idx="186">
                  <c:v>2.0427374537145693</c:v>
                </c:pt>
                <c:pt idx="187">
                  <c:v>2.0061724532930785</c:v>
                </c:pt>
                <c:pt idx="188">
                  <c:v>1.9959409737812839</c:v>
                </c:pt>
                <c:pt idx="189">
                  <c:v>1.9829673574517057</c:v>
                </c:pt>
                <c:pt idx="190">
                  <c:v>1.9686899924780534</c:v>
                </c:pt>
                <c:pt idx="191">
                  <c:v>1.9377815595961478</c:v>
                </c:pt>
                <c:pt idx="192">
                  <c:v>1.8901121332300828</c:v>
                </c:pt>
                <c:pt idx="193">
                  <c:v>1.9135495236821358</c:v>
                </c:pt>
                <c:pt idx="194">
                  <c:v>1.902068226540043</c:v>
                </c:pt>
                <c:pt idx="195">
                  <c:v>1.9125296017860134</c:v>
                </c:pt>
                <c:pt idx="196">
                  <c:v>1.8928305468876174</c:v>
                </c:pt>
                <c:pt idx="197">
                  <c:v>1.8933983960516836</c:v>
                </c:pt>
                <c:pt idx="198">
                  <c:v>1.9515257268104702</c:v>
                </c:pt>
                <c:pt idx="199">
                  <c:v>1.9903610887739986</c:v>
                </c:pt>
                <c:pt idx="200">
                  <c:v>1.9895649443384891</c:v>
                </c:pt>
                <c:pt idx="201">
                  <c:v>2.0265708523031849</c:v>
                </c:pt>
                <c:pt idx="202">
                  <c:v>1.9761092380808356</c:v>
                </c:pt>
                <c:pt idx="203">
                  <c:v>2.0138529245281793</c:v>
                </c:pt>
                <c:pt idx="204">
                  <c:v>1.9898880747262939</c:v>
                </c:pt>
                <c:pt idx="205">
                  <c:v>1.9831224552722246</c:v>
                </c:pt>
                <c:pt idx="206">
                  <c:v>1.9837173920088063</c:v>
                </c:pt>
                <c:pt idx="207">
                  <c:v>1.9892718007064307</c:v>
                </c:pt>
                <c:pt idx="208">
                  <c:v>2.0626759301524977</c:v>
                </c:pt>
                <c:pt idx="209">
                  <c:v>2.0581380431061622</c:v>
                </c:pt>
                <c:pt idx="210">
                  <c:v>2.0377624764794113</c:v>
                </c:pt>
                <c:pt idx="211">
                  <c:v>2.0004714231598379</c:v>
                </c:pt>
                <c:pt idx="212">
                  <c:v>1.9816669917821355</c:v>
                </c:pt>
                <c:pt idx="213">
                  <c:v>1.9499603199136213</c:v>
                </c:pt>
                <c:pt idx="214">
                  <c:v>1.9146660381231848</c:v>
                </c:pt>
                <c:pt idx="215">
                  <c:v>1.9148575047269971</c:v>
                </c:pt>
                <c:pt idx="216">
                  <c:v>1.9125596757213248</c:v>
                </c:pt>
                <c:pt idx="217">
                  <c:v>1.8672320114067293</c:v>
                </c:pt>
                <c:pt idx="218">
                  <c:v>1.8986015091983623</c:v>
                </c:pt>
                <c:pt idx="219">
                  <c:v>1.8370868203003354</c:v>
                </c:pt>
                <c:pt idx="220">
                  <c:v>1.835800859526125</c:v>
                </c:pt>
                <c:pt idx="221">
                  <c:v>1.8662751537942586</c:v>
                </c:pt>
                <c:pt idx="222">
                  <c:v>1.8476124022563161</c:v>
                </c:pt>
                <c:pt idx="223">
                  <c:v>1.8034544658423901</c:v>
                </c:pt>
                <c:pt idx="224">
                  <c:v>1.8034544658423901</c:v>
                </c:pt>
                <c:pt idx="225">
                  <c:v>1.8263583375585883</c:v>
                </c:pt>
                <c:pt idx="226">
                  <c:v>1.799510869996477</c:v>
                </c:pt>
                <c:pt idx="227">
                  <c:v>1.8038296960844684</c:v>
                </c:pt>
                <c:pt idx="228">
                  <c:v>1.8101431000207642</c:v>
                </c:pt>
                <c:pt idx="229">
                  <c:v>1.7621743078702139</c:v>
                </c:pt>
                <c:pt idx="230">
                  <c:v>1.7850825738725264</c:v>
                </c:pt>
                <c:pt idx="231">
                  <c:v>1.8491670382745502</c:v>
                </c:pt>
                <c:pt idx="232">
                  <c:v>1.8560089563161661</c:v>
                </c:pt>
                <c:pt idx="233">
                  <c:v>1.8600921760200617</c:v>
                </c:pt>
                <c:pt idx="234">
                  <c:v>1.8320047841621587</c:v>
                </c:pt>
                <c:pt idx="235">
                  <c:v>1.8026927076155641</c:v>
                </c:pt>
                <c:pt idx="236">
                  <c:v>1.7853868576224545</c:v>
                </c:pt>
                <c:pt idx="237">
                  <c:v>1.7461083467547605</c:v>
                </c:pt>
                <c:pt idx="238">
                  <c:v>1.7766652428229688</c:v>
                </c:pt>
                <c:pt idx="239">
                  <c:v>1.7690255822788301</c:v>
                </c:pt>
                <c:pt idx="240">
                  <c:v>1.7755709769332619</c:v>
                </c:pt>
                <c:pt idx="241">
                  <c:v>1.7633195371924224</c:v>
                </c:pt>
                <c:pt idx="242">
                  <c:v>1.822567073642088</c:v>
                </c:pt>
                <c:pt idx="243">
                  <c:v>1.8050704297351239</c:v>
                </c:pt>
                <c:pt idx="244">
                  <c:v>1.782507049363435</c:v>
                </c:pt>
                <c:pt idx="245">
                  <c:v>1.8044318860706052</c:v>
                </c:pt>
                <c:pt idx="246">
                  <c:v>1.7625690663137672</c:v>
                </c:pt>
                <c:pt idx="247">
                  <c:v>1.7183285827492916</c:v>
                </c:pt>
                <c:pt idx="248">
                  <c:v>1.7399795228919326</c:v>
                </c:pt>
                <c:pt idx="249">
                  <c:v>1.722405729710724</c:v>
                </c:pt>
                <c:pt idx="250">
                  <c:v>1.6664275434951255</c:v>
                </c:pt>
                <c:pt idx="251">
                  <c:v>1.6752596094756498</c:v>
                </c:pt>
                <c:pt idx="252">
                  <c:v>1.6913421017266161</c:v>
                </c:pt>
                <c:pt idx="253">
                  <c:v>1.6710459965058968</c:v>
                </c:pt>
                <c:pt idx="254">
                  <c:v>1.6394632271719354</c:v>
                </c:pt>
                <c:pt idx="255">
                  <c:v>1.6270033066454286</c:v>
                </c:pt>
                <c:pt idx="256">
                  <c:v>1.6492932519464709</c:v>
                </c:pt>
                <c:pt idx="257">
                  <c:v>1.6474790293693298</c:v>
                </c:pt>
                <c:pt idx="258">
                  <c:v>1.7282055018084268</c:v>
                </c:pt>
                <c:pt idx="259">
                  <c:v>1.6946783150733433</c:v>
                </c:pt>
                <c:pt idx="260">
                  <c:v>1.7524668456173444</c:v>
                </c:pt>
                <c:pt idx="261">
                  <c:v>1.7053254874702377</c:v>
                </c:pt>
                <c:pt idx="262">
                  <c:v>1.7566557846430919</c:v>
                </c:pt>
                <c:pt idx="263">
                  <c:v>1.7399675546889826</c:v>
                </c:pt>
                <c:pt idx="264">
                  <c:v>1.7316157104264753</c:v>
                </c:pt>
                <c:pt idx="265">
                  <c:v>1.7011392739229694</c:v>
                </c:pt>
                <c:pt idx="266">
                  <c:v>1.737543654384921</c:v>
                </c:pt>
                <c:pt idx="267">
                  <c:v>1.7125230257617781</c:v>
                </c:pt>
                <c:pt idx="268">
                  <c:v>1.7423209264100332</c:v>
                </c:pt>
                <c:pt idx="269">
                  <c:v>1.8195057434499977</c:v>
                </c:pt>
                <c:pt idx="270">
                  <c:v>1.9597896362699925</c:v>
                </c:pt>
                <c:pt idx="271">
                  <c:v>2.0211310518852432</c:v>
                </c:pt>
                <c:pt idx="272">
                  <c:v>2.0852009062300056</c:v>
                </c:pt>
                <c:pt idx="273">
                  <c:v>2.2086447998788219</c:v>
                </c:pt>
                <c:pt idx="274">
                  <c:v>2.296548862913999</c:v>
                </c:pt>
                <c:pt idx="275">
                  <c:v>2.1886110663570411</c:v>
                </c:pt>
                <c:pt idx="276">
                  <c:v>2.0378157638850412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7-4796-805C-0092F3CD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31888"/>
        <c:axId val="1000229368"/>
      </c:lineChart>
      <c:catAx>
        <c:axId val="10002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29368"/>
        <c:crosses val="autoZero"/>
        <c:auto val="1"/>
        <c:lblAlgn val="ctr"/>
        <c:lblOffset val="100"/>
        <c:noMultiLvlLbl val="0"/>
      </c:catAx>
      <c:valAx>
        <c:axId val="10002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7</xdr:row>
      <xdr:rowOff>0</xdr:rowOff>
    </xdr:from>
    <xdr:to>
      <xdr:col>34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6773A-5DE5-4AB8-B1E1-1E6B043D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7</xdr:row>
      <xdr:rowOff>0</xdr:rowOff>
    </xdr:from>
    <xdr:to>
      <xdr:col>42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69038-E8AA-4E7E-B905-8597543B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34</xdr:col>
      <xdr:colOff>304800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48BBE-6A87-40A2-829D-2670CCB9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22</xdr:row>
      <xdr:rowOff>0</xdr:rowOff>
    </xdr:from>
    <xdr:to>
      <xdr:col>42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526A7-B7CE-49AB-9660-A64FCB29D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78"/>
  <sheetViews>
    <sheetView tabSelected="1" topLeftCell="M1" zoomScale="115" zoomScaleNormal="115" workbookViewId="0">
      <pane ySplit="1" topLeftCell="A2" activePane="bottomLeft" state="frozen"/>
      <selection pane="bottomLeft" activeCell="AS1" sqref="AS1"/>
    </sheetView>
  </sheetViews>
  <sheetFormatPr defaultRowHeight="15" x14ac:dyDescent="0.25"/>
  <sheetData>
    <row r="1" spans="1:44" x14ac:dyDescent="0.25">
      <c r="A1" t="s">
        <v>5</v>
      </c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  <c r="H1" s="2" t="s">
        <v>1</v>
      </c>
      <c r="I1" s="2" t="s">
        <v>2</v>
      </c>
      <c r="J1" s="2" t="s">
        <v>3</v>
      </c>
      <c r="K1" s="2" t="s">
        <v>4</v>
      </c>
      <c r="L1" t="s">
        <v>6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13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12</v>
      </c>
      <c r="W1" s="3" t="s">
        <v>1</v>
      </c>
      <c r="X1" s="3" t="s">
        <v>2</v>
      </c>
      <c r="Y1" s="3" t="s">
        <v>3</v>
      </c>
      <c r="Z1" s="3" t="s">
        <v>4</v>
      </c>
      <c r="AB1" t="s">
        <v>9</v>
      </c>
      <c r="AC1" t="s">
        <v>1</v>
      </c>
      <c r="AD1" t="s">
        <v>2</v>
      </c>
      <c r="AE1" t="s">
        <v>3</v>
      </c>
      <c r="AF1" t="s">
        <v>4</v>
      </c>
      <c r="AR1" t="s">
        <v>7</v>
      </c>
    </row>
    <row r="2" spans="1:44" x14ac:dyDescent="0.25">
      <c r="B2">
        <v>199907</v>
      </c>
      <c r="C2">
        <v>2.2348134761389801E-2</v>
      </c>
      <c r="D2">
        <v>2.9356491655347901E-3</v>
      </c>
      <c r="E2">
        <v>6.4263738452457998E-4</v>
      </c>
      <c r="F2">
        <v>2.7942388661289799E-2</v>
      </c>
      <c r="H2">
        <f>1*(1+C2)</f>
        <v>1.0223481347613899</v>
      </c>
      <c r="I2">
        <f>1*(1+D2)</f>
        <v>1.0029356491655348</v>
      </c>
      <c r="J2">
        <f>1*(1+E2)</f>
        <v>1.0006426373845245</v>
      </c>
      <c r="K2">
        <f>1*(1+F2)</f>
        <v>1.0279423886612897</v>
      </c>
      <c r="M2">
        <v>2.57</v>
      </c>
      <c r="N2">
        <v>-0.44</v>
      </c>
      <c r="O2">
        <v>0.36</v>
      </c>
      <c r="P2">
        <v>3.22</v>
      </c>
      <c r="R2">
        <f t="shared" ref="R2:T3" si="0">M2/100</f>
        <v>2.5699999999999997E-2</v>
      </c>
      <c r="S2">
        <f t="shared" si="0"/>
        <v>-4.4000000000000003E-3</v>
      </c>
      <c r="T2">
        <f t="shared" si="0"/>
        <v>3.5999999999999999E-3</v>
      </c>
      <c r="U2">
        <f>P2/100</f>
        <v>3.2199999999999999E-2</v>
      </c>
      <c r="W2">
        <f>1*(1+R2)</f>
        <v>1.0257000000000001</v>
      </c>
      <c r="X2">
        <f>1*(1+S2)</f>
        <v>0.99560000000000004</v>
      </c>
      <c r="Y2">
        <f>1*(1+T2)</f>
        <v>1.0036</v>
      </c>
      <c r="Z2">
        <f>1*(1+U2)</f>
        <v>1.0322</v>
      </c>
      <c r="AB2" t="s">
        <v>10</v>
      </c>
      <c r="AC2" s="4">
        <f>CORREL(C:C,R:R)</f>
        <v>0.9875838628668332</v>
      </c>
      <c r="AD2" s="4">
        <f>CORREL(D:D,S:S)</f>
        <v>0.96128247347765017</v>
      </c>
      <c r="AE2" s="4">
        <f>CORREL(E:E,T:T)</f>
        <v>0.94336235582695604</v>
      </c>
      <c r="AF2" s="4">
        <f>CORREL(F:F,U:U)</f>
        <v>0.95652966905696124</v>
      </c>
      <c r="AG2" t="s">
        <v>8</v>
      </c>
    </row>
    <row r="3" spans="1:44" x14ac:dyDescent="0.25">
      <c r="B3">
        <v>199908</v>
      </c>
      <c r="C3">
        <v>-1.4121996511133999E-2</v>
      </c>
      <c r="D3">
        <v>-1.1414349410937099E-2</v>
      </c>
      <c r="E3">
        <v>3.6224979016574702E-3</v>
      </c>
      <c r="F3">
        <v>3.7715519389406901E-3</v>
      </c>
      <c r="H3">
        <f>H2*(1+C3)</f>
        <v>1.0079105379691251</v>
      </c>
      <c r="I3">
        <f>I2*(1+D3)</f>
        <v>0.99148779122927433</v>
      </c>
      <c r="J3">
        <f>J2*(1+E3)</f>
        <v>1.0042674632387589</v>
      </c>
      <c r="K3">
        <f>K2*(1+F3)</f>
        <v>1.0318193267703646</v>
      </c>
      <c r="M3">
        <v>-1.73</v>
      </c>
      <c r="N3">
        <v>-1.87</v>
      </c>
      <c r="O3">
        <v>-0.24</v>
      </c>
      <c r="P3">
        <v>0.64</v>
      </c>
      <c r="R3">
        <f t="shared" si="0"/>
        <v>-1.7299999999999999E-2</v>
      </c>
      <c r="S3">
        <f t="shared" si="0"/>
        <v>-1.8700000000000001E-2</v>
      </c>
      <c r="T3">
        <f t="shared" si="0"/>
        <v>-2.3999999999999998E-3</v>
      </c>
      <c r="U3">
        <f t="shared" ref="U3:U66" si="1">P3/100</f>
        <v>6.4000000000000003E-3</v>
      </c>
      <c r="W3">
        <f>W2*(1+R3)</f>
        <v>1.00795539</v>
      </c>
      <c r="X3">
        <f>X2*(1+S3)</f>
        <v>0.97698227999999998</v>
      </c>
      <c r="Y3">
        <f>Y2*(1+T3)</f>
        <v>1.0011913600000002</v>
      </c>
      <c r="Z3">
        <f>Z2*(1+U3)</f>
        <v>1.0388060800000001</v>
      </c>
    </row>
    <row r="4" spans="1:44" x14ac:dyDescent="0.25">
      <c r="B4">
        <v>199909</v>
      </c>
      <c r="C4">
        <v>2.00771912283636E-2</v>
      </c>
      <c r="D4">
        <v>-2.0664350413755299E-2</v>
      </c>
      <c r="E4">
        <v>-1.4398544351946801E-2</v>
      </c>
      <c r="F4">
        <v>-7.3838529740969903E-3</v>
      </c>
      <c r="H4">
        <f>H3*(1+C4)</f>
        <v>1.0281465505810139</v>
      </c>
      <c r="I4">
        <f>I3*(1+D4)</f>
        <v>0.97099934008035238</v>
      </c>
      <c r="J4">
        <f>J3*(1+E4)</f>
        <v>0.98980747362809862</v>
      </c>
      <c r="K4">
        <f>K3*(1+F4)</f>
        <v>1.0242005245656605</v>
      </c>
      <c r="M4">
        <v>2.59</v>
      </c>
      <c r="N4">
        <v>-3.5</v>
      </c>
      <c r="O4">
        <v>-0.75</v>
      </c>
      <c r="P4">
        <v>-1.23</v>
      </c>
      <c r="R4">
        <f t="shared" ref="R4:R67" si="2">M4/100</f>
        <v>2.5899999999999999E-2</v>
      </c>
      <c r="S4">
        <f t="shared" ref="S4:S67" si="3">N4/100</f>
        <v>-3.5000000000000003E-2</v>
      </c>
      <c r="T4">
        <f t="shared" ref="T4:T67" si="4">O4/100</f>
        <v>-7.4999999999999997E-3</v>
      </c>
      <c r="U4">
        <f t="shared" si="1"/>
        <v>-1.23E-2</v>
      </c>
      <c r="W4">
        <f>W3*(1+R4)</f>
        <v>1.034061434601</v>
      </c>
      <c r="X4">
        <f>X3*(1+S4)</f>
        <v>0.94278790019999992</v>
      </c>
      <c r="Y4">
        <f>Y3*(1+T4)</f>
        <v>0.99368242480000024</v>
      </c>
      <c r="Z4">
        <f>Z3*(1+U4)</f>
        <v>1.0260287652160001</v>
      </c>
      <c r="AB4" t="s">
        <v>11</v>
      </c>
      <c r="AC4" t="s">
        <v>1</v>
      </c>
      <c r="AD4" t="s">
        <v>2</v>
      </c>
      <c r="AE4" t="s">
        <v>3</v>
      </c>
      <c r="AF4" t="s">
        <v>4</v>
      </c>
    </row>
    <row r="5" spans="1:44" x14ac:dyDescent="0.25">
      <c r="B5">
        <v>199910</v>
      </c>
      <c r="C5">
        <v>-6.6701554061979196E-2</v>
      </c>
      <c r="D5">
        <v>-3.2720171758749701E-2</v>
      </c>
      <c r="E5">
        <v>-9.5143241626841103E-3</v>
      </c>
      <c r="F5">
        <v>-3.9961600889616396E-3</v>
      </c>
      <c r="H5">
        <f>H4*(1+C5)</f>
        <v>0.95956757785379698</v>
      </c>
      <c r="I5">
        <f>I4*(1+D5)</f>
        <v>0.93922807489529059</v>
      </c>
      <c r="J5">
        <f>J4*(1+E5)</f>
        <v>0.98039012446535345</v>
      </c>
      <c r="K5">
        <f>K4*(1+F5)</f>
        <v>1.0201076553062975</v>
      </c>
      <c r="M5">
        <v>-6.91</v>
      </c>
      <c r="N5">
        <v>-3.37</v>
      </c>
      <c r="O5">
        <v>-1.75</v>
      </c>
      <c r="P5">
        <v>-1.19</v>
      </c>
      <c r="R5">
        <f t="shared" si="2"/>
        <v>-6.9099999999999995E-2</v>
      </c>
      <c r="S5">
        <f t="shared" si="3"/>
        <v>-3.3700000000000001E-2</v>
      </c>
      <c r="T5">
        <f t="shared" si="4"/>
        <v>-1.7500000000000002E-2</v>
      </c>
      <c r="U5">
        <f t="shared" si="1"/>
        <v>-1.1899999999999999E-2</v>
      </c>
      <c r="W5">
        <f>W4*(1+R5)</f>
        <v>0.96260778947007097</v>
      </c>
      <c r="X5">
        <f>X4*(1+S5)</f>
        <v>0.91101594796326002</v>
      </c>
      <c r="Y5">
        <f>Y4*(1+T5)</f>
        <v>0.97629298236600026</v>
      </c>
      <c r="Z5">
        <f>Z4*(1+U5)</f>
        <v>1.0138190229099295</v>
      </c>
      <c r="AB5" s="2" t="s">
        <v>5</v>
      </c>
      <c r="AC5" s="4">
        <f>AVERAGE(C:C)</f>
        <v>2.3131086281392779E-3</v>
      </c>
      <c r="AD5" s="4">
        <f>AVERAGE(D:D)</f>
        <v>1.6822891116525397E-3</v>
      </c>
      <c r="AE5" s="4">
        <f>AVERAGE(E:E)</f>
        <v>4.3297310076565254E-3</v>
      </c>
      <c r="AF5" s="4">
        <f>AVERAGE(F:F)</f>
        <v>2.9874263156116935E-3</v>
      </c>
    </row>
    <row r="6" spans="1:44" x14ac:dyDescent="0.25">
      <c r="B6">
        <v>199911</v>
      </c>
      <c r="C6">
        <v>4.6673755172054299E-2</v>
      </c>
      <c r="D6">
        <v>-7.2787810733470001E-2</v>
      </c>
      <c r="E6">
        <v>-2.8963245035646599E-2</v>
      </c>
      <c r="F6">
        <v>-2.39725029902302E-2</v>
      </c>
      <c r="H6">
        <f>H5*(1+C6)</f>
        <v>1.0043542000535863</v>
      </c>
      <c r="I6">
        <f>I5*(1+D6)</f>
        <v>0.87086371954425079</v>
      </c>
      <c r="J6">
        <f>J5*(1+E6)</f>
        <v>0.95199484505993537</v>
      </c>
      <c r="K6">
        <f>K5*(1+F6)</f>
        <v>0.99565312148911056</v>
      </c>
      <c r="M6">
        <v>5.8</v>
      </c>
      <c r="N6">
        <v>-6.11</v>
      </c>
      <c r="O6">
        <v>-4.2699999999999996</v>
      </c>
      <c r="P6">
        <v>-1.75</v>
      </c>
      <c r="R6">
        <f t="shared" si="2"/>
        <v>5.7999999999999996E-2</v>
      </c>
      <c r="S6">
        <f t="shared" si="3"/>
        <v>-6.1100000000000002E-2</v>
      </c>
      <c r="T6">
        <f t="shared" si="4"/>
        <v>-4.2699999999999995E-2</v>
      </c>
      <c r="U6">
        <f t="shared" si="1"/>
        <v>-1.7500000000000002E-2</v>
      </c>
      <c r="W6">
        <f>W5*(1+R6)</f>
        <v>1.0184390412593352</v>
      </c>
      <c r="X6">
        <f>X5*(1+S6)</f>
        <v>0.85535287354270484</v>
      </c>
      <c r="Y6">
        <f>Y5*(1+T6)</f>
        <v>0.93460527201897214</v>
      </c>
      <c r="Z6">
        <f>Z5*(1+U6)</f>
        <v>0.99607719000900585</v>
      </c>
      <c r="AB6" s="3" t="s">
        <v>6</v>
      </c>
      <c r="AC6" s="4">
        <f>AVERAGE(R:R)</f>
        <v>2.9097472924187705E-3</v>
      </c>
      <c r="AD6" s="4">
        <f>AVERAGE(S:S)</f>
        <v>1.2722021660649841E-3</v>
      </c>
      <c r="AE6" s="4">
        <f>AVERAGE(T:T)</f>
        <v>3.9404332129963872E-3</v>
      </c>
      <c r="AF6" s="4">
        <f>AVERAGE(U:U)</f>
        <v>2.8086642599277982E-3</v>
      </c>
    </row>
    <row r="7" spans="1:44" x14ac:dyDescent="0.25">
      <c r="B7">
        <v>199912</v>
      </c>
      <c r="C7">
        <v>2.8508601464133001E-2</v>
      </c>
      <c r="D7">
        <v>-6.0093811434825103E-2</v>
      </c>
      <c r="E7">
        <v>-6.3046575354068699E-2</v>
      </c>
      <c r="F7">
        <v>-6.3147138005343204E-2</v>
      </c>
      <c r="H7">
        <f>H6*(1+C7)</f>
        <v>1.0329869336717421</v>
      </c>
      <c r="I7">
        <f>I6*(1+D7)</f>
        <v>0.81853019939652816</v>
      </c>
      <c r="J7">
        <f>J6*(1+E7)</f>
        <v>0.89197483032417924</v>
      </c>
      <c r="K7">
        <f>K6*(1+F7)</f>
        <v>0.93278047642098694</v>
      </c>
      <c r="M7">
        <v>5.39</v>
      </c>
      <c r="N7">
        <v>-8.32</v>
      </c>
      <c r="O7">
        <v>-7.6</v>
      </c>
      <c r="P7">
        <v>-5.63</v>
      </c>
      <c r="R7">
        <f t="shared" si="2"/>
        <v>5.3899999999999997E-2</v>
      </c>
      <c r="S7">
        <f t="shared" si="3"/>
        <v>-8.3199999999999996E-2</v>
      </c>
      <c r="T7">
        <f t="shared" si="4"/>
        <v>-7.5999999999999998E-2</v>
      </c>
      <c r="U7">
        <f t="shared" si="1"/>
        <v>-5.6299999999999996E-2</v>
      </c>
      <c r="W7">
        <f>W6*(1+R7)</f>
        <v>1.0733329055832135</v>
      </c>
      <c r="X7">
        <f>X6*(1+S7)</f>
        <v>0.78418751446395185</v>
      </c>
      <c r="Y7">
        <f>Y6*(1+T7)</f>
        <v>0.86357527134553025</v>
      </c>
      <c r="Z7">
        <f>Z6*(1+U7)</f>
        <v>0.9399980442114988</v>
      </c>
    </row>
    <row r="8" spans="1:44" x14ac:dyDescent="0.25">
      <c r="B8">
        <v>200001</v>
      </c>
      <c r="C8">
        <v>4.1207016605941102E-2</v>
      </c>
      <c r="D8">
        <v>1.51733347101735E-3</v>
      </c>
      <c r="E8">
        <v>-6.2737442752198794E-2</v>
      </c>
      <c r="F8">
        <v>4.1846064833256501E-2</v>
      </c>
      <c r="H8">
        <f>H7*(1+C8)</f>
        <v>1.0755532434012738</v>
      </c>
      <c r="I8">
        <f>I7*(1+D8)</f>
        <v>0.81977218266511109</v>
      </c>
      <c r="J8">
        <f>J7*(1+E8)</f>
        <v>0.83601461047031378</v>
      </c>
      <c r="K8">
        <f>K7*(1+F8)</f>
        <v>0.97181366871249553</v>
      </c>
      <c r="M8">
        <v>4.4400000000000004</v>
      </c>
      <c r="N8">
        <v>-1.91</v>
      </c>
      <c r="O8">
        <v>-6.31</v>
      </c>
      <c r="P8">
        <v>4.75</v>
      </c>
      <c r="R8">
        <f t="shared" si="2"/>
        <v>4.4400000000000002E-2</v>
      </c>
      <c r="S8">
        <f t="shared" si="3"/>
        <v>-1.9099999999999999E-2</v>
      </c>
      <c r="T8">
        <f t="shared" si="4"/>
        <v>-6.3099999999999989E-2</v>
      </c>
      <c r="U8">
        <f t="shared" si="1"/>
        <v>4.7500000000000001E-2</v>
      </c>
      <c r="W8">
        <f>W7*(1+R8)</f>
        <v>1.1209888865911082</v>
      </c>
      <c r="X8">
        <f>X7*(1+S8)</f>
        <v>0.76920953293769034</v>
      </c>
      <c r="Y8">
        <f>Y7*(1+T8)</f>
        <v>0.80908367172362738</v>
      </c>
      <c r="Z8">
        <f>Z7*(1+U8)</f>
        <v>0.98464795131154503</v>
      </c>
    </row>
    <row r="9" spans="1:44" x14ac:dyDescent="0.25">
      <c r="B9">
        <v>200002</v>
      </c>
      <c r="C9">
        <v>0.16919958234124399</v>
      </c>
      <c r="D9">
        <v>-0.10199059190982999</v>
      </c>
      <c r="E9">
        <v>-0.161779171628608</v>
      </c>
      <c r="F9">
        <v>-4.0336932941389098E-2</v>
      </c>
      <c r="H9">
        <f>H8*(1+C9)</f>
        <v>1.2575364029705396</v>
      </c>
      <c r="I9">
        <f>I8*(1+D9)</f>
        <v>0.73616313252388321</v>
      </c>
      <c r="J9">
        <f>J8*(1+E9)</f>
        <v>0.700764859319013</v>
      </c>
      <c r="K9">
        <f>K8*(1+F9)</f>
        <v>0.93261368592611427</v>
      </c>
      <c r="M9">
        <v>18.34</v>
      </c>
      <c r="N9">
        <v>-9.6999999999999993</v>
      </c>
      <c r="O9">
        <v>-18.73</v>
      </c>
      <c r="P9">
        <v>-0.36</v>
      </c>
      <c r="R9">
        <f t="shared" si="2"/>
        <v>0.18340000000000001</v>
      </c>
      <c r="S9">
        <f t="shared" si="3"/>
        <v>-9.6999999999999989E-2</v>
      </c>
      <c r="T9">
        <f t="shared" si="4"/>
        <v>-0.18729999999999999</v>
      </c>
      <c r="U9">
        <f t="shared" si="1"/>
        <v>-3.5999999999999999E-3</v>
      </c>
      <c r="W9">
        <f>W8*(1+R9)</f>
        <v>1.3265782483919175</v>
      </c>
      <c r="X9">
        <f>X8*(1+S9)</f>
        <v>0.69459620824273438</v>
      </c>
      <c r="Y9">
        <f>Y8*(1+T9)</f>
        <v>0.65754230000979197</v>
      </c>
      <c r="Z9">
        <f>Z8*(1+U9)</f>
        <v>0.98110321868682338</v>
      </c>
    </row>
    <row r="10" spans="1:44" x14ac:dyDescent="0.25">
      <c r="B10">
        <v>200003</v>
      </c>
      <c r="C10">
        <v>-0.13891339815373799</v>
      </c>
      <c r="D10">
        <v>5.6712146930932003E-2</v>
      </c>
      <c r="E10">
        <v>0.10394719144167899</v>
      </c>
      <c r="F10">
        <v>-6.3979841974559099E-3</v>
      </c>
      <c r="H10">
        <f>H9*(1+C10)</f>
        <v>1.0828477479318734</v>
      </c>
      <c r="I10">
        <f>I9*(1+D10)</f>
        <v>0.77791252426071278</v>
      </c>
      <c r="J10">
        <f>J9*(1+E10)</f>
        <v>0.7736073983062477</v>
      </c>
      <c r="K10">
        <f>K9*(1+F10)</f>
        <v>0.92664683830122785</v>
      </c>
      <c r="M10">
        <v>-15.35</v>
      </c>
      <c r="N10">
        <v>8.17</v>
      </c>
      <c r="O10">
        <v>11.82</v>
      </c>
      <c r="P10">
        <v>-1.65</v>
      </c>
      <c r="R10">
        <f t="shared" si="2"/>
        <v>-0.1535</v>
      </c>
      <c r="S10">
        <f t="shared" si="3"/>
        <v>8.1699999999999995E-2</v>
      </c>
      <c r="T10">
        <f t="shared" si="4"/>
        <v>0.1182</v>
      </c>
      <c r="U10">
        <f t="shared" si="1"/>
        <v>-1.6500000000000001E-2</v>
      </c>
      <c r="W10">
        <f>W9*(1+R10)</f>
        <v>1.1229484872637583</v>
      </c>
      <c r="X10">
        <f>X9*(1+S10)</f>
        <v>0.75134471845616591</v>
      </c>
      <c r="Y10">
        <f>Y9*(1+T10)</f>
        <v>0.73526379987094947</v>
      </c>
      <c r="Z10">
        <f>Z9*(1+U10)</f>
        <v>0.9649150155784908</v>
      </c>
    </row>
    <row r="11" spans="1:44" x14ac:dyDescent="0.25">
      <c r="B11">
        <v>200004</v>
      </c>
      <c r="C11">
        <v>-3.3193162861342003E-2</v>
      </c>
      <c r="D11">
        <v>5.7522554230736503E-2</v>
      </c>
      <c r="E11">
        <v>7.0992474954780699E-2</v>
      </c>
      <c r="F11">
        <v>5.2220585127755299E-2</v>
      </c>
      <c r="H11">
        <f>H10*(1+C11)</f>
        <v>1.0469046062807335</v>
      </c>
      <c r="I11">
        <f>I10*(1+D11)</f>
        <v>0.8226600396242687</v>
      </c>
      <c r="J11">
        <f>J10*(1+E11)</f>
        <v>0.82852770215533711</v>
      </c>
      <c r="K11">
        <f>K10*(1+F11)</f>
        <v>0.97503687840410236</v>
      </c>
      <c r="M11">
        <v>-5.01</v>
      </c>
      <c r="N11">
        <v>7.26</v>
      </c>
      <c r="O11">
        <v>7.66</v>
      </c>
      <c r="P11">
        <v>5.65</v>
      </c>
      <c r="R11">
        <f t="shared" si="2"/>
        <v>-5.0099999999999999E-2</v>
      </c>
      <c r="S11">
        <f t="shared" si="3"/>
        <v>7.2599999999999998E-2</v>
      </c>
      <c r="T11">
        <f t="shared" si="4"/>
        <v>7.6600000000000001E-2</v>
      </c>
      <c r="U11">
        <f t="shared" si="1"/>
        <v>5.6500000000000002E-2</v>
      </c>
      <c r="W11">
        <f>W10*(1+R11)</f>
        <v>1.066688768051844</v>
      </c>
      <c r="X11">
        <f>X10*(1+S11)</f>
        <v>0.80589234501608353</v>
      </c>
      <c r="Y11">
        <f>Y10*(1+T11)</f>
        <v>0.79158500694106415</v>
      </c>
      <c r="Z11">
        <f>Z10*(1+U11)</f>
        <v>1.0194327139586756</v>
      </c>
    </row>
    <row r="12" spans="1:44" x14ac:dyDescent="0.25">
      <c r="B12">
        <v>200005</v>
      </c>
      <c r="C12">
        <v>-2.8919359043191602E-2</v>
      </c>
      <c r="D12">
        <v>3.8113407796200101E-2</v>
      </c>
      <c r="E12">
        <v>3.2217665690373203E-2</v>
      </c>
      <c r="F12">
        <v>1.33543607514265E-2</v>
      </c>
      <c r="H12">
        <f>H11*(1+C12)</f>
        <v>1.0166287960877298</v>
      </c>
      <c r="I12">
        <f>I11*(1+D12)</f>
        <v>0.85401441719210669</v>
      </c>
      <c r="J12">
        <f>J11*(1+E12)</f>
        <v>0.85522093067859084</v>
      </c>
      <c r="K12">
        <f>K11*(1+F12)</f>
        <v>0.9880578726242556</v>
      </c>
      <c r="M12">
        <v>-3.84</v>
      </c>
      <c r="N12">
        <v>4.8099999999999996</v>
      </c>
      <c r="O12">
        <v>4.17</v>
      </c>
      <c r="P12">
        <v>1.3</v>
      </c>
      <c r="R12">
        <f t="shared" si="2"/>
        <v>-3.8399999999999997E-2</v>
      </c>
      <c r="S12">
        <f t="shared" si="3"/>
        <v>4.8099999999999997E-2</v>
      </c>
      <c r="T12">
        <f t="shared" si="4"/>
        <v>4.1700000000000001E-2</v>
      </c>
      <c r="U12">
        <f t="shared" si="1"/>
        <v>1.3000000000000001E-2</v>
      </c>
      <c r="W12">
        <f>W11*(1+R12)</f>
        <v>1.0257279193586533</v>
      </c>
      <c r="X12">
        <f>X11*(1+S12)</f>
        <v>0.84465576681135712</v>
      </c>
      <c r="Y12">
        <f>Y11*(1+T12)</f>
        <v>0.82459410173050662</v>
      </c>
      <c r="Z12">
        <f>Z11*(1+U12)</f>
        <v>1.0326853392401383</v>
      </c>
    </row>
    <row r="13" spans="1:44" x14ac:dyDescent="0.25">
      <c r="B13">
        <v>200006</v>
      </c>
      <c r="C13">
        <v>7.5961279012448105E-2</v>
      </c>
      <c r="D13">
        <v>-6.4213873388580506E-2</v>
      </c>
      <c r="E13">
        <v>-6.6192968510316905E-2</v>
      </c>
      <c r="F13">
        <v>-3.9650185509454601E-2</v>
      </c>
      <c r="H13">
        <f>H12*(1+C13)</f>
        <v>1.0938532197194393</v>
      </c>
      <c r="I13">
        <f>I12*(1+D13)</f>
        <v>0.7991748435345104</v>
      </c>
      <c r="J13">
        <f>J12*(1+E13)</f>
        <v>0.79861131854481904</v>
      </c>
      <c r="K13">
        <f>K12*(1+F13)</f>
        <v>0.94888119468062671</v>
      </c>
      <c r="M13">
        <v>9.93</v>
      </c>
      <c r="N13">
        <v>-8.43</v>
      </c>
      <c r="O13">
        <v>-8.32</v>
      </c>
      <c r="P13">
        <v>-2.93</v>
      </c>
      <c r="R13">
        <f t="shared" si="2"/>
        <v>9.9299999999999999E-2</v>
      </c>
      <c r="S13">
        <f t="shared" si="3"/>
        <v>-8.43E-2</v>
      </c>
      <c r="T13">
        <f t="shared" si="4"/>
        <v>-8.3199999999999996E-2</v>
      </c>
      <c r="U13">
        <f t="shared" si="1"/>
        <v>-2.9300000000000003E-2</v>
      </c>
      <c r="W13">
        <f>W12*(1+R13)</f>
        <v>1.1275827017509674</v>
      </c>
      <c r="X13">
        <f>X12*(1+S13)</f>
        <v>0.77345128566915966</v>
      </c>
      <c r="Y13">
        <f>Y12*(1+T13)</f>
        <v>0.75598787246652854</v>
      </c>
      <c r="Z13">
        <f>Z12*(1+U13)</f>
        <v>1.0024276588004022</v>
      </c>
    </row>
    <row r="14" spans="1:44" x14ac:dyDescent="0.25">
      <c r="B14">
        <v>200007</v>
      </c>
      <c r="C14">
        <v>-6.8986299590591098E-3</v>
      </c>
      <c r="D14">
        <v>6.9939707552926805E-2</v>
      </c>
      <c r="E14">
        <v>4.7325526859227397E-2</v>
      </c>
      <c r="F14">
        <v>2.3224728433146401E-2</v>
      </c>
      <c r="H14">
        <f>H13*(1+C14)</f>
        <v>1.0863071311270696</v>
      </c>
      <c r="I14">
        <f>I13*(1+D14)</f>
        <v>0.85506889837497013</v>
      </c>
      <c r="J14">
        <f>J13*(1+E14)</f>
        <v>0.83640601995069486</v>
      </c>
      <c r="K14">
        <f>K13*(1+F14)</f>
        <v>0.97091870274240377</v>
      </c>
      <c r="M14">
        <v>-1.03</v>
      </c>
      <c r="N14">
        <v>8.3000000000000007</v>
      </c>
      <c r="O14">
        <v>5.82</v>
      </c>
      <c r="P14">
        <v>2.95</v>
      </c>
      <c r="R14">
        <f t="shared" si="2"/>
        <v>-1.03E-2</v>
      </c>
      <c r="S14">
        <f t="shared" si="3"/>
        <v>8.3000000000000004E-2</v>
      </c>
      <c r="T14">
        <f t="shared" si="4"/>
        <v>5.8200000000000002E-2</v>
      </c>
      <c r="U14">
        <f t="shared" si="1"/>
        <v>2.9500000000000002E-2</v>
      </c>
      <c r="W14">
        <f>W13*(1+R14)</f>
        <v>1.1159685999229325</v>
      </c>
      <c r="X14">
        <f>X13*(1+S14)</f>
        <v>0.83764774237969986</v>
      </c>
      <c r="Y14">
        <f>Y13*(1+T14)</f>
        <v>0.79998636664408052</v>
      </c>
      <c r="Z14">
        <f>Z13*(1+U14)</f>
        <v>1.0319992747350142</v>
      </c>
    </row>
    <row r="15" spans="1:44" x14ac:dyDescent="0.25">
      <c r="B15">
        <v>200008</v>
      </c>
      <c r="C15">
        <v>-8.9253001276120292E-3</v>
      </c>
      <c r="D15">
        <v>-2.1344497346311199E-2</v>
      </c>
      <c r="E15">
        <v>-3.2825736099320303E-2</v>
      </c>
      <c r="F15">
        <v>-3.0355334684306601E-4</v>
      </c>
      <c r="H15">
        <f>H14*(1+C15)</f>
        <v>1.0766115139509953</v>
      </c>
      <c r="I15">
        <f>I14*(1+D15)</f>
        <v>0.8368178825426924</v>
      </c>
      <c r="J15">
        <f>J14*(1+E15)</f>
        <v>0.80895037666791059</v>
      </c>
      <c r="K15">
        <f>K14*(1+F15)</f>
        <v>0.97062397712067383</v>
      </c>
      <c r="M15">
        <v>-1.04</v>
      </c>
      <c r="N15">
        <v>-1.38</v>
      </c>
      <c r="O15">
        <v>-3.22</v>
      </c>
      <c r="P15">
        <v>1.0900000000000001</v>
      </c>
      <c r="R15">
        <f t="shared" si="2"/>
        <v>-1.04E-2</v>
      </c>
      <c r="S15">
        <f t="shared" si="3"/>
        <v>-1.38E-2</v>
      </c>
      <c r="T15">
        <f t="shared" si="4"/>
        <v>-3.2199999999999999E-2</v>
      </c>
      <c r="U15">
        <f t="shared" si="1"/>
        <v>1.09E-2</v>
      </c>
      <c r="W15">
        <f>W14*(1+R15)</f>
        <v>1.104362526483734</v>
      </c>
      <c r="X15">
        <f>X14*(1+S15)</f>
        <v>0.82608820353486001</v>
      </c>
      <c r="Y15">
        <f>Y14*(1+T15)</f>
        <v>0.77422680563814117</v>
      </c>
      <c r="Z15">
        <f>Z14*(1+U15)</f>
        <v>1.0432480668296258</v>
      </c>
    </row>
    <row r="16" spans="1:44" x14ac:dyDescent="0.25">
      <c r="B16">
        <v>200009</v>
      </c>
      <c r="C16">
        <v>7.9620114439372999E-3</v>
      </c>
      <c r="D16">
        <v>6.5853738396666903E-2</v>
      </c>
      <c r="E16">
        <v>2.67828323545178E-2</v>
      </c>
      <c r="F16">
        <v>5.8426676879493301E-2</v>
      </c>
      <c r="H16">
        <f>H15*(1+C16)</f>
        <v>1.0851835071457478</v>
      </c>
      <c r="I16">
        <f>I15*(1+D16)</f>
        <v>0.89192546846531151</v>
      </c>
      <c r="J16">
        <f>J15*(1+E16)</f>
        <v>0.83061635898933128</v>
      </c>
      <c r="K16">
        <f>K15*(1+F16)</f>
        <v>1.0273343106033921</v>
      </c>
      <c r="M16">
        <v>0.19</v>
      </c>
      <c r="N16">
        <v>7.17</v>
      </c>
      <c r="O16">
        <v>2.56</v>
      </c>
      <c r="P16">
        <v>5.53</v>
      </c>
      <c r="R16">
        <f t="shared" si="2"/>
        <v>1.9E-3</v>
      </c>
      <c r="S16">
        <f t="shared" si="3"/>
        <v>7.17E-2</v>
      </c>
      <c r="T16">
        <f t="shared" si="4"/>
        <v>2.5600000000000001E-2</v>
      </c>
      <c r="U16">
        <f t="shared" si="1"/>
        <v>5.5300000000000002E-2</v>
      </c>
      <c r="W16">
        <f>W15*(1+R16)</f>
        <v>1.1064608152840532</v>
      </c>
      <c r="X16">
        <f>X15*(1+S16)</f>
        <v>0.88531872772830955</v>
      </c>
      <c r="Y16">
        <f>Y15*(1+T16)</f>
        <v>0.79404701186247761</v>
      </c>
      <c r="Z16">
        <f>Z15*(1+U16)</f>
        <v>1.1009396849253039</v>
      </c>
    </row>
    <row r="17" spans="2:26" x14ac:dyDescent="0.25">
      <c r="B17">
        <v>200010</v>
      </c>
      <c r="C17">
        <v>-2.20367171333763E-2</v>
      </c>
      <c r="D17">
        <v>4.2409440732594103E-2</v>
      </c>
      <c r="E17">
        <v>8.8109233930878897E-2</v>
      </c>
      <c r="F17">
        <v>3.3993591997360101E-2</v>
      </c>
      <c r="H17">
        <f>H16*(1+C17)</f>
        <v>1.0612696251609717</v>
      </c>
      <c r="I17">
        <f>I16*(1+D17)</f>
        <v>0.92975152875808242</v>
      </c>
      <c r="J17">
        <f>J16*(1+E17)</f>
        <v>0.90380133007033714</v>
      </c>
      <c r="K17">
        <f>K16*(1+F17)</f>
        <v>1.062257094002933</v>
      </c>
      <c r="M17">
        <v>-2.64</v>
      </c>
      <c r="N17">
        <v>5.7</v>
      </c>
      <c r="O17">
        <v>9.6</v>
      </c>
      <c r="P17">
        <v>3.82</v>
      </c>
      <c r="R17">
        <f t="shared" si="2"/>
        <v>-2.64E-2</v>
      </c>
      <c r="S17">
        <f t="shared" si="3"/>
        <v>5.7000000000000002E-2</v>
      </c>
      <c r="T17">
        <f t="shared" si="4"/>
        <v>9.6000000000000002E-2</v>
      </c>
      <c r="U17">
        <f t="shared" si="1"/>
        <v>3.8199999999999998E-2</v>
      </c>
      <c r="W17">
        <f>W16*(1+R17)</f>
        <v>1.0772502497605543</v>
      </c>
      <c r="X17">
        <f>X16*(1+S17)</f>
        <v>0.93578189520882316</v>
      </c>
      <c r="Y17">
        <f>Y16*(1+T17)</f>
        <v>0.87027552500127558</v>
      </c>
      <c r="Z17">
        <f>Z16*(1+U17)</f>
        <v>1.1429955808894505</v>
      </c>
    </row>
    <row r="18" spans="2:26" x14ac:dyDescent="0.25">
      <c r="B18">
        <v>200011</v>
      </c>
      <c r="C18">
        <v>4.2171527983460204E-3</v>
      </c>
      <c r="D18">
        <v>0.115745293253787</v>
      </c>
      <c r="E18">
        <v>0.112489729220777</v>
      </c>
      <c r="F18">
        <v>7.2774796003698003E-2</v>
      </c>
      <c r="H18">
        <f>H17*(1+C18)</f>
        <v>1.0657451613305189</v>
      </c>
      <c r="I18">
        <f>I17*(1+D18)</f>
        <v>1.0373658921073434</v>
      </c>
      <c r="J18">
        <f>J17*(1+E18)</f>
        <v>1.0054696969593273</v>
      </c>
      <c r="K18">
        <f>K17*(1+F18)</f>
        <v>1.1395626373224774</v>
      </c>
      <c r="M18">
        <v>-0.6</v>
      </c>
      <c r="N18">
        <v>12.32</v>
      </c>
      <c r="O18">
        <v>13.09</v>
      </c>
      <c r="P18">
        <v>8.39</v>
      </c>
      <c r="R18">
        <f t="shared" si="2"/>
        <v>-6.0000000000000001E-3</v>
      </c>
      <c r="S18">
        <f t="shared" si="3"/>
        <v>0.1232</v>
      </c>
      <c r="T18">
        <f t="shared" si="4"/>
        <v>0.13089999999999999</v>
      </c>
      <c r="U18">
        <f t="shared" si="1"/>
        <v>8.3900000000000002E-2</v>
      </c>
      <c r="W18">
        <f>W17*(1+R18)</f>
        <v>1.0707867482619911</v>
      </c>
      <c r="X18">
        <f>X17*(1+S18)</f>
        <v>1.0510702246985502</v>
      </c>
      <c r="Y18">
        <f>Y17*(1+T18)</f>
        <v>0.98419459122394259</v>
      </c>
      <c r="Z18">
        <f>Z17*(1+U18)</f>
        <v>1.2388929101260755</v>
      </c>
    </row>
    <row r="19" spans="2:26" x14ac:dyDescent="0.25">
      <c r="B19">
        <v>200012</v>
      </c>
      <c r="C19">
        <v>2.4582955507230799E-2</v>
      </c>
      <c r="D19">
        <v>5.7623484028040899E-2</v>
      </c>
      <c r="E19">
        <v>1.0499543253855201E-2</v>
      </c>
      <c r="F19">
        <v>5.2500131281662803E-2</v>
      </c>
      <c r="H19">
        <f>H18*(1+C19)</f>
        <v>1.0919443272135536</v>
      </c>
      <c r="I19">
        <f>I18*(1+D19)</f>
        <v>1.0971425290224255</v>
      </c>
      <c r="J19">
        <f>J18*(1+E19)</f>
        <v>1.0160266695329925</v>
      </c>
      <c r="K19">
        <f>K18*(1+F19)</f>
        <v>1.1993898253855855</v>
      </c>
      <c r="M19">
        <v>3.26</v>
      </c>
      <c r="N19">
        <v>7.61</v>
      </c>
      <c r="O19">
        <v>1.72</v>
      </c>
      <c r="P19">
        <v>4.78</v>
      </c>
      <c r="R19">
        <f t="shared" si="2"/>
        <v>3.2599999999999997E-2</v>
      </c>
      <c r="S19">
        <f t="shared" si="3"/>
        <v>7.6100000000000001E-2</v>
      </c>
      <c r="T19">
        <f t="shared" si="4"/>
        <v>1.72E-2</v>
      </c>
      <c r="U19">
        <f t="shared" si="1"/>
        <v>4.7800000000000002E-2</v>
      </c>
      <c r="W19">
        <f>W18*(1+R19)</f>
        <v>1.1056943962553318</v>
      </c>
      <c r="X19">
        <f>X18*(1+S19)</f>
        <v>1.1310566687981098</v>
      </c>
      <c r="Y19">
        <f>Y18*(1+T19)</f>
        <v>1.0011227381929946</v>
      </c>
      <c r="Z19">
        <f>Z18*(1+U19)</f>
        <v>1.298111991230102</v>
      </c>
    </row>
    <row r="20" spans="2:26" x14ac:dyDescent="0.25">
      <c r="B20">
        <v>200101</v>
      </c>
      <c r="C20">
        <v>5.0832381668486498E-2</v>
      </c>
      <c r="D20">
        <v>-4.8894662984737998E-2</v>
      </c>
      <c r="E20">
        <v>-3.4447640090317103E-2</v>
      </c>
      <c r="F20">
        <v>-6.0617692155522498E-2</v>
      </c>
      <c r="H20">
        <f>H19*(1+C20)</f>
        <v>1.1474504580152118</v>
      </c>
      <c r="I20">
        <f>I19*(1+D20)</f>
        <v>1.0434981148196509</v>
      </c>
      <c r="J20">
        <f>J19*(1+E20)</f>
        <v>0.98102694849875638</v>
      </c>
      <c r="K20">
        <f>K19*(1+F20)</f>
        <v>1.1266855821758961</v>
      </c>
      <c r="M20">
        <v>5.5</v>
      </c>
      <c r="N20">
        <v>-5.09</v>
      </c>
      <c r="O20">
        <v>-4.7</v>
      </c>
      <c r="P20">
        <v>-5</v>
      </c>
      <c r="R20">
        <f t="shared" si="2"/>
        <v>5.5E-2</v>
      </c>
      <c r="S20">
        <f t="shared" si="3"/>
        <v>-5.0900000000000001E-2</v>
      </c>
      <c r="T20">
        <f t="shared" si="4"/>
        <v>-4.7E-2</v>
      </c>
      <c r="U20">
        <f t="shared" si="1"/>
        <v>-0.05</v>
      </c>
      <c r="W20">
        <f>W19*(1+R20)</f>
        <v>1.1665075880493749</v>
      </c>
      <c r="X20">
        <f>X19*(1+S20)</f>
        <v>1.0734858843562862</v>
      </c>
      <c r="Y20">
        <f>Y19*(1+T20)</f>
        <v>0.95406996949792378</v>
      </c>
      <c r="Z20">
        <f>Z19*(1+U20)</f>
        <v>1.2332063916685969</v>
      </c>
    </row>
    <row r="21" spans="2:26" x14ac:dyDescent="0.25">
      <c r="B21">
        <v>200102</v>
      </c>
      <c r="C21">
        <v>3.4409625122588598E-2</v>
      </c>
      <c r="D21">
        <v>0.115769240468995</v>
      </c>
      <c r="E21">
        <v>6.7649895650092703E-2</v>
      </c>
      <c r="F21">
        <v>7.4747378829649005E-2</v>
      </c>
      <c r="H21">
        <f>H20*(1+C21)</f>
        <v>1.1869337981222579</v>
      </c>
      <c r="I21">
        <f>I20*(1+D21)</f>
        <v>1.16430309900315</v>
      </c>
      <c r="J21">
        <f>J20*(1+E21)</f>
        <v>1.0473933191946261</v>
      </c>
      <c r="K21">
        <f>K20*(1+F21)</f>
        <v>1.2109023762087014</v>
      </c>
      <c r="M21">
        <v>2.82</v>
      </c>
      <c r="N21">
        <v>12.48</v>
      </c>
      <c r="O21">
        <v>9.11</v>
      </c>
      <c r="P21">
        <v>9.0500000000000007</v>
      </c>
      <c r="R21">
        <f t="shared" si="2"/>
        <v>2.8199999999999999E-2</v>
      </c>
      <c r="S21">
        <f t="shared" si="3"/>
        <v>0.12480000000000001</v>
      </c>
      <c r="T21">
        <f t="shared" si="4"/>
        <v>9.11E-2</v>
      </c>
      <c r="U21">
        <f t="shared" si="1"/>
        <v>9.0500000000000011E-2</v>
      </c>
      <c r="W21">
        <f>W20*(1+R21)</f>
        <v>1.1994031020323672</v>
      </c>
      <c r="X21">
        <f>X20*(1+S21)</f>
        <v>1.2074569227239507</v>
      </c>
      <c r="Y21">
        <f>Y20*(1+T21)</f>
        <v>1.0409857437191845</v>
      </c>
      <c r="Z21">
        <f>Z20*(1+U21)</f>
        <v>1.3448115701146051</v>
      </c>
    </row>
    <row r="22" spans="2:26" x14ac:dyDescent="0.25">
      <c r="B22">
        <v>200103</v>
      </c>
      <c r="C22">
        <v>2.8922438322346301E-2</v>
      </c>
      <c r="D22">
        <v>6.3395144768915404E-2</v>
      </c>
      <c r="E22">
        <v>3.2962592309126501E-2</v>
      </c>
      <c r="F22">
        <v>3.8261643636114798E-2</v>
      </c>
      <c r="H22">
        <f>H21*(1+C22)</f>
        <v>1.2212628176911571</v>
      </c>
      <c r="I22">
        <f>I21*(1+D22)</f>
        <v>1.2381142625193515</v>
      </c>
      <c r="J22">
        <f>J21*(1+E22)</f>
        <v>1.0819181181625415</v>
      </c>
      <c r="K22">
        <f>K21*(1+F22)</f>
        <v>1.2572334914053234</v>
      </c>
      <c r="M22">
        <v>2.33</v>
      </c>
      <c r="N22">
        <v>6.42</v>
      </c>
      <c r="O22">
        <v>3.36</v>
      </c>
      <c r="P22">
        <v>3.91</v>
      </c>
      <c r="R22">
        <f t="shared" si="2"/>
        <v>2.3300000000000001E-2</v>
      </c>
      <c r="S22">
        <f t="shared" si="3"/>
        <v>6.4199999999999993E-2</v>
      </c>
      <c r="T22">
        <f t="shared" si="4"/>
        <v>3.3599999999999998E-2</v>
      </c>
      <c r="U22">
        <f t="shared" si="1"/>
        <v>3.9100000000000003E-2</v>
      </c>
      <c r="W22">
        <f>W21*(1+R22)</f>
        <v>1.2273491943097214</v>
      </c>
      <c r="X22">
        <f>X21*(1+S22)</f>
        <v>1.2849756571628284</v>
      </c>
      <c r="Y22">
        <f>Y21*(1+T22)</f>
        <v>1.0759628647081492</v>
      </c>
      <c r="Z22">
        <f>Z21*(1+U22)</f>
        <v>1.3973937025060861</v>
      </c>
    </row>
    <row r="23" spans="2:26" x14ac:dyDescent="0.25">
      <c r="B23">
        <v>200104</v>
      </c>
      <c r="C23">
        <v>-1.30180557746936E-2</v>
      </c>
      <c r="D23">
        <v>-4.1621205059457801E-2</v>
      </c>
      <c r="E23">
        <v>-2.6117759662351199E-2</v>
      </c>
      <c r="F23">
        <v>-3.4958616530676299E-2</v>
      </c>
      <c r="H23">
        <f>H22*(1+C23)</f>
        <v>1.2053643502148941</v>
      </c>
      <c r="I23">
        <f>I22*(1+D23)</f>
        <v>1.1865824549119943</v>
      </c>
      <c r="J23">
        <f>J22*(1+E23)</f>
        <v>1.053660840778029</v>
      </c>
      <c r="K23">
        <f>K22*(1+F23)</f>
        <v>1.2132823478897614</v>
      </c>
      <c r="M23">
        <v>-0.86</v>
      </c>
      <c r="N23">
        <v>-4.68</v>
      </c>
      <c r="O23">
        <v>-3.07</v>
      </c>
      <c r="P23">
        <v>-3.19</v>
      </c>
      <c r="R23">
        <f t="shared" si="2"/>
        <v>-8.6E-3</v>
      </c>
      <c r="S23">
        <f t="shared" si="3"/>
        <v>-4.6799999999999994E-2</v>
      </c>
      <c r="T23">
        <f t="shared" si="4"/>
        <v>-3.0699999999999998E-2</v>
      </c>
      <c r="U23">
        <f t="shared" si="1"/>
        <v>-3.1899999999999998E-2</v>
      </c>
      <c r="W23">
        <f>W22*(1+R23)</f>
        <v>1.2167939912386578</v>
      </c>
      <c r="X23">
        <f>X22*(1+S23)</f>
        <v>1.224838796407608</v>
      </c>
      <c r="Y23">
        <f>Y22*(1+T23)</f>
        <v>1.042930804761609</v>
      </c>
      <c r="Z23">
        <f>Z22*(1+U23)</f>
        <v>1.3528168433961418</v>
      </c>
    </row>
    <row r="24" spans="2:26" x14ac:dyDescent="0.25">
      <c r="B24">
        <v>200105</v>
      </c>
      <c r="C24">
        <v>3.5902130349876799E-2</v>
      </c>
      <c r="D24">
        <v>2.4950687032905899E-2</v>
      </c>
      <c r="E24">
        <v>1.90088585887949E-3</v>
      </c>
      <c r="F24">
        <v>1.6029127124240899E-2</v>
      </c>
      <c r="H24">
        <f>H23*(1+C24)</f>
        <v>1.2486394982354037</v>
      </c>
      <c r="I24">
        <f>I23*(1+D24)</f>
        <v>1.2161885023832406</v>
      </c>
      <c r="J24">
        <f>J23*(1+E24)</f>
        <v>1.0556637297703191</v>
      </c>
      <c r="K24">
        <f>K23*(1+F24)</f>
        <v>1.2327302048816839</v>
      </c>
      <c r="M24">
        <v>3.59</v>
      </c>
      <c r="N24">
        <v>3.38</v>
      </c>
      <c r="O24">
        <v>0.26</v>
      </c>
      <c r="P24">
        <v>1.88</v>
      </c>
      <c r="R24">
        <f t="shared" si="2"/>
        <v>3.5900000000000001E-2</v>
      </c>
      <c r="S24">
        <f t="shared" si="3"/>
        <v>3.3799999999999997E-2</v>
      </c>
      <c r="T24">
        <f t="shared" si="4"/>
        <v>2.5999999999999999E-3</v>
      </c>
      <c r="U24">
        <f t="shared" si="1"/>
        <v>1.8799999999999997E-2</v>
      </c>
      <c r="W24">
        <f>W23*(1+R24)</f>
        <v>1.2604768955241257</v>
      </c>
      <c r="X24">
        <f>X23*(1+S24)</f>
        <v>1.2662383477261852</v>
      </c>
      <c r="Y24">
        <f>Y23*(1+T24)</f>
        <v>1.0456424248539891</v>
      </c>
      <c r="Z24">
        <f>Z23*(1+U24)</f>
        <v>1.3782498000519892</v>
      </c>
    </row>
    <row r="25" spans="2:26" x14ac:dyDescent="0.25">
      <c r="B25">
        <v>200106</v>
      </c>
      <c r="C25">
        <v>6.2256337136501798E-2</v>
      </c>
      <c r="D25">
        <v>-2.03237073180027E-2</v>
      </c>
      <c r="E25">
        <v>1.15747948572009E-2</v>
      </c>
      <c r="F25">
        <v>-1.9916852285936301E-2</v>
      </c>
      <c r="H25">
        <f>H24*(1+C25)</f>
        <v>1.3263752197994993</v>
      </c>
      <c r="I25">
        <f>I24*(1+D25)</f>
        <v>1.1914710432172837</v>
      </c>
      <c r="J25">
        <f>J24*(1+E25)</f>
        <v>1.0678828208805982</v>
      </c>
      <c r="K25">
        <f>K24*(1+F25)</f>
        <v>1.2081780994826434</v>
      </c>
      <c r="M25">
        <v>6.57</v>
      </c>
      <c r="N25">
        <v>-1.1299999999999999</v>
      </c>
      <c r="O25">
        <v>1.6</v>
      </c>
      <c r="P25">
        <v>-1.5</v>
      </c>
      <c r="R25">
        <f t="shared" si="2"/>
        <v>6.5700000000000008E-2</v>
      </c>
      <c r="S25">
        <f t="shared" si="3"/>
        <v>-1.1299999999999999E-2</v>
      </c>
      <c r="T25">
        <f t="shared" si="4"/>
        <v>1.6E-2</v>
      </c>
      <c r="U25">
        <f t="shared" si="1"/>
        <v>-1.4999999999999999E-2</v>
      </c>
      <c r="W25">
        <f>W24*(1+R25)</f>
        <v>1.3432902275600609</v>
      </c>
      <c r="X25">
        <f>X24*(1+S25)</f>
        <v>1.2519298543968793</v>
      </c>
      <c r="Y25">
        <f>Y24*(1+T25)</f>
        <v>1.0623727036516528</v>
      </c>
      <c r="Z25">
        <f>Z24*(1+U25)</f>
        <v>1.3575760530512093</v>
      </c>
    </row>
    <row r="26" spans="2:26" x14ac:dyDescent="0.25">
      <c r="B26">
        <v>200107</v>
      </c>
      <c r="C26">
        <v>-2.3781644627029599E-2</v>
      </c>
      <c r="D26">
        <v>3.8337107176789002E-2</v>
      </c>
      <c r="E26">
        <v>7.5517086298290403E-2</v>
      </c>
      <c r="F26">
        <v>2.79986256214305E-2</v>
      </c>
      <c r="H26">
        <f>H25*(1+C26)</f>
        <v>1.2948318356801294</v>
      </c>
      <c r="I26">
        <f>I25*(1+D26)</f>
        <v>1.2371485962991453</v>
      </c>
      <c r="J26">
        <f>J25*(1+E26)</f>
        <v>1.1485262200215001</v>
      </c>
      <c r="K26">
        <f>K25*(1+F26)</f>
        <v>1.2420054257740694</v>
      </c>
      <c r="M26">
        <v>-2.83</v>
      </c>
      <c r="N26">
        <v>5.21</v>
      </c>
      <c r="O26">
        <v>7.42</v>
      </c>
      <c r="P26">
        <v>3.06</v>
      </c>
      <c r="R26">
        <f t="shared" si="2"/>
        <v>-2.8300000000000002E-2</v>
      </c>
      <c r="S26">
        <f t="shared" si="3"/>
        <v>5.21E-2</v>
      </c>
      <c r="T26">
        <f t="shared" si="4"/>
        <v>7.4200000000000002E-2</v>
      </c>
      <c r="U26">
        <f t="shared" si="1"/>
        <v>3.0600000000000002E-2</v>
      </c>
      <c r="W26">
        <f>W25*(1+R26)</f>
        <v>1.3052751141201111</v>
      </c>
      <c r="X26">
        <f>X25*(1+S26)</f>
        <v>1.3171553998109569</v>
      </c>
      <c r="Y26">
        <f>Y25*(1+T26)</f>
        <v>1.1412007582626056</v>
      </c>
      <c r="Z26">
        <f>Z25*(1+U26)</f>
        <v>1.3991178802745763</v>
      </c>
    </row>
    <row r="27" spans="2:26" x14ac:dyDescent="0.25">
      <c r="B27">
        <v>200108</v>
      </c>
      <c r="C27">
        <v>2.4668071111892301E-2</v>
      </c>
      <c r="D27">
        <v>3.4583338353493899E-2</v>
      </c>
      <c r="E27">
        <v>3.57647239878797E-2</v>
      </c>
      <c r="F27">
        <v>6.5297902170022598E-2</v>
      </c>
      <c r="H27">
        <f>H26*(1+C27)</f>
        <v>1.3267728394806289</v>
      </c>
      <c r="I27">
        <f>I26*(1+D27)</f>
        <v>1.2799333247985087</v>
      </c>
      <c r="J27">
        <f>J26*(1+E27)</f>
        <v>1.1896029432734119</v>
      </c>
      <c r="K27">
        <f>K26*(1+F27)</f>
        <v>1.3231057745609018</v>
      </c>
      <c r="M27">
        <v>2.71</v>
      </c>
      <c r="N27">
        <v>2.2999999999999998</v>
      </c>
      <c r="O27">
        <v>4.05</v>
      </c>
      <c r="P27">
        <v>6.56</v>
      </c>
      <c r="R27">
        <f t="shared" si="2"/>
        <v>2.7099999999999999E-2</v>
      </c>
      <c r="S27">
        <f t="shared" si="3"/>
        <v>2.3E-2</v>
      </c>
      <c r="T27">
        <f t="shared" si="4"/>
        <v>4.0500000000000001E-2</v>
      </c>
      <c r="U27">
        <f t="shared" si="1"/>
        <v>6.5599999999999992E-2</v>
      </c>
      <c r="W27">
        <f>W26*(1+R27)</f>
        <v>1.3406480697127661</v>
      </c>
      <c r="X27">
        <f>X26*(1+S27)</f>
        <v>1.3474499740066088</v>
      </c>
      <c r="Y27">
        <f>Y26*(1+T27)</f>
        <v>1.1874193889722411</v>
      </c>
      <c r="Z27">
        <f>Z26*(1+U27)</f>
        <v>1.4909000132205883</v>
      </c>
    </row>
    <row r="28" spans="2:26" x14ac:dyDescent="0.25">
      <c r="B28">
        <v>200109</v>
      </c>
      <c r="C28">
        <v>-4.7167217655124598E-2</v>
      </c>
      <c r="D28">
        <v>1.1445233547882201E-2</v>
      </c>
      <c r="E28">
        <v>3.9565598511360101E-2</v>
      </c>
      <c r="F28">
        <v>3.1902826905947597E-2</v>
      </c>
      <c r="H28">
        <f>H27*(1+C28)</f>
        <v>1.2641926561819383</v>
      </c>
      <c r="I28">
        <f>I27*(1+D28)</f>
        <v>1.2945824606265453</v>
      </c>
      <c r="J28">
        <f>J27*(1+E28)</f>
        <v>1.2366702957149001</v>
      </c>
      <c r="K28">
        <f>K27*(1+F28)</f>
        <v>1.3653165890649781</v>
      </c>
      <c r="M28">
        <v>-5.73</v>
      </c>
      <c r="N28">
        <v>1.45</v>
      </c>
      <c r="O28">
        <v>5</v>
      </c>
      <c r="P28">
        <v>3.2</v>
      </c>
      <c r="R28">
        <f t="shared" si="2"/>
        <v>-5.7300000000000004E-2</v>
      </c>
      <c r="S28">
        <f t="shared" si="3"/>
        <v>1.4499999999999999E-2</v>
      </c>
      <c r="T28">
        <f t="shared" si="4"/>
        <v>0.05</v>
      </c>
      <c r="U28">
        <f t="shared" si="1"/>
        <v>3.2000000000000001E-2</v>
      </c>
      <c r="W28">
        <f>W27*(1+R28)</f>
        <v>1.2638289353182246</v>
      </c>
      <c r="X28">
        <f>X27*(1+S28)</f>
        <v>1.3669879986297047</v>
      </c>
      <c r="Y28">
        <f>Y27*(1+T28)</f>
        <v>1.2467903584208533</v>
      </c>
      <c r="Z28">
        <f>Z27*(1+U28)</f>
        <v>1.5386088136436471</v>
      </c>
    </row>
    <row r="29" spans="2:26" x14ac:dyDescent="0.25">
      <c r="B29">
        <v>200110</v>
      </c>
      <c r="C29">
        <v>4.6479106685733101E-2</v>
      </c>
      <c r="D29">
        <v>-6.5382911257160795E-2</v>
      </c>
      <c r="E29">
        <v>-1.4092087066209E-2</v>
      </c>
      <c r="F29">
        <v>-4.10130990523178E-2</v>
      </c>
      <c r="H29">
        <f>H28*(1+C29)</f>
        <v>1.3229512015199389</v>
      </c>
      <c r="I29">
        <f>I28*(1+D29)</f>
        <v>1.209938890488323</v>
      </c>
      <c r="J29">
        <f>J28*(1+E29)</f>
        <v>1.2192430302354913</v>
      </c>
      <c r="K29">
        <f>K28*(1+F29)</f>
        <v>1.3093207245598835</v>
      </c>
      <c r="M29">
        <v>5.28</v>
      </c>
      <c r="N29">
        <v>-7.66</v>
      </c>
      <c r="O29">
        <v>-2.99</v>
      </c>
      <c r="P29">
        <v>-4.54</v>
      </c>
      <c r="R29">
        <f t="shared" si="2"/>
        <v>5.28E-2</v>
      </c>
      <c r="S29">
        <f t="shared" si="3"/>
        <v>-7.6600000000000001E-2</v>
      </c>
      <c r="T29">
        <f t="shared" si="4"/>
        <v>-2.9900000000000003E-2</v>
      </c>
      <c r="U29">
        <f t="shared" si="1"/>
        <v>-4.5400000000000003E-2</v>
      </c>
      <c r="W29">
        <f>W28*(1+R29)</f>
        <v>1.3305591031030268</v>
      </c>
      <c r="X29">
        <f>X28*(1+S29)</f>
        <v>1.2622767179346692</v>
      </c>
      <c r="Y29">
        <f>Y28*(1+T29)</f>
        <v>1.2095113267040698</v>
      </c>
      <c r="Z29">
        <f>Z28*(1+U29)</f>
        <v>1.4687559735042255</v>
      </c>
    </row>
    <row r="30" spans="2:26" x14ac:dyDescent="0.25">
      <c r="B30">
        <v>200111</v>
      </c>
      <c r="C30">
        <v>-5.4470341592115397E-3</v>
      </c>
      <c r="D30">
        <v>4.4437431570801796E-3</v>
      </c>
      <c r="E30">
        <v>-2.141707351114E-2</v>
      </c>
      <c r="F30">
        <v>-2.0665864007312702E-2</v>
      </c>
      <c r="H30">
        <f>H29*(1+C30)</f>
        <v>1.3157450411342899</v>
      </c>
      <c r="I30">
        <f>I29*(1+D30)</f>
        <v>1.2153155481534155</v>
      </c>
      <c r="J30">
        <f>J29*(1+E30)</f>
        <v>1.1931304126289928</v>
      </c>
      <c r="K30">
        <f>K29*(1+F30)</f>
        <v>1.2822624805241727</v>
      </c>
      <c r="M30">
        <v>-0.31</v>
      </c>
      <c r="N30">
        <v>2.2200000000000002</v>
      </c>
      <c r="O30">
        <v>-3.72</v>
      </c>
      <c r="P30">
        <v>-1.62</v>
      </c>
      <c r="R30">
        <f t="shared" si="2"/>
        <v>-3.0999999999999999E-3</v>
      </c>
      <c r="S30">
        <f t="shared" si="3"/>
        <v>2.2200000000000001E-2</v>
      </c>
      <c r="T30">
        <f t="shared" si="4"/>
        <v>-3.7200000000000004E-2</v>
      </c>
      <c r="U30">
        <f t="shared" si="1"/>
        <v>-1.6200000000000003E-2</v>
      </c>
      <c r="W30">
        <f>W29*(1+R30)</f>
        <v>1.3264343698834073</v>
      </c>
      <c r="X30">
        <f>X29*(1+S30)</f>
        <v>1.2902992610728188</v>
      </c>
      <c r="Y30">
        <f>Y29*(1+T30)</f>
        <v>1.1645175053506784</v>
      </c>
      <c r="Z30">
        <f>Z29*(1+U30)</f>
        <v>1.4449621267334571</v>
      </c>
    </row>
    <row r="31" spans="2:26" x14ac:dyDescent="0.25">
      <c r="B31">
        <v>200112</v>
      </c>
      <c r="C31">
        <v>4.5536767987498297E-2</v>
      </c>
      <c r="D31">
        <v>1.02969530675732E-2</v>
      </c>
      <c r="E31">
        <v>-5.6399144842344002E-3</v>
      </c>
      <c r="F31">
        <v>-4.3284902743479002E-4</v>
      </c>
      <c r="H31">
        <f>H30*(1+C31)</f>
        <v>1.3756598178031234</v>
      </c>
      <c r="I31">
        <f>I30*(1+D31)</f>
        <v>1.2278295953150431</v>
      </c>
      <c r="J31">
        <f>J30*(1+E31)</f>
        <v>1.186401259133226</v>
      </c>
      <c r="K31">
        <f>K30*(1+F31)</f>
        <v>1.2817074544565616</v>
      </c>
      <c r="M31">
        <v>5.16</v>
      </c>
      <c r="N31">
        <v>0.85</v>
      </c>
      <c r="O31">
        <v>0.35</v>
      </c>
      <c r="P31">
        <v>-0.27</v>
      </c>
      <c r="R31">
        <f t="shared" si="2"/>
        <v>5.16E-2</v>
      </c>
      <c r="S31">
        <f t="shared" si="3"/>
        <v>8.5000000000000006E-3</v>
      </c>
      <c r="T31">
        <f t="shared" si="4"/>
        <v>3.4999999999999996E-3</v>
      </c>
      <c r="U31">
        <f t="shared" si="1"/>
        <v>-2.7000000000000001E-3</v>
      </c>
      <c r="W31">
        <f>W30*(1+R31)</f>
        <v>1.3948783833693912</v>
      </c>
      <c r="X31">
        <f>X30*(1+S31)</f>
        <v>1.3012668047919376</v>
      </c>
      <c r="Y31">
        <f>Y30*(1+T31)</f>
        <v>1.1685933166194058</v>
      </c>
      <c r="Z31">
        <f>Z30*(1+U31)</f>
        <v>1.4410607289912767</v>
      </c>
    </row>
    <row r="32" spans="2:26" x14ac:dyDescent="0.25">
      <c r="B32">
        <v>200201</v>
      </c>
      <c r="C32">
        <v>1.6737938406488399E-2</v>
      </c>
      <c r="D32">
        <v>3.5978920048458402E-2</v>
      </c>
      <c r="E32">
        <v>4.7631356245726397E-2</v>
      </c>
      <c r="F32">
        <v>2.99542184917422E-2</v>
      </c>
      <c r="H32">
        <f>H31*(1+C32)</f>
        <v>1.3986855271017931</v>
      </c>
      <c r="I32">
        <f>I31*(1+D32)</f>
        <v>1.272005578158014</v>
      </c>
      <c r="J32">
        <f>J31*(1+E32)</f>
        <v>1.2429111601573792</v>
      </c>
      <c r="K32">
        <f>K31*(1+F32)</f>
        <v>1.3200999995898484</v>
      </c>
      <c r="M32">
        <v>1.26</v>
      </c>
      <c r="N32">
        <v>3.44</v>
      </c>
      <c r="O32">
        <v>4.6900000000000004</v>
      </c>
      <c r="P32">
        <v>2.83</v>
      </c>
      <c r="R32">
        <f t="shared" si="2"/>
        <v>1.26E-2</v>
      </c>
      <c r="S32">
        <f t="shared" si="3"/>
        <v>3.44E-2</v>
      </c>
      <c r="T32">
        <f t="shared" si="4"/>
        <v>4.6900000000000004E-2</v>
      </c>
      <c r="U32">
        <f t="shared" si="1"/>
        <v>2.8300000000000002E-2</v>
      </c>
      <c r="W32">
        <f>W31*(1+R32)</f>
        <v>1.4124538509998454</v>
      </c>
      <c r="X32">
        <f>X31*(1+S32)</f>
        <v>1.3460303828767801</v>
      </c>
      <c r="Y32">
        <f>Y31*(1+T32)</f>
        <v>1.2234003431688558</v>
      </c>
      <c r="Z32">
        <f>Z31*(1+U32)</f>
        <v>1.4818427476217297</v>
      </c>
    </row>
    <row r="33" spans="2:26" x14ac:dyDescent="0.25">
      <c r="B33">
        <v>200202</v>
      </c>
      <c r="C33">
        <v>-6.0422859817665098E-3</v>
      </c>
      <c r="D33">
        <v>3.7995701880819001E-2</v>
      </c>
      <c r="E33">
        <v>6.51063162195374E-2</v>
      </c>
      <c r="F33">
        <v>5.4964251320824102E-2</v>
      </c>
      <c r="H33">
        <f>H32*(1+C33)</f>
        <v>1.3902342691484861</v>
      </c>
      <c r="I33">
        <f>I32*(1+D33)</f>
        <v>1.3203363228964446</v>
      </c>
      <c r="J33">
        <f>J32*(1+E33)</f>
        <v>1.3238325271833775</v>
      </c>
      <c r="K33">
        <f>K32*(1+F33)</f>
        <v>1.3926583077359247</v>
      </c>
      <c r="M33">
        <v>-0.36</v>
      </c>
      <c r="N33">
        <v>2.16</v>
      </c>
      <c r="O33">
        <v>8.06</v>
      </c>
      <c r="P33">
        <v>5.1100000000000003</v>
      </c>
      <c r="R33">
        <f t="shared" si="2"/>
        <v>-3.5999999999999999E-3</v>
      </c>
      <c r="S33">
        <f t="shared" si="3"/>
        <v>2.1600000000000001E-2</v>
      </c>
      <c r="T33">
        <f t="shared" si="4"/>
        <v>8.0600000000000005E-2</v>
      </c>
      <c r="U33">
        <f t="shared" si="1"/>
        <v>5.1100000000000007E-2</v>
      </c>
      <c r="W33">
        <f>W32*(1+R33)</f>
        <v>1.4073690171362458</v>
      </c>
      <c r="X33">
        <f>X32*(1+S33)</f>
        <v>1.3751046391469186</v>
      </c>
      <c r="Y33">
        <f>Y32*(1+T33)</f>
        <v>1.3220064108282656</v>
      </c>
      <c r="Z33">
        <f>Z32*(1+U33)</f>
        <v>1.5575649120252</v>
      </c>
    </row>
    <row r="34" spans="2:26" x14ac:dyDescent="0.25">
      <c r="B34">
        <v>200203</v>
      </c>
      <c r="C34">
        <v>3.8857052400232898E-2</v>
      </c>
      <c r="D34">
        <v>4.4238096288463603E-3</v>
      </c>
      <c r="E34">
        <v>-2.4964932600516402E-3</v>
      </c>
      <c r="F34">
        <v>3.76763882680797E-3</v>
      </c>
      <c r="H34">
        <f>H33*(1+C34)</f>
        <v>1.4442546749933884</v>
      </c>
      <c r="I34">
        <f>I33*(1+D34)</f>
        <v>1.3261772394349893</v>
      </c>
      <c r="J34">
        <f>J33*(1+E34)</f>
        <v>1.320527588201827</v>
      </c>
      <c r="K34">
        <f>K33*(1+F34)</f>
        <v>1.3979053412486273</v>
      </c>
      <c r="M34">
        <v>4.25</v>
      </c>
      <c r="N34">
        <v>1.06</v>
      </c>
      <c r="O34">
        <v>-1.78</v>
      </c>
      <c r="P34">
        <v>0.56999999999999995</v>
      </c>
      <c r="R34">
        <f t="shared" si="2"/>
        <v>4.2500000000000003E-2</v>
      </c>
      <c r="S34">
        <f t="shared" si="3"/>
        <v>1.06E-2</v>
      </c>
      <c r="T34">
        <f t="shared" si="4"/>
        <v>-1.78E-2</v>
      </c>
      <c r="U34">
        <f t="shared" si="1"/>
        <v>5.6999999999999993E-3</v>
      </c>
      <c r="W34">
        <f>W33*(1+R34)</f>
        <v>1.4671822003645363</v>
      </c>
      <c r="X34">
        <f>X33*(1+S34)</f>
        <v>1.3896807483218758</v>
      </c>
      <c r="Y34">
        <f>Y33*(1+T34)</f>
        <v>1.2984746967155225</v>
      </c>
      <c r="Z34">
        <f>Z33*(1+U34)</f>
        <v>1.5664430320237437</v>
      </c>
    </row>
    <row r="35" spans="2:26" x14ac:dyDescent="0.25">
      <c r="B35">
        <v>200204</v>
      </c>
      <c r="C35">
        <v>6.2013525874932099E-2</v>
      </c>
      <c r="D35">
        <v>3.9475326529903501E-2</v>
      </c>
      <c r="E35">
        <v>3.8724007008756202E-2</v>
      </c>
      <c r="F35">
        <v>5.2029595544193202E-2</v>
      </c>
      <c r="H35">
        <f>H34*(1+C35)</f>
        <v>1.5338179996510826</v>
      </c>
      <c r="I35">
        <f>I34*(1+D35)</f>
        <v>1.3785285189982115</v>
      </c>
      <c r="J35">
        <f>J34*(1+E35)</f>
        <v>1.3716637077826106</v>
      </c>
      <c r="K35">
        <f>K34*(1+F35)</f>
        <v>1.4706377907628607</v>
      </c>
      <c r="M35">
        <v>6.72</v>
      </c>
      <c r="N35">
        <v>3.88</v>
      </c>
      <c r="O35">
        <v>4.5599999999999996</v>
      </c>
      <c r="P35">
        <v>5.38</v>
      </c>
      <c r="R35">
        <f t="shared" si="2"/>
        <v>6.7199999999999996E-2</v>
      </c>
      <c r="S35">
        <f t="shared" si="3"/>
        <v>3.8800000000000001E-2</v>
      </c>
      <c r="T35">
        <f t="shared" si="4"/>
        <v>4.5599999999999995E-2</v>
      </c>
      <c r="U35">
        <f t="shared" si="1"/>
        <v>5.3800000000000001E-2</v>
      </c>
      <c r="W35">
        <f>W34*(1+R35)</f>
        <v>1.565776844229033</v>
      </c>
      <c r="X35">
        <f>X34*(1+S35)</f>
        <v>1.4436003613567645</v>
      </c>
      <c r="Y35">
        <f>Y34*(1+T35)</f>
        <v>1.3576851428857504</v>
      </c>
      <c r="Z35">
        <f>Z34*(1+U35)</f>
        <v>1.6507176671466213</v>
      </c>
    </row>
    <row r="36" spans="2:26" x14ac:dyDescent="0.25">
      <c r="B36">
        <v>200205</v>
      </c>
      <c r="C36">
        <v>-2.5755266592343298E-2</v>
      </c>
      <c r="D36">
        <v>2.2792552023246399E-2</v>
      </c>
      <c r="E36">
        <v>1.71776244619186E-2</v>
      </c>
      <c r="F36">
        <v>2.4323817582212501E-2</v>
      </c>
      <c r="H36">
        <f>H35*(1+C36)</f>
        <v>1.4943141081659341</v>
      </c>
      <c r="I36">
        <f>I35*(1+D36)</f>
        <v>1.409948701983007</v>
      </c>
      <c r="J36">
        <f>J35*(1+E36)</f>
        <v>1.3952256318429432</v>
      </c>
      <c r="K36">
        <f>K35*(1+F36)</f>
        <v>1.5064093161148846</v>
      </c>
      <c r="M36">
        <v>-3.02</v>
      </c>
      <c r="N36">
        <v>1.53</v>
      </c>
      <c r="O36">
        <v>2.37</v>
      </c>
      <c r="P36">
        <v>2.4300000000000002</v>
      </c>
      <c r="R36">
        <f t="shared" si="2"/>
        <v>-3.0200000000000001E-2</v>
      </c>
      <c r="S36">
        <f t="shared" si="3"/>
        <v>1.5300000000000001E-2</v>
      </c>
      <c r="T36">
        <f t="shared" si="4"/>
        <v>2.3700000000000002E-2</v>
      </c>
      <c r="U36">
        <f t="shared" si="1"/>
        <v>2.4300000000000002E-2</v>
      </c>
      <c r="W36">
        <f>W35*(1+R36)</f>
        <v>1.5184903835333161</v>
      </c>
      <c r="X36">
        <f>X35*(1+S36)</f>
        <v>1.4656874468855232</v>
      </c>
      <c r="Y36">
        <f>Y35*(1+T36)</f>
        <v>1.3898622807721428</v>
      </c>
      <c r="Z36">
        <f>Z35*(1+U36)</f>
        <v>1.6908301064582842</v>
      </c>
    </row>
    <row r="37" spans="2:26" x14ac:dyDescent="0.25">
      <c r="B37">
        <v>200206</v>
      </c>
      <c r="C37">
        <v>3.89537306808862E-2</v>
      </c>
      <c r="D37">
        <v>2.35113267297535E-2</v>
      </c>
      <c r="E37">
        <v>3.5733667809345303E-2</v>
      </c>
      <c r="F37">
        <v>2.2991893694853001E-2</v>
      </c>
      <c r="H37">
        <f>H36*(1+C37)</f>
        <v>1.5525232174880788</v>
      </c>
      <c r="I37">
        <f>I36*(1+D37)</f>
        <v>1.4430984665875215</v>
      </c>
      <c r="J37">
        <f>J36*(1+E37)</f>
        <v>1.4450821610903031</v>
      </c>
      <c r="K37">
        <f>K36*(1+F37)</f>
        <v>1.5410445189719342</v>
      </c>
      <c r="M37">
        <v>3.89</v>
      </c>
      <c r="N37">
        <v>-0.03</v>
      </c>
      <c r="O37">
        <v>3.93</v>
      </c>
      <c r="P37">
        <v>2.4900000000000002</v>
      </c>
      <c r="R37">
        <f t="shared" si="2"/>
        <v>3.8900000000000004E-2</v>
      </c>
      <c r="S37">
        <f t="shared" si="3"/>
        <v>-2.9999999999999997E-4</v>
      </c>
      <c r="T37">
        <f t="shared" si="4"/>
        <v>3.9300000000000002E-2</v>
      </c>
      <c r="U37">
        <f t="shared" si="1"/>
        <v>2.4900000000000002E-2</v>
      </c>
      <c r="W37">
        <f>W36*(1+R37)</f>
        <v>1.5775596594527621</v>
      </c>
      <c r="X37">
        <f>X36*(1+S37)</f>
        <v>1.4652477406514577</v>
      </c>
      <c r="Y37">
        <f>Y36*(1+T37)</f>
        <v>1.4444838684064878</v>
      </c>
      <c r="Z37">
        <f>Z36*(1+U37)</f>
        <v>1.7329317761090954</v>
      </c>
    </row>
    <row r="38" spans="2:26" x14ac:dyDescent="0.25">
      <c r="B38">
        <v>200207</v>
      </c>
      <c r="C38">
        <v>-5.54953246159227E-2</v>
      </c>
      <c r="D38">
        <v>-2.98842677261438E-2</v>
      </c>
      <c r="E38">
        <v>3.0654034224769099E-2</v>
      </c>
      <c r="F38">
        <v>-1.4865558512984401E-2</v>
      </c>
      <c r="H38">
        <f>H37*(1+C38)</f>
        <v>1.4663654375598212</v>
      </c>
      <c r="I38">
        <f>I37*(1+D38)</f>
        <v>1.3999725256568323</v>
      </c>
      <c r="J38">
        <f>J37*(1+E38)</f>
        <v>1.4893797591139686</v>
      </c>
      <c r="K38">
        <f>K37*(1+F38)</f>
        <v>1.5181360315040429</v>
      </c>
      <c r="M38">
        <v>-6.43</v>
      </c>
      <c r="N38">
        <v>-3.85</v>
      </c>
      <c r="O38">
        <v>3.79</v>
      </c>
      <c r="P38">
        <v>-0.99</v>
      </c>
      <c r="R38">
        <f t="shared" si="2"/>
        <v>-6.4299999999999996E-2</v>
      </c>
      <c r="S38">
        <f t="shared" si="3"/>
        <v>-3.85E-2</v>
      </c>
      <c r="T38">
        <f t="shared" si="4"/>
        <v>3.7900000000000003E-2</v>
      </c>
      <c r="U38">
        <f t="shared" si="1"/>
        <v>-9.8999999999999991E-3</v>
      </c>
      <c r="W38">
        <f>W37*(1+R38)</f>
        <v>1.4761225733499495</v>
      </c>
      <c r="X38">
        <f>X37*(1+S38)</f>
        <v>1.4088357026363767</v>
      </c>
      <c r="Y38">
        <f>Y37*(1+T38)</f>
        <v>1.4992298070190937</v>
      </c>
      <c r="Z38">
        <f>Z37*(1+U38)</f>
        <v>1.7157757515256153</v>
      </c>
    </row>
    <row r="39" spans="2:26" x14ac:dyDescent="0.25">
      <c r="B39">
        <v>200208</v>
      </c>
      <c r="C39">
        <v>-1.26070581586601E-2</v>
      </c>
      <c r="D39">
        <v>2.1158496468307902E-2</v>
      </c>
      <c r="E39">
        <v>1.5822304279816998E-2</v>
      </c>
      <c r="F39">
        <v>-1.2864793398568899E-2</v>
      </c>
      <c r="H39">
        <f>H38*(1+C39)</f>
        <v>1.4478788832066554</v>
      </c>
      <c r="I39">
        <f>I38*(1+D39)</f>
        <v>1.4295938393966703</v>
      </c>
      <c r="J39">
        <f>J38*(1+E39)</f>
        <v>1.5129451788508701</v>
      </c>
      <c r="K39">
        <f>K38*(1+F39)</f>
        <v>1.4986055251078201</v>
      </c>
      <c r="M39">
        <v>-1.3</v>
      </c>
      <c r="N39">
        <v>3.29</v>
      </c>
      <c r="O39">
        <v>1.36</v>
      </c>
      <c r="P39">
        <v>-1.46</v>
      </c>
      <c r="R39">
        <f t="shared" si="2"/>
        <v>-1.3000000000000001E-2</v>
      </c>
      <c r="S39">
        <f t="shared" si="3"/>
        <v>3.2899999999999999E-2</v>
      </c>
      <c r="T39">
        <f t="shared" si="4"/>
        <v>1.3600000000000001E-2</v>
      </c>
      <c r="U39">
        <f t="shared" si="1"/>
        <v>-1.46E-2</v>
      </c>
      <c r="W39">
        <f>W38*(1+R39)</f>
        <v>1.4569329798964001</v>
      </c>
      <c r="X39">
        <f>X38*(1+S39)</f>
        <v>1.4551863972531134</v>
      </c>
      <c r="Y39">
        <f>Y38*(1+T39)</f>
        <v>1.5196193323945535</v>
      </c>
      <c r="Z39">
        <f>Z38*(1+U39)</f>
        <v>1.6907254255533415</v>
      </c>
    </row>
    <row r="40" spans="2:26" x14ac:dyDescent="0.25">
      <c r="B40">
        <v>200209</v>
      </c>
      <c r="C40">
        <v>3.2840267961210999E-2</v>
      </c>
      <c r="D40">
        <v>1.23947988994253E-2</v>
      </c>
      <c r="E40">
        <v>2.7974347724796102E-2</v>
      </c>
      <c r="F40">
        <v>-2.6885609905584501E-2</v>
      </c>
      <c r="H40">
        <f>H39*(1+C40)</f>
        <v>1.4954276137065408</v>
      </c>
      <c r="I40">
        <f>I39*(1+D40)</f>
        <v>1.4473133675438494</v>
      </c>
      <c r="J40">
        <f>J39*(1+E40)</f>
        <v>1.5552688333725981</v>
      </c>
      <c r="K40">
        <f>K39*(1+F40)</f>
        <v>1.4583146015574175</v>
      </c>
      <c r="M40">
        <v>3.07</v>
      </c>
      <c r="N40">
        <v>1.47</v>
      </c>
      <c r="O40">
        <v>3.29</v>
      </c>
      <c r="P40">
        <v>-2.19</v>
      </c>
      <c r="R40">
        <f t="shared" si="2"/>
        <v>3.0699999999999998E-2</v>
      </c>
      <c r="S40">
        <f t="shared" si="3"/>
        <v>1.47E-2</v>
      </c>
      <c r="T40">
        <f t="shared" si="4"/>
        <v>3.2899999999999999E-2</v>
      </c>
      <c r="U40">
        <f t="shared" si="1"/>
        <v>-2.1899999999999999E-2</v>
      </c>
      <c r="W40">
        <f>W39*(1+R40)</f>
        <v>1.5016608223792196</v>
      </c>
      <c r="X40">
        <f>X39*(1+S40)</f>
        <v>1.4765776372927339</v>
      </c>
      <c r="Y40">
        <f>Y39*(1+T40)</f>
        <v>1.5696148084303343</v>
      </c>
      <c r="Z40">
        <f>Z39*(1+U40)</f>
        <v>1.6536985387337233</v>
      </c>
    </row>
    <row r="41" spans="2:26" x14ac:dyDescent="0.25">
      <c r="B41">
        <v>200210</v>
      </c>
      <c r="C41">
        <v>-4.1264993093179103E-2</v>
      </c>
      <c r="D41">
        <v>-6.1821557207388002E-2</v>
      </c>
      <c r="E41">
        <v>-2.4923188201899101E-2</v>
      </c>
      <c r="F41">
        <v>5.0616423444218598E-3</v>
      </c>
      <c r="H41">
        <f>H40*(1+C41)</f>
        <v>1.433718803555591</v>
      </c>
      <c r="I41">
        <f>I40*(1+D41)</f>
        <v>1.3578382013952199</v>
      </c>
      <c r="J41">
        <f>J40*(1+E41)</f>
        <v>1.5165065755339049</v>
      </c>
      <c r="K41">
        <f>K40*(1+F41)</f>
        <v>1.4656960684961493</v>
      </c>
      <c r="M41">
        <v>-4.3</v>
      </c>
      <c r="N41">
        <v>-3.94</v>
      </c>
      <c r="O41">
        <v>-3.4</v>
      </c>
      <c r="P41">
        <v>0.77</v>
      </c>
      <c r="R41">
        <f t="shared" si="2"/>
        <v>-4.2999999999999997E-2</v>
      </c>
      <c r="S41">
        <f t="shared" si="3"/>
        <v>-3.9399999999999998E-2</v>
      </c>
      <c r="T41">
        <f t="shared" si="4"/>
        <v>-3.4000000000000002E-2</v>
      </c>
      <c r="U41">
        <f t="shared" si="1"/>
        <v>7.7000000000000002E-3</v>
      </c>
      <c r="W41">
        <f>W40*(1+R41)</f>
        <v>1.4370894070169131</v>
      </c>
      <c r="X41">
        <f>X40*(1+S41)</f>
        <v>1.4184004783834003</v>
      </c>
      <c r="Y41">
        <f>Y40*(1+T41)</f>
        <v>1.516247904943703</v>
      </c>
      <c r="Z41">
        <f>Z40*(1+U41)</f>
        <v>1.6664320174819731</v>
      </c>
    </row>
    <row r="42" spans="2:26" x14ac:dyDescent="0.25">
      <c r="B42">
        <v>200211</v>
      </c>
      <c r="C42">
        <v>2.2544561713410599E-2</v>
      </c>
      <c r="D42">
        <v>-2.0503997504007099E-2</v>
      </c>
      <c r="E42">
        <v>-8.5658239384775597E-2</v>
      </c>
      <c r="F42">
        <v>5.3449011334723101E-2</v>
      </c>
      <c r="H42">
        <f>H41*(1+C42)</f>
        <v>1.4660413656020272</v>
      </c>
      <c r="I42">
        <f>I41*(1+D42)</f>
        <v>1.3299970903029668</v>
      </c>
      <c r="J42">
        <f>J41*(1+E42)</f>
        <v>1.3866052922582355</v>
      </c>
      <c r="K42">
        <f>K41*(1+F42)</f>
        <v>1.544036074274459</v>
      </c>
      <c r="M42">
        <v>2.93</v>
      </c>
      <c r="N42">
        <v>-1.21</v>
      </c>
      <c r="O42">
        <v>-9.2100000000000009</v>
      </c>
      <c r="P42">
        <v>5.17</v>
      </c>
      <c r="R42">
        <f t="shared" si="2"/>
        <v>2.9300000000000003E-2</v>
      </c>
      <c r="S42">
        <f t="shared" si="3"/>
        <v>-1.21E-2</v>
      </c>
      <c r="T42">
        <f t="shared" si="4"/>
        <v>-9.2100000000000015E-2</v>
      </c>
      <c r="U42">
        <f t="shared" si="1"/>
        <v>5.1699999999999996E-2</v>
      </c>
      <c r="W42">
        <f>W41*(1+R42)</f>
        <v>1.4791961266425089</v>
      </c>
      <c r="X42">
        <f>X41*(1+S42)</f>
        <v>1.4012378325949613</v>
      </c>
      <c r="Y42">
        <f>Y41*(1+T42)</f>
        <v>1.3766014728983877</v>
      </c>
      <c r="Z42">
        <f>Z41*(1+U42)</f>
        <v>1.7525865527857913</v>
      </c>
    </row>
    <row r="43" spans="2:26" x14ac:dyDescent="0.25">
      <c r="B43">
        <v>200212</v>
      </c>
      <c r="C43">
        <v>1.10182671579592E-2</v>
      </c>
      <c r="D43">
        <v>4.4386956898211399E-2</v>
      </c>
      <c r="E43">
        <v>5.35913161706634E-2</v>
      </c>
      <c r="F43">
        <v>-2.0089017433424901E-2</v>
      </c>
      <c r="H43">
        <f>H42*(1+C43)</f>
        <v>1.4821946010328499</v>
      </c>
      <c r="I43">
        <f>I42*(1+D43)</f>
        <v>1.3890316138249912</v>
      </c>
      <c r="J43">
        <f>J42*(1+E43)</f>
        <v>1.4609152948795616</v>
      </c>
      <c r="K43">
        <f>K42*(1+F43)</f>
        <v>1.5130179066605223</v>
      </c>
      <c r="M43">
        <v>0.62</v>
      </c>
      <c r="N43">
        <v>2.14</v>
      </c>
      <c r="O43">
        <v>6.29</v>
      </c>
      <c r="P43">
        <v>-1.68</v>
      </c>
      <c r="R43">
        <f t="shared" si="2"/>
        <v>6.1999999999999998E-3</v>
      </c>
      <c r="S43">
        <f t="shared" si="3"/>
        <v>2.1400000000000002E-2</v>
      </c>
      <c r="T43">
        <f t="shared" si="4"/>
        <v>6.2899999999999998E-2</v>
      </c>
      <c r="U43">
        <f t="shared" si="1"/>
        <v>-1.6799999999999999E-2</v>
      </c>
      <c r="W43">
        <f>W42*(1+R43)</f>
        <v>1.4883671426276923</v>
      </c>
      <c r="X43">
        <f>X42*(1+S43)</f>
        <v>1.4312243222124936</v>
      </c>
      <c r="Y43">
        <f>Y42*(1+T43)</f>
        <v>1.4631897055436962</v>
      </c>
      <c r="Z43">
        <f>Z42*(1+U43)</f>
        <v>1.72314309869899</v>
      </c>
    </row>
    <row r="44" spans="2:26" x14ac:dyDescent="0.25">
      <c r="B44">
        <v>200301</v>
      </c>
      <c r="C44">
        <v>6.9562188476773902E-3</v>
      </c>
      <c r="D44">
        <v>-1.63996234180547E-3</v>
      </c>
      <c r="E44">
        <v>-1.0157790802445299E-2</v>
      </c>
      <c r="F44">
        <v>5.4655791906034201E-3</v>
      </c>
      <c r="H44">
        <f>H43*(1+C44)</f>
        <v>1.4925050710524805</v>
      </c>
      <c r="I44">
        <f>I43*(1+D44)</f>
        <v>1.3867536542867409</v>
      </c>
      <c r="J44">
        <f>J43*(1+E44)</f>
        <v>1.4460756229340823</v>
      </c>
      <c r="K44">
        <f>K43*(1+F44)</f>
        <v>1.5212874258461766</v>
      </c>
      <c r="M44">
        <v>0.72</v>
      </c>
      <c r="N44">
        <v>-0.81</v>
      </c>
      <c r="O44">
        <v>-1</v>
      </c>
      <c r="P44">
        <v>0.71</v>
      </c>
      <c r="R44">
        <f t="shared" si="2"/>
        <v>7.1999999999999998E-3</v>
      </c>
      <c r="S44">
        <f t="shared" si="3"/>
        <v>-8.1000000000000013E-3</v>
      </c>
      <c r="T44">
        <f t="shared" si="4"/>
        <v>-0.01</v>
      </c>
      <c r="U44">
        <f t="shared" si="1"/>
        <v>7.0999999999999995E-3</v>
      </c>
      <c r="W44">
        <f>W43*(1+R44)</f>
        <v>1.4990833860546118</v>
      </c>
      <c r="X44">
        <f>X43*(1+S44)</f>
        <v>1.4196314052025725</v>
      </c>
      <c r="Y44">
        <f>Y43*(1+T44)</f>
        <v>1.4485578084882593</v>
      </c>
      <c r="Z44">
        <f>Z43*(1+U44)</f>
        <v>1.7353774146997529</v>
      </c>
    </row>
    <row r="45" spans="2:26" x14ac:dyDescent="0.25">
      <c r="B45">
        <v>200302</v>
      </c>
      <c r="C45">
        <v>-5.6239166580444996E-3</v>
      </c>
      <c r="D45">
        <v>-8.8074250665289792E-3</v>
      </c>
      <c r="E45">
        <v>1.00341067121035E-2</v>
      </c>
      <c r="F45">
        <v>-8.8596310013041597E-3</v>
      </c>
      <c r="H45">
        <f>H44*(1+C45)</f>
        <v>1.4841113469211726</v>
      </c>
      <c r="I45">
        <f>I44*(1+D45)</f>
        <v>1.3745399253908752</v>
      </c>
      <c r="J45">
        <f>J44*(1+E45)</f>
        <v>1.4605857000483744</v>
      </c>
      <c r="K45">
        <f>K44*(1+F45)</f>
        <v>1.5078093806062556</v>
      </c>
      <c r="M45">
        <v>-0.93</v>
      </c>
      <c r="N45">
        <v>-1.38</v>
      </c>
      <c r="O45">
        <v>0.83</v>
      </c>
      <c r="P45">
        <v>-0.61</v>
      </c>
      <c r="R45">
        <f t="shared" si="2"/>
        <v>-9.300000000000001E-3</v>
      </c>
      <c r="S45">
        <f t="shared" si="3"/>
        <v>-1.38E-2</v>
      </c>
      <c r="T45">
        <f t="shared" si="4"/>
        <v>8.3000000000000001E-3</v>
      </c>
      <c r="U45">
        <f t="shared" si="1"/>
        <v>-6.0999999999999995E-3</v>
      </c>
      <c r="W45">
        <f>W44*(1+R45)</f>
        <v>1.485141910564304</v>
      </c>
      <c r="X45">
        <f>X44*(1+S45)</f>
        <v>1.4000404918107769</v>
      </c>
      <c r="Y45">
        <f>Y44*(1+T45)</f>
        <v>1.4605808382987118</v>
      </c>
      <c r="Z45">
        <f>Z44*(1+U45)</f>
        <v>1.7247916124700844</v>
      </c>
    </row>
    <row r="46" spans="2:26" x14ac:dyDescent="0.25">
      <c r="B46">
        <v>200303</v>
      </c>
      <c r="C46">
        <v>6.6355802895027901E-3</v>
      </c>
      <c r="D46">
        <v>-1.5764009298914802E-2</v>
      </c>
      <c r="E46">
        <v>1.01206733504272E-2</v>
      </c>
      <c r="F46">
        <v>-7.4576603122351003E-3</v>
      </c>
      <c r="H46">
        <f>H45*(1+C46)</f>
        <v>1.4939592869222302</v>
      </c>
      <c r="I46">
        <f>I45*(1+D46)</f>
        <v>1.3528716652252839</v>
      </c>
      <c r="J46">
        <f>J45*(1+E46)</f>
        <v>1.4753678108188688</v>
      </c>
      <c r="K46">
        <f>K45*(1+F46)</f>
        <v>1.4965646504300927</v>
      </c>
      <c r="M46">
        <v>0.67</v>
      </c>
      <c r="N46">
        <v>-1.91</v>
      </c>
      <c r="O46">
        <v>1.85</v>
      </c>
      <c r="P46">
        <v>-0.75</v>
      </c>
      <c r="R46">
        <f t="shared" si="2"/>
        <v>6.7000000000000002E-3</v>
      </c>
      <c r="S46">
        <f t="shared" si="3"/>
        <v>-1.9099999999999999E-2</v>
      </c>
      <c r="T46">
        <f t="shared" si="4"/>
        <v>1.8500000000000003E-2</v>
      </c>
      <c r="U46">
        <f t="shared" si="1"/>
        <v>-7.4999999999999997E-3</v>
      </c>
      <c r="W46">
        <f>W45*(1+R46)</f>
        <v>1.4950923613650848</v>
      </c>
      <c r="X46">
        <f>X45*(1+S46)</f>
        <v>1.3732997184171911</v>
      </c>
      <c r="Y46">
        <f>Y45*(1+T46)</f>
        <v>1.4876015838072378</v>
      </c>
      <c r="Z46">
        <f>Z45*(1+U46)</f>
        <v>1.7118556753765588</v>
      </c>
    </row>
    <row r="47" spans="2:26" x14ac:dyDescent="0.25">
      <c r="B47">
        <v>200304</v>
      </c>
      <c r="C47">
        <v>8.7899361493971092E-3</v>
      </c>
      <c r="D47">
        <v>-6.77523336759511E-3</v>
      </c>
      <c r="E47">
        <v>-3.78844637575581E-2</v>
      </c>
      <c r="F47">
        <v>9.2914609803468294E-3</v>
      </c>
      <c r="H47">
        <f>H46*(1+C47)</f>
        <v>1.5070910936640753</v>
      </c>
      <c r="I47">
        <f>I46*(1+D47)</f>
        <v>1.3437056439769757</v>
      </c>
      <c r="J47">
        <f>J46*(1+E47)</f>
        <v>1.4194742924608337</v>
      </c>
      <c r="K47">
        <f>K46*(1+F47)</f>
        <v>1.51046992248413</v>
      </c>
      <c r="M47">
        <v>1.04</v>
      </c>
      <c r="N47">
        <v>1.17</v>
      </c>
      <c r="O47">
        <v>-4.7</v>
      </c>
      <c r="P47">
        <v>1.0900000000000001</v>
      </c>
      <c r="R47">
        <f t="shared" si="2"/>
        <v>1.04E-2</v>
      </c>
      <c r="S47">
        <f t="shared" si="3"/>
        <v>1.1699999999999999E-2</v>
      </c>
      <c r="T47">
        <f t="shared" si="4"/>
        <v>-4.7E-2</v>
      </c>
      <c r="U47">
        <f t="shared" si="1"/>
        <v>1.09E-2</v>
      </c>
      <c r="W47">
        <f>W46*(1+R47)</f>
        <v>1.5106413219232817</v>
      </c>
      <c r="X47">
        <f>X46*(1+S47)</f>
        <v>1.3893673251226724</v>
      </c>
      <c r="Y47">
        <f>Y46*(1+T47)</f>
        <v>1.4176843093682976</v>
      </c>
      <c r="Z47">
        <f>Z46*(1+U47)</f>
        <v>1.7305149022381632</v>
      </c>
    </row>
    <row r="48" spans="2:26" x14ac:dyDescent="0.25">
      <c r="B48">
        <v>200305</v>
      </c>
      <c r="C48">
        <v>3.9937364038011403E-2</v>
      </c>
      <c r="D48">
        <v>5.9658954735326598E-3</v>
      </c>
      <c r="E48">
        <v>-6.49658280618194E-2</v>
      </c>
      <c r="F48">
        <v>2.8231880095869199E-2</v>
      </c>
      <c r="H48">
        <f>H47*(1+C48)</f>
        <v>1.5672803393101822</v>
      </c>
      <c r="I48">
        <f>I47*(1+D48)</f>
        <v>1.3517220513961381</v>
      </c>
      <c r="J48">
        <f>J47*(1+E48)</f>
        <v>1.3272569696386505</v>
      </c>
      <c r="K48">
        <f>K47*(1+F48)</f>
        <v>1.5531133282241187</v>
      </c>
      <c r="M48">
        <v>4.87</v>
      </c>
      <c r="N48">
        <v>0.5</v>
      </c>
      <c r="O48">
        <v>-7.06</v>
      </c>
      <c r="P48">
        <v>2.99</v>
      </c>
      <c r="R48">
        <f t="shared" si="2"/>
        <v>4.87E-2</v>
      </c>
      <c r="S48">
        <f t="shared" si="3"/>
        <v>5.0000000000000001E-3</v>
      </c>
      <c r="T48">
        <f t="shared" si="4"/>
        <v>-7.0599999999999996E-2</v>
      </c>
      <c r="U48">
        <f t="shared" si="1"/>
        <v>2.9900000000000003E-2</v>
      </c>
      <c r="W48">
        <f>W47*(1+R48)</f>
        <v>1.5842095543009456</v>
      </c>
      <c r="X48">
        <f>X47*(1+S48)</f>
        <v>1.3963141617482855</v>
      </c>
      <c r="Y48">
        <f>Y47*(1+T48)</f>
        <v>1.3175957971268959</v>
      </c>
      <c r="Z48">
        <f>Z47*(1+U48)</f>
        <v>1.7822572978150844</v>
      </c>
    </row>
    <row r="49" spans="2:26" x14ac:dyDescent="0.25">
      <c r="B49">
        <v>200306</v>
      </c>
      <c r="C49">
        <v>1.58389560739924E-2</v>
      </c>
      <c r="D49">
        <v>6.2014417984069797E-3</v>
      </c>
      <c r="E49">
        <v>4.8858645291738299E-3</v>
      </c>
      <c r="F49">
        <v>-1.9221868096544999E-3</v>
      </c>
      <c r="H49">
        <f>H48*(1+C49)</f>
        <v>1.592104423760148</v>
      </c>
      <c r="I49">
        <f>I48*(1+D49)</f>
        <v>1.3601046770254943</v>
      </c>
      <c r="J49">
        <f>J48*(1+E49)</f>
        <v>1.3337417673877068</v>
      </c>
      <c r="K49">
        <f>K48*(1+F49)</f>
        <v>1.5501279542707078</v>
      </c>
      <c r="M49">
        <v>1.68</v>
      </c>
      <c r="N49">
        <v>0.15</v>
      </c>
      <c r="O49">
        <v>0.48</v>
      </c>
      <c r="P49">
        <v>-0.35</v>
      </c>
      <c r="R49">
        <f t="shared" si="2"/>
        <v>1.6799999999999999E-2</v>
      </c>
      <c r="S49">
        <f t="shared" si="3"/>
        <v>1.5E-3</v>
      </c>
      <c r="T49">
        <f t="shared" si="4"/>
        <v>4.7999999999999996E-3</v>
      </c>
      <c r="U49">
        <f t="shared" si="1"/>
        <v>-3.4999999999999996E-3</v>
      </c>
      <c r="W49">
        <f>W48*(1+R49)</f>
        <v>1.6108242748132013</v>
      </c>
      <c r="X49">
        <f>X48*(1+S49)</f>
        <v>1.398408632990908</v>
      </c>
      <c r="Y49">
        <f>Y48*(1+T49)</f>
        <v>1.3239202569531048</v>
      </c>
      <c r="Z49">
        <f>Z48*(1+U49)</f>
        <v>1.7760193972727316</v>
      </c>
    </row>
    <row r="50" spans="2:26" x14ac:dyDescent="0.25">
      <c r="B50">
        <v>200307</v>
      </c>
      <c r="C50">
        <v>4.80658442424848E-2</v>
      </c>
      <c r="D50">
        <v>-2.32666930997181E-2</v>
      </c>
      <c r="E50">
        <v>-2.53540413590581E-2</v>
      </c>
      <c r="F50">
        <v>1.78337136459789E-2</v>
      </c>
      <c r="H50">
        <f>H49*(1+C50)</f>
        <v>1.6686302670103743</v>
      </c>
      <c r="I50">
        <f>I49*(1+D50)</f>
        <v>1.3284595389216509</v>
      </c>
      <c r="J50">
        <f>J49*(1+E50)</f>
        <v>1.2999260234550556</v>
      </c>
      <c r="K50">
        <f>K49*(1+F50)</f>
        <v>1.5777724923217988</v>
      </c>
      <c r="M50">
        <v>4.54</v>
      </c>
      <c r="N50">
        <v>-1.24</v>
      </c>
      <c r="O50">
        <v>-4.1500000000000004</v>
      </c>
      <c r="P50">
        <v>1.77</v>
      </c>
      <c r="R50">
        <f t="shared" si="2"/>
        <v>4.5400000000000003E-2</v>
      </c>
      <c r="S50">
        <f t="shared" si="3"/>
        <v>-1.24E-2</v>
      </c>
      <c r="T50">
        <f t="shared" si="4"/>
        <v>-4.1500000000000002E-2</v>
      </c>
      <c r="U50">
        <f t="shared" si="1"/>
        <v>1.77E-2</v>
      </c>
      <c r="W50">
        <f>W49*(1+R50)</f>
        <v>1.6839556968897209</v>
      </c>
      <c r="X50">
        <f>X49*(1+S50)</f>
        <v>1.3810683659418208</v>
      </c>
      <c r="Y50">
        <f>Y49*(1+T50)</f>
        <v>1.2689775662895511</v>
      </c>
      <c r="Z50">
        <f>Z49*(1+U50)</f>
        <v>1.8074549406044591</v>
      </c>
    </row>
    <row r="51" spans="2:26" x14ac:dyDescent="0.25">
      <c r="B51">
        <v>200308</v>
      </c>
      <c r="C51">
        <v>1.8904219345061601E-2</v>
      </c>
      <c r="D51">
        <v>1.19659240104575E-2</v>
      </c>
      <c r="E51">
        <v>-2.50520173379714E-2</v>
      </c>
      <c r="F51">
        <v>2.02088188190289E-2</v>
      </c>
      <c r="H51">
        <f>H50*(1+C51)</f>
        <v>1.7001744195837474</v>
      </c>
      <c r="I51">
        <f>I50*(1+D51)</f>
        <v>1.3443557848153547</v>
      </c>
      <c r="J51">
        <f>J50*(1+E51)</f>
        <v>1.2673602541773794</v>
      </c>
      <c r="K51">
        <f>K50*(1+F51)</f>
        <v>1.6096574107567776</v>
      </c>
      <c r="M51">
        <v>2.48</v>
      </c>
      <c r="N51">
        <v>1.54</v>
      </c>
      <c r="O51">
        <v>-2.2400000000000002</v>
      </c>
      <c r="P51">
        <v>2.13</v>
      </c>
      <c r="R51">
        <f t="shared" si="2"/>
        <v>2.4799999999999999E-2</v>
      </c>
      <c r="S51">
        <f t="shared" si="3"/>
        <v>1.54E-2</v>
      </c>
      <c r="T51">
        <f t="shared" si="4"/>
        <v>-2.2400000000000003E-2</v>
      </c>
      <c r="U51">
        <f t="shared" si="1"/>
        <v>2.1299999999999999E-2</v>
      </c>
      <c r="W51">
        <f>W50*(1+R51)</f>
        <v>1.725717798172586</v>
      </c>
      <c r="X51">
        <f>X50*(1+S51)</f>
        <v>1.4023368187773249</v>
      </c>
      <c r="Y51">
        <f>Y50*(1+T51)</f>
        <v>1.2405524688046652</v>
      </c>
      <c r="Z51">
        <f>Z50*(1+U51)</f>
        <v>1.8459537308393343</v>
      </c>
    </row>
    <row r="52" spans="2:26" x14ac:dyDescent="0.25">
      <c r="B52">
        <v>200309</v>
      </c>
      <c r="C52">
        <v>6.9204139186469001E-3</v>
      </c>
      <c r="D52">
        <v>1.5944289017544699E-2</v>
      </c>
      <c r="E52">
        <v>4.8117771817697804E-3</v>
      </c>
      <c r="F52">
        <v>5.4758897124964597E-3</v>
      </c>
      <c r="H52">
        <f>H51*(1+C52)</f>
        <v>1.7119403303011622</v>
      </c>
      <c r="I52">
        <f>I51*(1+D52)</f>
        <v>1.3657905819908589</v>
      </c>
      <c r="J52">
        <f>J51*(1+E52)</f>
        <v>1.2734585093295121</v>
      </c>
      <c r="K52">
        <f>K51*(1+F52)</f>
        <v>1.6184717172129843</v>
      </c>
      <c r="M52">
        <v>0.55000000000000004</v>
      </c>
      <c r="N52">
        <v>0.15</v>
      </c>
      <c r="O52">
        <v>1</v>
      </c>
      <c r="P52">
        <v>0.35</v>
      </c>
      <c r="R52">
        <f t="shared" si="2"/>
        <v>5.5000000000000005E-3</v>
      </c>
      <c r="S52">
        <f t="shared" si="3"/>
        <v>1.5E-3</v>
      </c>
      <c r="T52">
        <f t="shared" si="4"/>
        <v>0.01</v>
      </c>
      <c r="U52">
        <f t="shared" si="1"/>
        <v>3.4999999999999996E-3</v>
      </c>
      <c r="W52">
        <f>W51*(1+R52)</f>
        <v>1.7352092460625352</v>
      </c>
      <c r="X52">
        <f>X51*(1+S52)</f>
        <v>1.404440324005491</v>
      </c>
      <c r="Y52">
        <f>Y51*(1+T52)</f>
        <v>1.2529579934927118</v>
      </c>
      <c r="Z52">
        <f>Z51*(1+U52)</f>
        <v>1.8524145688972722</v>
      </c>
    </row>
    <row r="53" spans="2:26" x14ac:dyDescent="0.25">
      <c r="B53">
        <v>200310</v>
      </c>
      <c r="C53">
        <v>2.6940856298563399E-2</v>
      </c>
      <c r="D53">
        <v>2.1127540712983599E-2</v>
      </c>
      <c r="E53">
        <v>-1.11559479862289E-2</v>
      </c>
      <c r="F53">
        <v>1.39593827155762E-2</v>
      </c>
      <c r="H53">
        <f>H52*(1+C53)</f>
        <v>1.7580614687315208</v>
      </c>
      <c r="I53">
        <f>I52*(1+D53)</f>
        <v>1.3946463781172804</v>
      </c>
      <c r="J53">
        <f>J52*(1+E53)</f>
        <v>1.2592518724368116</v>
      </c>
      <c r="K53">
        <f>K52*(1+F53)</f>
        <v>1.6410645833278961</v>
      </c>
      <c r="M53">
        <v>2.71</v>
      </c>
      <c r="N53">
        <v>1.97</v>
      </c>
      <c r="O53">
        <v>-1.35</v>
      </c>
      <c r="P53">
        <v>1.54</v>
      </c>
      <c r="R53">
        <f t="shared" si="2"/>
        <v>2.7099999999999999E-2</v>
      </c>
      <c r="S53">
        <f t="shared" si="3"/>
        <v>1.9699999999999999E-2</v>
      </c>
      <c r="T53">
        <f t="shared" si="4"/>
        <v>-1.3500000000000002E-2</v>
      </c>
      <c r="U53">
        <f t="shared" si="1"/>
        <v>1.54E-2</v>
      </c>
      <c r="W53">
        <f>W52*(1+R53)</f>
        <v>1.7822334166308298</v>
      </c>
      <c r="X53">
        <f>X52*(1+S53)</f>
        <v>1.4321077983883992</v>
      </c>
      <c r="Y53">
        <f>Y52*(1+T53)</f>
        <v>1.2360430605805601</v>
      </c>
      <c r="Z53">
        <f>Z52*(1+U53)</f>
        <v>1.8809417532582904</v>
      </c>
    </row>
    <row r="54" spans="2:26" x14ac:dyDescent="0.25">
      <c r="B54">
        <v>200311</v>
      </c>
      <c r="C54">
        <v>2.2618818486189698E-2</v>
      </c>
      <c r="D54">
        <v>1.4129026923425899E-2</v>
      </c>
      <c r="E54">
        <v>-3.55926236858461E-3</v>
      </c>
      <c r="F54">
        <v>1.44907589415609E-2</v>
      </c>
      <c r="H54">
        <f>H53*(1+C54)</f>
        <v>1.7978267419803231</v>
      </c>
      <c r="I54">
        <f>I53*(1+D54)</f>
        <v>1.4143513743423581</v>
      </c>
      <c r="J54">
        <f>J53*(1+E54)</f>
        <v>1.2547698646346774</v>
      </c>
      <c r="K54">
        <f>K53*(1+F54)</f>
        <v>1.6648448546124335</v>
      </c>
      <c r="M54">
        <v>2.33</v>
      </c>
      <c r="N54">
        <v>1.78</v>
      </c>
      <c r="O54">
        <v>0.19</v>
      </c>
      <c r="P54">
        <v>1.8</v>
      </c>
      <c r="R54">
        <f t="shared" si="2"/>
        <v>2.3300000000000001E-2</v>
      </c>
      <c r="S54">
        <f t="shared" si="3"/>
        <v>1.78E-2</v>
      </c>
      <c r="T54">
        <f t="shared" si="4"/>
        <v>1.9E-3</v>
      </c>
      <c r="U54">
        <f t="shared" si="1"/>
        <v>1.8000000000000002E-2</v>
      </c>
      <c r="W54">
        <f>W53*(1+R54)</f>
        <v>1.8237594552383283</v>
      </c>
      <c r="X54">
        <f>X53*(1+S54)</f>
        <v>1.4575993171997128</v>
      </c>
      <c r="Y54">
        <f>Y53*(1+T54)</f>
        <v>1.2383915423956633</v>
      </c>
      <c r="Z54">
        <f>Z53*(1+U54)</f>
        <v>1.9147987048169397</v>
      </c>
    </row>
    <row r="55" spans="2:26" x14ac:dyDescent="0.25">
      <c r="B55">
        <v>200312</v>
      </c>
      <c r="C55">
        <v>-2.4949093997382401E-2</v>
      </c>
      <c r="D55">
        <v>2.4655154617635899E-2</v>
      </c>
      <c r="E55">
        <v>6.4287872947090801E-3</v>
      </c>
      <c r="F55">
        <v>1.14764484391611E-2</v>
      </c>
      <c r="H55">
        <f>H54*(1+C55)</f>
        <v>1.7529725936036482</v>
      </c>
      <c r="I55">
        <f>I54*(1+D55)</f>
        <v>1.4492224261604347</v>
      </c>
      <c r="J55">
        <f>J54*(1+E55)</f>
        <v>1.2628365131982247</v>
      </c>
      <c r="K55">
        <f>K54*(1+F55)</f>
        <v>1.6839513607455958</v>
      </c>
      <c r="M55">
        <v>-2.4900000000000002</v>
      </c>
      <c r="N55">
        <v>1.61</v>
      </c>
      <c r="O55">
        <v>0.56999999999999995</v>
      </c>
      <c r="P55">
        <v>0.94</v>
      </c>
      <c r="R55">
        <f t="shared" si="2"/>
        <v>-2.4900000000000002E-2</v>
      </c>
      <c r="S55">
        <f t="shared" si="3"/>
        <v>1.61E-2</v>
      </c>
      <c r="T55">
        <f t="shared" si="4"/>
        <v>5.6999999999999993E-3</v>
      </c>
      <c r="U55">
        <f t="shared" si="1"/>
        <v>9.3999999999999986E-3</v>
      </c>
      <c r="W55">
        <f>W54*(1+R55)</f>
        <v>1.7783478448028938</v>
      </c>
      <c r="X55">
        <f>X54*(1+S55)</f>
        <v>1.4810666662066281</v>
      </c>
      <c r="Y55">
        <f>Y54*(1+T55)</f>
        <v>1.2454503741873186</v>
      </c>
      <c r="Z55">
        <f>Z54*(1+U55)</f>
        <v>1.9327978126422192</v>
      </c>
    </row>
    <row r="56" spans="2:26" x14ac:dyDescent="0.25">
      <c r="B56">
        <v>200401</v>
      </c>
      <c r="C56">
        <v>2.26280920366006E-2</v>
      </c>
      <c r="D56">
        <v>1.5923837734178901E-2</v>
      </c>
      <c r="E56">
        <v>-3.8131134934639203E-2</v>
      </c>
      <c r="F56">
        <v>3.3986993408928003E-2</v>
      </c>
      <c r="H56">
        <f>H55*(1+C56)</f>
        <v>1.7926390187893502</v>
      </c>
      <c r="I56">
        <f>I55*(1+D56)</f>
        <v>1.4722996089153464</v>
      </c>
      <c r="J56">
        <f>J55*(1+E56)</f>
        <v>1.214683123713074</v>
      </c>
      <c r="K56">
        <f>K55*(1+F56)</f>
        <v>1.7411838045442118</v>
      </c>
      <c r="M56">
        <v>2.4500000000000002</v>
      </c>
      <c r="N56">
        <v>2.48</v>
      </c>
      <c r="O56">
        <v>-3.67</v>
      </c>
      <c r="P56">
        <v>3.38</v>
      </c>
      <c r="R56">
        <f t="shared" si="2"/>
        <v>2.4500000000000001E-2</v>
      </c>
      <c r="S56">
        <f t="shared" si="3"/>
        <v>2.4799999999999999E-2</v>
      </c>
      <c r="T56">
        <f t="shared" si="4"/>
        <v>-3.6699999999999997E-2</v>
      </c>
      <c r="U56">
        <f t="shared" si="1"/>
        <v>3.3799999999999997E-2</v>
      </c>
      <c r="W56">
        <f>W55*(1+R56)</f>
        <v>1.8219173670005646</v>
      </c>
      <c r="X56">
        <f>X55*(1+S56)</f>
        <v>1.5177971195285525</v>
      </c>
      <c r="Y56">
        <f>Y55*(1+T56)</f>
        <v>1.1997423454546441</v>
      </c>
      <c r="Z56">
        <f>Z55*(1+U56)</f>
        <v>1.9981263787095263</v>
      </c>
    </row>
    <row r="57" spans="2:26" x14ac:dyDescent="0.25">
      <c r="B57">
        <v>200402</v>
      </c>
      <c r="C57">
        <v>-8.3290743120139604E-3</v>
      </c>
      <c r="D57">
        <v>5.23629020922567E-3</v>
      </c>
      <c r="E57">
        <v>1.8207269904090599E-2</v>
      </c>
      <c r="F57">
        <v>-9.8209615418467493E-3</v>
      </c>
      <c r="H57">
        <f>H56*(1+C57)</f>
        <v>1.7777079951872379</v>
      </c>
      <c r="I57">
        <f>I56*(1+D57)</f>
        <v>1.4800089969425567</v>
      </c>
      <c r="J57">
        <f>J56*(1+E57)</f>
        <v>1.2367991871944617</v>
      </c>
      <c r="K57">
        <f>K56*(1+F57)</f>
        <v>1.7240837053624967</v>
      </c>
      <c r="M57">
        <v>-0.93</v>
      </c>
      <c r="N57">
        <v>0.91</v>
      </c>
      <c r="O57">
        <v>2.1800000000000002</v>
      </c>
      <c r="P57">
        <v>-1.21</v>
      </c>
      <c r="R57">
        <f t="shared" si="2"/>
        <v>-9.300000000000001E-3</v>
      </c>
      <c r="S57">
        <f t="shared" si="3"/>
        <v>9.1000000000000004E-3</v>
      </c>
      <c r="T57">
        <f t="shared" si="4"/>
        <v>2.18E-2</v>
      </c>
      <c r="U57">
        <f t="shared" si="1"/>
        <v>-1.21E-2</v>
      </c>
      <c r="W57">
        <f>W56*(1+R57)</f>
        <v>1.8049735354874594</v>
      </c>
      <c r="X57">
        <f>X56*(1+S57)</f>
        <v>1.5316090733162624</v>
      </c>
      <c r="Y57">
        <f>Y56*(1+T57)</f>
        <v>1.2258967285855553</v>
      </c>
      <c r="Z57">
        <f>Z56*(1+U57)</f>
        <v>1.973949049527141</v>
      </c>
    </row>
    <row r="58" spans="2:26" x14ac:dyDescent="0.25">
      <c r="B58">
        <v>200403</v>
      </c>
      <c r="C58">
        <v>2.2862398013063601E-2</v>
      </c>
      <c r="D58">
        <v>-7.5613549341535503E-4</v>
      </c>
      <c r="E58">
        <v>1.37513152112573E-2</v>
      </c>
      <c r="F58">
        <v>-1.45599602418756E-2</v>
      </c>
      <c r="H58">
        <f>H57*(1+C58)</f>
        <v>1.8183506629242139</v>
      </c>
      <c r="I58">
        <f>I57*(1+D58)</f>
        <v>1.4788899096093944</v>
      </c>
      <c r="J58">
        <f>J57*(1+E58)</f>
        <v>1.2538068026705997</v>
      </c>
      <c r="K58">
        <f>K57*(1+F58)</f>
        <v>1.6989811151587533</v>
      </c>
      <c r="M58">
        <v>2.1</v>
      </c>
      <c r="N58">
        <v>0.28000000000000003</v>
      </c>
      <c r="O58">
        <v>1.56</v>
      </c>
      <c r="P58">
        <v>-0.98</v>
      </c>
      <c r="R58">
        <f t="shared" si="2"/>
        <v>2.1000000000000001E-2</v>
      </c>
      <c r="S58">
        <f t="shared" si="3"/>
        <v>2.8000000000000004E-3</v>
      </c>
      <c r="T58">
        <f t="shared" si="4"/>
        <v>1.5600000000000001E-2</v>
      </c>
      <c r="U58">
        <f t="shared" si="1"/>
        <v>-9.7999999999999997E-3</v>
      </c>
      <c r="W58">
        <f>W57*(1+R58)</f>
        <v>1.842877979732696</v>
      </c>
      <c r="X58">
        <f>X57*(1+S58)</f>
        <v>1.5358975787215479</v>
      </c>
      <c r="Y58">
        <f>Y57*(1+T58)</f>
        <v>1.24502071755149</v>
      </c>
      <c r="Z58">
        <f>Z57*(1+U58)</f>
        <v>1.954604348841775</v>
      </c>
    </row>
    <row r="59" spans="2:26" x14ac:dyDescent="0.25">
      <c r="B59">
        <v>200404</v>
      </c>
      <c r="C59">
        <v>-2.5487918167310102E-2</v>
      </c>
      <c r="D59">
        <v>-2.0362956809948499E-2</v>
      </c>
      <c r="E59">
        <v>3.7488594136558903E-2</v>
      </c>
      <c r="F59">
        <v>-2.0093388336280601E-2</v>
      </c>
      <c r="H59">
        <f>H58*(1+C59)</f>
        <v>1.7720046900281274</v>
      </c>
      <c r="I59">
        <f>I58*(1+D59)</f>
        <v>1.4487753382533497</v>
      </c>
      <c r="J59">
        <f>J58*(1+E59)</f>
        <v>1.3008102570215743</v>
      </c>
      <c r="K59">
        <f>K58*(1+F59)</f>
        <v>1.6648428278358613</v>
      </c>
      <c r="M59">
        <v>-2.0099999999999998</v>
      </c>
      <c r="N59">
        <v>-3.09</v>
      </c>
      <c r="O59">
        <v>3.46</v>
      </c>
      <c r="P59">
        <v>-2.84</v>
      </c>
      <c r="R59">
        <f t="shared" si="2"/>
        <v>-2.0099999999999996E-2</v>
      </c>
      <c r="S59">
        <f t="shared" si="3"/>
        <v>-3.0899999999999997E-2</v>
      </c>
      <c r="T59">
        <f t="shared" si="4"/>
        <v>3.4599999999999999E-2</v>
      </c>
      <c r="U59">
        <f t="shared" si="1"/>
        <v>-2.8399999999999998E-2</v>
      </c>
      <c r="W59">
        <f>W58*(1+R59)</f>
        <v>1.8058361323400687</v>
      </c>
      <c r="X59">
        <f>X58*(1+S59)</f>
        <v>1.488438343539052</v>
      </c>
      <c r="Y59">
        <f>Y58*(1+T59)</f>
        <v>1.2880984343787716</v>
      </c>
      <c r="Z59">
        <f>Z58*(1+U59)</f>
        <v>1.8990935853346687</v>
      </c>
    </row>
    <row r="60" spans="2:26" x14ac:dyDescent="0.25">
      <c r="B60">
        <v>200405</v>
      </c>
      <c r="C60">
        <v>-2.4165909495471702E-3</v>
      </c>
      <c r="D60">
        <v>-3.4959533406828699E-3</v>
      </c>
      <c r="E60">
        <v>-1.30926346847533E-2</v>
      </c>
      <c r="F60">
        <v>-1.5463549446947901E-3</v>
      </c>
      <c r="H60">
        <f>H59*(1+C60)</f>
        <v>1.7677224795316504</v>
      </c>
      <c r="I60">
        <f>I59*(1+D60)</f>
        <v>1.443710487269684</v>
      </c>
      <c r="J60">
        <f>J59*(1+E60)</f>
        <v>1.2837792235322107</v>
      </c>
      <c r="K60">
        <f>K59*(1+F60)</f>
        <v>1.6622683898968977</v>
      </c>
      <c r="M60">
        <v>-0.38</v>
      </c>
      <c r="N60">
        <v>-0.24</v>
      </c>
      <c r="O60">
        <v>-1.18</v>
      </c>
      <c r="P60">
        <v>0.02</v>
      </c>
      <c r="R60">
        <f t="shared" si="2"/>
        <v>-3.8E-3</v>
      </c>
      <c r="S60">
        <f t="shared" si="3"/>
        <v>-2.3999999999999998E-3</v>
      </c>
      <c r="T60">
        <f t="shared" si="4"/>
        <v>-1.18E-2</v>
      </c>
      <c r="U60">
        <f t="shared" si="1"/>
        <v>2.0000000000000001E-4</v>
      </c>
      <c r="W60">
        <f>W59*(1+R60)</f>
        <v>1.7989739550371764</v>
      </c>
      <c r="X60">
        <f>X59*(1+S60)</f>
        <v>1.4848660915145584</v>
      </c>
      <c r="Y60">
        <f>Y59*(1+T60)</f>
        <v>1.2728988728531021</v>
      </c>
      <c r="Z60">
        <f>Z59*(1+U60)</f>
        <v>1.8994734040517356</v>
      </c>
    </row>
    <row r="61" spans="2:26" x14ac:dyDescent="0.25">
      <c r="B61">
        <v>200406</v>
      </c>
      <c r="C61">
        <v>1.9714016067663601E-2</v>
      </c>
      <c r="D61">
        <v>1.6138869676294101E-2</v>
      </c>
      <c r="E61">
        <v>4.7714199061198396E-3</v>
      </c>
      <c r="F61">
        <v>-6.9536509118306401E-4</v>
      </c>
      <c r="H61">
        <f>H60*(1+C61)</f>
        <v>1.8025713888963075</v>
      </c>
      <c r="I61">
        <f>I60*(1+D61)</f>
        <v>1.4670103426740284</v>
      </c>
      <c r="J61">
        <f>J60*(1+E61)</f>
        <v>1.2899046732744353</v>
      </c>
      <c r="K61">
        <f>K60*(1+F61)</f>
        <v>1.6611125064863863</v>
      </c>
      <c r="M61">
        <v>2.56</v>
      </c>
      <c r="N61">
        <v>1.19</v>
      </c>
      <c r="O61">
        <v>1.2</v>
      </c>
      <c r="P61">
        <v>-0.39</v>
      </c>
      <c r="R61">
        <f t="shared" si="2"/>
        <v>2.5600000000000001E-2</v>
      </c>
      <c r="S61">
        <f t="shared" si="3"/>
        <v>1.1899999999999999E-2</v>
      </c>
      <c r="T61">
        <f t="shared" si="4"/>
        <v>1.2E-2</v>
      </c>
      <c r="U61">
        <f t="shared" si="1"/>
        <v>-3.9000000000000003E-3</v>
      </c>
      <c r="W61">
        <f>W60*(1+R61)</f>
        <v>1.8450276882861283</v>
      </c>
      <c r="X61">
        <f>X60*(1+S61)</f>
        <v>1.5025359980035817</v>
      </c>
      <c r="Y61">
        <f>Y60*(1+T61)</f>
        <v>1.2881736593273394</v>
      </c>
      <c r="Z61">
        <f>Z60*(1+U61)</f>
        <v>1.8920654577759337</v>
      </c>
    </row>
    <row r="62" spans="2:26" x14ac:dyDescent="0.25">
      <c r="B62">
        <v>200407</v>
      </c>
      <c r="C62">
        <v>-2.6080370815706098E-2</v>
      </c>
      <c r="D62">
        <v>4.0194384834115297E-2</v>
      </c>
      <c r="E62">
        <v>4.2176252685694499E-2</v>
      </c>
      <c r="F62">
        <v>-1.4825298293608499E-2</v>
      </c>
      <c r="H62">
        <f>H61*(1+C62)</f>
        <v>1.7555596586521094</v>
      </c>
      <c r="I62">
        <f>I61*(1+D62)</f>
        <v>1.5259759209430956</v>
      </c>
      <c r="J62">
        <f>J61*(1+E62)</f>
        <v>1.3443080187149161</v>
      </c>
      <c r="K62">
        <f>K61*(1+F62)</f>
        <v>1.6364860180784819</v>
      </c>
      <c r="M62">
        <v>-2.95</v>
      </c>
      <c r="N62">
        <v>3.23</v>
      </c>
      <c r="O62">
        <v>5.33</v>
      </c>
      <c r="P62">
        <v>-1.66</v>
      </c>
      <c r="R62">
        <f t="shared" si="2"/>
        <v>-2.9500000000000002E-2</v>
      </c>
      <c r="S62">
        <f t="shared" si="3"/>
        <v>3.2300000000000002E-2</v>
      </c>
      <c r="T62">
        <f t="shared" si="4"/>
        <v>5.33E-2</v>
      </c>
      <c r="U62">
        <f t="shared" si="1"/>
        <v>-1.66E-2</v>
      </c>
      <c r="W62">
        <f>W61*(1+R62)</f>
        <v>1.7905993714816875</v>
      </c>
      <c r="X62">
        <f>X61*(1+S62)</f>
        <v>1.5510679107390974</v>
      </c>
      <c r="Y62">
        <f>Y61*(1+T62)</f>
        <v>1.3568333153694865</v>
      </c>
      <c r="Z62">
        <f>Z61*(1+U62)</f>
        <v>1.8606571711768534</v>
      </c>
    </row>
    <row r="63" spans="2:26" x14ac:dyDescent="0.25">
      <c r="B63">
        <v>200408</v>
      </c>
      <c r="C63">
        <v>-8.5625716070833902E-3</v>
      </c>
      <c r="D63">
        <v>1.34799143814976E-2</v>
      </c>
      <c r="E63">
        <v>6.7213761736358299E-3</v>
      </c>
      <c r="F63">
        <v>-1.0766279351097601E-2</v>
      </c>
      <c r="H63">
        <f>H62*(1+C63)</f>
        <v>1.7405275533643938</v>
      </c>
      <c r="I63">
        <f>I62*(1+D63)</f>
        <v>1.5465459457056356</v>
      </c>
      <c r="J63">
        <f>J62*(1+E63)</f>
        <v>1.3533436186019341</v>
      </c>
      <c r="K63">
        <f>K62*(1+F63)</f>
        <v>1.6188671524536835</v>
      </c>
      <c r="M63">
        <v>-1.1599999999999999</v>
      </c>
      <c r="N63">
        <v>1</v>
      </c>
      <c r="O63">
        <v>1.18</v>
      </c>
      <c r="P63">
        <v>-1.44</v>
      </c>
      <c r="R63">
        <f t="shared" si="2"/>
        <v>-1.1599999999999999E-2</v>
      </c>
      <c r="S63">
        <f t="shared" si="3"/>
        <v>0.01</v>
      </c>
      <c r="T63">
        <f t="shared" si="4"/>
        <v>1.18E-2</v>
      </c>
      <c r="U63">
        <f t="shared" si="1"/>
        <v>-1.44E-2</v>
      </c>
      <c r="W63">
        <f>W62*(1+R63)</f>
        <v>1.7698284187724997</v>
      </c>
      <c r="X63">
        <f>X62*(1+S63)</f>
        <v>1.5665785898464883</v>
      </c>
      <c r="Y63">
        <f>Y62*(1+T63)</f>
        <v>1.3728439484908466</v>
      </c>
      <c r="Z63">
        <f>Z62*(1+U63)</f>
        <v>1.8338637079119067</v>
      </c>
    </row>
    <row r="64" spans="2:26" x14ac:dyDescent="0.25">
      <c r="B64">
        <v>200409</v>
      </c>
      <c r="C64">
        <v>2.7039367597320899E-2</v>
      </c>
      <c r="D64">
        <v>5.1593279696029396E-3</v>
      </c>
      <c r="E64">
        <v>-9.9448673628452795E-3</v>
      </c>
      <c r="F64">
        <v>-1.8154304812129499E-2</v>
      </c>
      <c r="H64">
        <f>H63*(1+C64)</f>
        <v>1.7875903176930792</v>
      </c>
      <c r="I64">
        <f>I63*(1+D64)</f>
        <v>1.5545250834595907</v>
      </c>
      <c r="J64">
        <f>J63*(1+E64)</f>
        <v>1.3398847958185849</v>
      </c>
      <c r="K64">
        <f>K63*(1+F64)</f>
        <v>1.5894777447176951</v>
      </c>
      <c r="M64">
        <v>3.27</v>
      </c>
      <c r="N64">
        <v>-0.01</v>
      </c>
      <c r="O64">
        <v>-1.48</v>
      </c>
      <c r="P64">
        <v>-1.89</v>
      </c>
      <c r="R64">
        <f t="shared" si="2"/>
        <v>3.27E-2</v>
      </c>
      <c r="S64">
        <f t="shared" si="3"/>
        <v>-1E-4</v>
      </c>
      <c r="T64">
        <f t="shared" si="4"/>
        <v>-1.4800000000000001E-2</v>
      </c>
      <c r="U64">
        <f t="shared" si="1"/>
        <v>-1.89E-2</v>
      </c>
      <c r="W64">
        <f>W63*(1+R64)</f>
        <v>1.8277018080663605</v>
      </c>
      <c r="X64">
        <f>X63*(1+S64)</f>
        <v>1.5664219319875037</v>
      </c>
      <c r="Y64">
        <f>Y63*(1+T64)</f>
        <v>1.352525858053182</v>
      </c>
      <c r="Z64">
        <f>Z63*(1+U64)</f>
        <v>1.7992036838323715</v>
      </c>
    </row>
    <row r="65" spans="2:26" x14ac:dyDescent="0.25">
      <c r="B65">
        <v>200410</v>
      </c>
      <c r="C65">
        <v>2.1282256067944598E-3</v>
      </c>
      <c r="D65">
        <v>3.8684124035837097E-4</v>
      </c>
      <c r="E65">
        <v>-5.0272954231729301E-3</v>
      </c>
      <c r="F65">
        <v>1.07106811005181E-2</v>
      </c>
      <c r="H65">
        <f>H64*(1+C65)</f>
        <v>1.7913947131816514</v>
      </c>
      <c r="I65">
        <f>I64*(1+D65)</f>
        <v>1.5551264378710445</v>
      </c>
      <c r="J65">
        <f>J64*(1+E65)</f>
        <v>1.333148799116987</v>
      </c>
      <c r="K65">
        <f>K64*(1+F65)</f>
        <v>1.6065021339577372</v>
      </c>
      <c r="M65">
        <v>0.19</v>
      </c>
      <c r="N65">
        <v>-0.22</v>
      </c>
      <c r="O65">
        <v>-0.52</v>
      </c>
      <c r="P65">
        <v>0.49</v>
      </c>
      <c r="R65">
        <f t="shared" si="2"/>
        <v>1.9E-3</v>
      </c>
      <c r="S65">
        <f t="shared" si="3"/>
        <v>-2.2000000000000001E-3</v>
      </c>
      <c r="T65">
        <f t="shared" si="4"/>
        <v>-5.1999999999999998E-3</v>
      </c>
      <c r="U65">
        <f t="shared" si="1"/>
        <v>4.8999999999999998E-3</v>
      </c>
      <c r="W65">
        <f>W64*(1+R65)</f>
        <v>1.8311744415016866</v>
      </c>
      <c r="X65">
        <f>X64*(1+S65)</f>
        <v>1.5629758037371313</v>
      </c>
      <c r="Y65">
        <f>Y64*(1+T65)</f>
        <v>1.3454927235913055</v>
      </c>
      <c r="Z65">
        <f>Z64*(1+U65)</f>
        <v>1.80801978188315</v>
      </c>
    </row>
    <row r="66" spans="2:26" x14ac:dyDescent="0.25">
      <c r="B66">
        <v>200411</v>
      </c>
      <c r="C66">
        <v>3.5150663856017603E-2</v>
      </c>
      <c r="D66">
        <v>1.56081727708937E-2</v>
      </c>
      <c r="E66">
        <v>-3.8750138124535902E-3</v>
      </c>
      <c r="F66">
        <v>-2.6630067466791901E-3</v>
      </c>
      <c r="H66">
        <f>H65*(1+C66)</f>
        <v>1.8543634265781466</v>
      </c>
      <c r="I66">
        <f>I65*(1+D66)</f>
        <v>1.5793991199939201</v>
      </c>
      <c r="J66">
        <f>J65*(1+E66)</f>
        <v>1.3279828291063527</v>
      </c>
      <c r="K66">
        <f>K65*(1+F66)</f>
        <v>1.6022240079364534</v>
      </c>
      <c r="M66">
        <v>4.1100000000000003</v>
      </c>
      <c r="N66">
        <v>1.42</v>
      </c>
      <c r="O66">
        <v>-0.59</v>
      </c>
      <c r="P66">
        <v>-0.21</v>
      </c>
      <c r="R66">
        <f t="shared" si="2"/>
        <v>4.1100000000000005E-2</v>
      </c>
      <c r="S66">
        <f t="shared" si="3"/>
        <v>1.4199999999999999E-2</v>
      </c>
      <c r="T66">
        <f t="shared" si="4"/>
        <v>-5.8999999999999999E-3</v>
      </c>
      <c r="U66">
        <f t="shared" si="1"/>
        <v>-2.0999999999999999E-3</v>
      </c>
      <c r="W66">
        <f>W65*(1+R66)</f>
        <v>1.9064357110474057</v>
      </c>
      <c r="X66">
        <f>X65*(1+S66)</f>
        <v>1.5851700601501986</v>
      </c>
      <c r="Y66">
        <f>Y65*(1+T66)</f>
        <v>1.3375543165221166</v>
      </c>
      <c r="Z66">
        <f>Z65*(1+U66)</f>
        <v>1.8042229403411953</v>
      </c>
    </row>
    <row r="67" spans="2:26" x14ac:dyDescent="0.25">
      <c r="B67">
        <v>200412</v>
      </c>
      <c r="C67">
        <v>-5.5180405292137597E-4</v>
      </c>
      <c r="D67">
        <v>-2.98578882137712E-3</v>
      </c>
      <c r="E67">
        <v>-1.12786158122539E-2</v>
      </c>
      <c r="F67">
        <v>4.6215874492500104E-3</v>
      </c>
      <c r="H67">
        <f>H66*(1+C67)</f>
        <v>1.8533401813237718</v>
      </c>
      <c r="I67">
        <f>I66*(1+D67)</f>
        <v>1.5746833677569494</v>
      </c>
      <c r="J67">
        <f>J66*(1+E67)</f>
        <v>1.3130050209715922</v>
      </c>
      <c r="K67">
        <f>K66*(1+F67)</f>
        <v>1.6096288263024197</v>
      </c>
      <c r="M67">
        <v>-0.05</v>
      </c>
      <c r="N67">
        <v>-0.22</v>
      </c>
      <c r="O67">
        <v>-1.1599999999999999</v>
      </c>
      <c r="P67">
        <v>0.46</v>
      </c>
      <c r="R67">
        <f t="shared" si="2"/>
        <v>-5.0000000000000001E-4</v>
      </c>
      <c r="S67">
        <f t="shared" si="3"/>
        <v>-2.2000000000000001E-3</v>
      </c>
      <c r="T67">
        <f t="shared" si="4"/>
        <v>-1.1599999999999999E-2</v>
      </c>
      <c r="U67">
        <f t="shared" ref="U67:U130" si="5">P67/100</f>
        <v>4.5999999999999999E-3</v>
      </c>
      <c r="W67">
        <f>W66*(1+R67)</f>
        <v>1.9054824931918821</v>
      </c>
      <c r="X67">
        <f>X66*(1+S67)</f>
        <v>1.5816826860178681</v>
      </c>
      <c r="Y67">
        <f>Y66*(1+T67)</f>
        <v>1.3220386864504601</v>
      </c>
      <c r="Z67">
        <f>Z66*(1+U67)</f>
        <v>1.8125223658667646</v>
      </c>
    </row>
    <row r="68" spans="2:26" x14ac:dyDescent="0.25">
      <c r="B68">
        <v>200501</v>
      </c>
      <c r="C68">
        <v>-1.01583171149739E-2</v>
      </c>
      <c r="D68">
        <v>2.64471659887557E-2</v>
      </c>
      <c r="E68">
        <v>2.7322809142246701E-2</v>
      </c>
      <c r="F68">
        <v>-1.2422928875806901E-2</v>
      </c>
      <c r="H68">
        <f>H67*(1+C68)</f>
        <v>1.8345133640399616</v>
      </c>
      <c r="I68">
        <f>I67*(1+D68)</f>
        <v>1.6163292801637503</v>
      </c>
      <c r="J68">
        <f>J67*(1+E68)</f>
        <v>1.3488800065624105</v>
      </c>
      <c r="K68">
        <f>K67*(1+F68)</f>
        <v>1.5896325218768161</v>
      </c>
      <c r="M68">
        <v>-1.18</v>
      </c>
      <c r="N68">
        <v>2.06</v>
      </c>
      <c r="O68">
        <v>2.73</v>
      </c>
      <c r="P68">
        <v>-1.46</v>
      </c>
      <c r="R68">
        <f t="shared" ref="R68:R131" si="6">M68/100</f>
        <v>-1.18E-2</v>
      </c>
      <c r="S68">
        <f t="shared" ref="S68:S131" si="7">N68/100</f>
        <v>2.06E-2</v>
      </c>
      <c r="T68">
        <f t="shared" ref="T68:T131" si="8">O68/100</f>
        <v>2.7300000000000001E-2</v>
      </c>
      <c r="U68">
        <f t="shared" si="5"/>
        <v>-1.46E-2</v>
      </c>
      <c r="W68">
        <f>W67*(1+R68)</f>
        <v>1.8829977997722178</v>
      </c>
      <c r="X68">
        <f>X67*(1+S68)</f>
        <v>1.614265349349836</v>
      </c>
      <c r="Y68">
        <f>Y67*(1+T68)</f>
        <v>1.3581303425905578</v>
      </c>
      <c r="Z68">
        <f>Z67*(1+U68)</f>
        <v>1.78605953932511</v>
      </c>
    </row>
    <row r="69" spans="2:26" x14ac:dyDescent="0.25">
      <c r="B69">
        <v>200502</v>
      </c>
      <c r="C69">
        <v>-3.69755903274031E-3</v>
      </c>
      <c r="D69">
        <v>2.63501800960022E-2</v>
      </c>
      <c r="E69">
        <v>8.2183450339784504E-3</v>
      </c>
      <c r="F69">
        <v>-2.6762741938244298E-3</v>
      </c>
      <c r="H69">
        <f>H68*(1+C69)</f>
        <v>1.8277301425800729</v>
      </c>
      <c r="I69">
        <f>I68*(1+D69)</f>
        <v>1.6589198477905067</v>
      </c>
      <c r="J69">
        <f>J68*(1+E69)</f>
        <v>1.3599655678657756</v>
      </c>
      <c r="K69">
        <f>K68*(1+F69)</f>
        <v>1.5853782293808532</v>
      </c>
      <c r="M69">
        <v>-0.3</v>
      </c>
      <c r="N69">
        <v>1.53</v>
      </c>
      <c r="O69">
        <v>1.45</v>
      </c>
      <c r="P69">
        <v>-0.05</v>
      </c>
      <c r="R69">
        <f t="shared" si="6"/>
        <v>-3.0000000000000001E-3</v>
      </c>
      <c r="S69">
        <f t="shared" si="7"/>
        <v>1.5300000000000001E-2</v>
      </c>
      <c r="T69">
        <f t="shared" si="8"/>
        <v>1.4499999999999999E-2</v>
      </c>
      <c r="U69">
        <f t="shared" si="5"/>
        <v>-5.0000000000000001E-4</v>
      </c>
      <c r="W69">
        <f>W68*(1+R69)</f>
        <v>1.8773488063729011</v>
      </c>
      <c r="X69">
        <f>X68*(1+S69)</f>
        <v>1.6389636091948887</v>
      </c>
      <c r="Y69">
        <f>Y68*(1+T69)</f>
        <v>1.3778232325581208</v>
      </c>
      <c r="Z69">
        <f>Z68*(1+U69)</f>
        <v>1.7851665095554474</v>
      </c>
    </row>
    <row r="70" spans="2:26" x14ac:dyDescent="0.25">
      <c r="B70">
        <v>200503</v>
      </c>
      <c r="C70">
        <v>-1.43687064317021E-2</v>
      </c>
      <c r="D70">
        <v>1.8804937091261999E-2</v>
      </c>
      <c r="E70">
        <v>2.85208135627729E-3</v>
      </c>
      <c r="F70">
        <v>1.6274745148616199E-2</v>
      </c>
      <c r="H70">
        <f>H69*(1+C70)</f>
        <v>1.8014680247249668</v>
      </c>
      <c r="I70">
        <f>I69*(1+D70)</f>
        <v>1.6901157311676531</v>
      </c>
      <c r="J70">
        <f>J69*(1+E70)</f>
        <v>1.3638443003070648</v>
      </c>
      <c r="K70">
        <f>K69*(1+F70)</f>
        <v>1.6111798560281911</v>
      </c>
      <c r="M70">
        <v>-1.42</v>
      </c>
      <c r="N70">
        <v>2.04</v>
      </c>
      <c r="O70">
        <v>0.47</v>
      </c>
      <c r="P70">
        <v>1.29</v>
      </c>
      <c r="R70">
        <f t="shared" si="6"/>
        <v>-1.4199999999999999E-2</v>
      </c>
      <c r="S70">
        <f t="shared" si="7"/>
        <v>2.0400000000000001E-2</v>
      </c>
      <c r="T70">
        <f t="shared" si="8"/>
        <v>4.6999999999999993E-3</v>
      </c>
      <c r="U70">
        <f t="shared" si="5"/>
        <v>1.29E-2</v>
      </c>
      <c r="W70">
        <f>W69*(1+R70)</f>
        <v>1.850690453322406</v>
      </c>
      <c r="X70">
        <f>X69*(1+S70)</f>
        <v>1.6723984668224643</v>
      </c>
      <c r="Y70">
        <f>Y69*(1+T70)</f>
        <v>1.3842990017511438</v>
      </c>
      <c r="Z70">
        <f>Z69*(1+U70)</f>
        <v>1.8081951575287125</v>
      </c>
    </row>
    <row r="71" spans="2:26" x14ac:dyDescent="0.25">
      <c r="B71">
        <v>200504</v>
      </c>
      <c r="C71">
        <v>-2.9647429254866998E-2</v>
      </c>
      <c r="D71">
        <v>-2.7089455192524898E-4</v>
      </c>
      <c r="E71">
        <v>7.2401253495670299E-3</v>
      </c>
      <c r="F71">
        <v>-1.0435279320174601E-2</v>
      </c>
      <c r="H71">
        <f>H70*(1+C71)</f>
        <v>1.7480591289070284</v>
      </c>
      <c r="I71">
        <f>I70*(1+D71)</f>
        <v>1.6896578880239568</v>
      </c>
      <c r="J71">
        <f>J70*(1+E71)</f>
        <v>1.3737187039985805</v>
      </c>
      <c r="K71">
        <f>K70*(1+F71)</f>
        <v>1.5943667441954983</v>
      </c>
      <c r="M71">
        <v>-3.98</v>
      </c>
      <c r="N71">
        <v>0.06</v>
      </c>
      <c r="O71">
        <v>0.97</v>
      </c>
      <c r="P71">
        <v>-0.94</v>
      </c>
      <c r="R71">
        <f t="shared" si="6"/>
        <v>-3.9800000000000002E-2</v>
      </c>
      <c r="S71">
        <f t="shared" si="7"/>
        <v>5.9999999999999995E-4</v>
      </c>
      <c r="T71">
        <f t="shared" si="8"/>
        <v>9.7000000000000003E-3</v>
      </c>
      <c r="U71">
        <f t="shared" si="5"/>
        <v>-9.3999999999999986E-3</v>
      </c>
      <c r="W71">
        <f>W70*(1+R71)</f>
        <v>1.7770329732801742</v>
      </c>
      <c r="X71">
        <f>X70*(1+S71)</f>
        <v>1.6734019059025576</v>
      </c>
      <c r="Y71">
        <f>Y70*(1+T71)</f>
        <v>1.3977267020681301</v>
      </c>
      <c r="Z71">
        <f>Z70*(1+U71)</f>
        <v>1.7911981230479428</v>
      </c>
    </row>
    <row r="72" spans="2:26" x14ac:dyDescent="0.25">
      <c r="B72">
        <v>200505</v>
      </c>
      <c r="C72">
        <v>2.2576977738418699E-2</v>
      </c>
      <c r="D72">
        <v>-1.15356350945138E-2</v>
      </c>
      <c r="E72">
        <v>-5.3299260428623096E-3</v>
      </c>
      <c r="F72">
        <v>3.1068605385573501E-3</v>
      </c>
      <c r="H72">
        <f>H71*(1+C72)</f>
        <v>1.7875250209458018</v>
      </c>
      <c r="I72">
        <f>I71*(1+D72)</f>
        <v>1.6701666111931455</v>
      </c>
      <c r="J72">
        <f>J71*(1+E72)</f>
        <v>1.3663968849025714</v>
      </c>
      <c r="K72">
        <f>K71*(1+F72)</f>
        <v>1.5993202193170275</v>
      </c>
      <c r="M72">
        <v>2.79</v>
      </c>
      <c r="N72">
        <v>-0.64</v>
      </c>
      <c r="O72">
        <v>-1</v>
      </c>
      <c r="P72">
        <v>0.3</v>
      </c>
      <c r="R72">
        <f t="shared" si="6"/>
        <v>2.7900000000000001E-2</v>
      </c>
      <c r="S72">
        <f t="shared" si="7"/>
        <v>-6.4000000000000003E-3</v>
      </c>
      <c r="T72">
        <f t="shared" si="8"/>
        <v>-0.01</v>
      </c>
      <c r="U72">
        <f t="shared" si="5"/>
        <v>3.0000000000000001E-3</v>
      </c>
      <c r="W72">
        <f>W71*(1+R72)</f>
        <v>1.826612193234691</v>
      </c>
      <c r="X72">
        <f>X71*(1+S72)</f>
        <v>1.6626921337047813</v>
      </c>
      <c r="Y72">
        <f>Y71*(1+T72)</f>
        <v>1.3837494350474489</v>
      </c>
      <c r="Z72">
        <f>Z71*(1+U72)</f>
        <v>1.7965717174170863</v>
      </c>
    </row>
    <row r="73" spans="2:26" x14ac:dyDescent="0.25">
      <c r="B73">
        <v>200506</v>
      </c>
      <c r="C73">
        <v>2.6864911899747199E-2</v>
      </c>
      <c r="D73">
        <v>2.8063383447676098E-2</v>
      </c>
      <c r="E73">
        <v>4.5816248998298299E-3</v>
      </c>
      <c r="F73">
        <v>-3.7867692467579198E-3</v>
      </c>
      <c r="H73">
        <f>H72*(1+C73)</f>
        <v>1.8355467231521045</v>
      </c>
      <c r="I73">
        <f>I72*(1+D73)</f>
        <v>1.7170371372245643</v>
      </c>
      <c r="J73">
        <f>J72*(1+E73)</f>
        <v>1.3726572028934909</v>
      </c>
      <c r="K73">
        <f>K72*(1+F73)</f>
        <v>1.5932639626947998</v>
      </c>
      <c r="M73">
        <v>3.28</v>
      </c>
      <c r="N73">
        <v>2.82</v>
      </c>
      <c r="O73">
        <v>0.97</v>
      </c>
      <c r="P73">
        <v>-0.51</v>
      </c>
      <c r="R73">
        <f t="shared" si="6"/>
        <v>3.2799999999999996E-2</v>
      </c>
      <c r="S73">
        <f t="shared" si="7"/>
        <v>2.8199999999999999E-2</v>
      </c>
      <c r="T73">
        <f t="shared" si="8"/>
        <v>9.7000000000000003E-3</v>
      </c>
      <c r="U73">
        <f t="shared" si="5"/>
        <v>-5.1000000000000004E-3</v>
      </c>
      <c r="W73">
        <f>W72*(1+R73)</f>
        <v>1.8865250731727887</v>
      </c>
      <c r="X73">
        <f>X72*(1+S73)</f>
        <v>1.7095800518752562</v>
      </c>
      <c r="Y73">
        <f>Y72*(1+T73)</f>
        <v>1.3971718045674091</v>
      </c>
      <c r="Z73">
        <f>Z72*(1+U73)</f>
        <v>1.7874092016582592</v>
      </c>
    </row>
    <row r="74" spans="2:26" x14ac:dyDescent="0.25">
      <c r="B74">
        <v>200507</v>
      </c>
      <c r="C74">
        <v>2.1441218354639E-2</v>
      </c>
      <c r="D74">
        <v>-8.0131620584853493E-3</v>
      </c>
      <c r="E74">
        <v>-1.08795308782655E-2</v>
      </c>
      <c r="F74">
        <v>-1.05076411326869E-2</v>
      </c>
      <c r="H74">
        <f>H73*(1+C74)</f>
        <v>1.8749030812433511</v>
      </c>
      <c r="I74">
        <f>I73*(1+D74)</f>
        <v>1.703278240383546</v>
      </c>
      <c r="J74">
        <f>J73*(1+E74)</f>
        <v>1.3577233364693375</v>
      </c>
      <c r="K74">
        <f>K73*(1+F74)</f>
        <v>1.5765225167451602</v>
      </c>
      <c r="M74">
        <v>2.8</v>
      </c>
      <c r="N74">
        <v>-0.78</v>
      </c>
      <c r="O74">
        <v>-1.22</v>
      </c>
      <c r="P74">
        <v>-0.81</v>
      </c>
      <c r="R74">
        <f t="shared" si="6"/>
        <v>2.7999999999999997E-2</v>
      </c>
      <c r="S74">
        <f t="shared" si="7"/>
        <v>-7.8000000000000005E-3</v>
      </c>
      <c r="T74">
        <f t="shared" si="8"/>
        <v>-1.2199999999999999E-2</v>
      </c>
      <c r="U74">
        <f t="shared" si="5"/>
        <v>-8.1000000000000013E-3</v>
      </c>
      <c r="W74">
        <f>W73*(1+R74)</f>
        <v>1.9393477752216268</v>
      </c>
      <c r="X74">
        <f>X73*(1+S74)</f>
        <v>1.6962453274706291</v>
      </c>
      <c r="Y74">
        <f>Y73*(1+T74)</f>
        <v>1.3801263085516866</v>
      </c>
      <c r="Z74">
        <f>Z73*(1+U74)</f>
        <v>1.7729311871248274</v>
      </c>
    </row>
    <row r="75" spans="2:26" x14ac:dyDescent="0.25">
      <c r="B75">
        <v>200508</v>
      </c>
      <c r="C75">
        <v>-1.0916734806169901E-2</v>
      </c>
      <c r="D75">
        <v>1.6673695253908698E-2</v>
      </c>
      <c r="E75">
        <v>-1.21862232589788E-2</v>
      </c>
      <c r="F75">
        <v>4.9373550090790501E-3</v>
      </c>
      <c r="H75">
        <f>H74*(1+C75)</f>
        <v>1.8544352615181465</v>
      </c>
      <c r="I75">
        <f>I74*(1+D75)</f>
        <v>1.731678182696315</v>
      </c>
      <c r="J75">
        <f>J74*(1+E75)</f>
        <v>1.3411778167671966</v>
      </c>
      <c r="K75">
        <f>K74*(1+F75)</f>
        <v>1.5843063680901377</v>
      </c>
      <c r="M75">
        <v>-0.89</v>
      </c>
      <c r="N75">
        <v>1.32</v>
      </c>
      <c r="O75">
        <v>-2.0499999999999998</v>
      </c>
      <c r="P75">
        <v>0.36</v>
      </c>
      <c r="R75">
        <f t="shared" si="6"/>
        <v>-8.8999999999999999E-3</v>
      </c>
      <c r="S75">
        <f t="shared" si="7"/>
        <v>1.32E-2</v>
      </c>
      <c r="T75">
        <f t="shared" si="8"/>
        <v>-2.0499999999999997E-2</v>
      </c>
      <c r="U75">
        <f t="shared" si="5"/>
        <v>3.5999999999999999E-3</v>
      </c>
      <c r="W75">
        <f>W74*(1+R75)</f>
        <v>1.9220875800221544</v>
      </c>
      <c r="X75">
        <f>X74*(1+S75)</f>
        <v>1.7186357657932416</v>
      </c>
      <c r="Y75">
        <f>Y74*(1+T75)</f>
        <v>1.3518337192263772</v>
      </c>
      <c r="Z75">
        <f>Z74*(1+U75)</f>
        <v>1.7793137393984768</v>
      </c>
    </row>
    <row r="76" spans="2:26" x14ac:dyDescent="0.25">
      <c r="B76">
        <v>200509</v>
      </c>
      <c r="C76">
        <v>-5.8535148913879103E-3</v>
      </c>
      <c r="D76">
        <v>1.13074757682741E-2</v>
      </c>
      <c r="E76">
        <v>-4.1629790834356601E-3</v>
      </c>
      <c r="F76">
        <v>-8.78007548706272E-3</v>
      </c>
      <c r="H76">
        <f>H75*(1+C76)</f>
        <v>1.8435802970997353</v>
      </c>
      <c r="I76">
        <f>I75*(1+D76)</f>
        <v>1.7512590917856026</v>
      </c>
      <c r="J76">
        <f>J75*(1+E76)</f>
        <v>1.335594521568827</v>
      </c>
      <c r="K76">
        <f>K75*(1+F76)</f>
        <v>1.5703960385836722</v>
      </c>
      <c r="M76">
        <v>-0.35</v>
      </c>
      <c r="N76">
        <v>0.72</v>
      </c>
      <c r="O76">
        <v>0.27</v>
      </c>
      <c r="P76">
        <v>-0.6</v>
      </c>
      <c r="R76">
        <f t="shared" si="6"/>
        <v>-3.4999999999999996E-3</v>
      </c>
      <c r="S76">
        <f t="shared" si="7"/>
        <v>7.1999999999999998E-3</v>
      </c>
      <c r="T76">
        <f t="shared" si="8"/>
        <v>2.7000000000000001E-3</v>
      </c>
      <c r="U76">
        <f t="shared" si="5"/>
        <v>-6.0000000000000001E-3</v>
      </c>
      <c r="W76">
        <f>W75*(1+R76)</f>
        <v>1.9153602734920769</v>
      </c>
      <c r="X76">
        <f>X75*(1+S76)</f>
        <v>1.731009943306953</v>
      </c>
      <c r="Y76">
        <f>Y75*(1+T76)</f>
        <v>1.3554836702682882</v>
      </c>
      <c r="Z76">
        <f>Z75*(1+U76)</f>
        <v>1.768637856962086</v>
      </c>
    </row>
    <row r="77" spans="2:26" x14ac:dyDescent="0.25">
      <c r="B77">
        <v>200510</v>
      </c>
      <c r="C77">
        <v>-1.23880099927559E-2</v>
      </c>
      <c r="D77">
        <v>-1.3232075813503601E-2</v>
      </c>
      <c r="E77">
        <v>3.3609084581452402E-3</v>
      </c>
      <c r="F77">
        <v>-7.2289791841772498E-3</v>
      </c>
      <c r="H77">
        <f>H76*(1+C77)</f>
        <v>1.8207420059568158</v>
      </c>
      <c r="I77">
        <f>I76*(1+D77)</f>
        <v>1.728086298714008</v>
      </c>
      <c r="J77">
        <f>J76*(1+E77)</f>
        <v>1.3400833324930199</v>
      </c>
      <c r="K77">
        <f>K76*(1+F77)</f>
        <v>1.5590436783098365</v>
      </c>
      <c r="M77">
        <v>-1.45</v>
      </c>
      <c r="N77">
        <v>0.43</v>
      </c>
      <c r="O77">
        <v>-0.94</v>
      </c>
      <c r="P77">
        <v>-1.3</v>
      </c>
      <c r="R77">
        <f t="shared" si="6"/>
        <v>-1.4499999999999999E-2</v>
      </c>
      <c r="S77">
        <f t="shared" si="7"/>
        <v>4.3E-3</v>
      </c>
      <c r="T77">
        <f t="shared" si="8"/>
        <v>-9.3999999999999986E-3</v>
      </c>
      <c r="U77">
        <f t="shared" si="5"/>
        <v>-1.3000000000000001E-2</v>
      </c>
      <c r="W77">
        <f>W76*(1+R77)</f>
        <v>1.8875875495264418</v>
      </c>
      <c r="X77">
        <f>X76*(1+S77)</f>
        <v>1.738453286063173</v>
      </c>
      <c r="Y77">
        <f>Y76*(1+T77)</f>
        <v>1.3427421237677664</v>
      </c>
      <c r="Z77">
        <f>Z76*(1+U77)</f>
        <v>1.7456455648215787</v>
      </c>
    </row>
    <row r="78" spans="2:26" x14ac:dyDescent="0.25">
      <c r="B78">
        <v>200511</v>
      </c>
      <c r="C78">
        <v>5.3650593423113296E-3</v>
      </c>
      <c r="D78">
        <v>-1.2851156221342801E-2</v>
      </c>
      <c r="E78">
        <v>-5.8073300816911004E-3</v>
      </c>
      <c r="F78">
        <v>-9.4914177421078199E-3</v>
      </c>
      <c r="H78">
        <f>H77*(1+C78)</f>
        <v>1.830510394865813</v>
      </c>
      <c r="I78">
        <f>I77*(1+D78)</f>
        <v>1.7058783917252722</v>
      </c>
      <c r="J78">
        <f>J77*(1+E78)</f>
        <v>1.3323010262442603</v>
      </c>
      <c r="K78">
        <f>K77*(1+F78)</f>
        <v>1.5442461434808055</v>
      </c>
      <c r="M78">
        <v>0.85</v>
      </c>
      <c r="N78">
        <v>-1.18</v>
      </c>
      <c r="O78">
        <v>-0.74</v>
      </c>
      <c r="P78">
        <v>-1.1399999999999999</v>
      </c>
      <c r="R78">
        <f t="shared" si="6"/>
        <v>8.5000000000000006E-3</v>
      </c>
      <c r="S78">
        <f t="shared" si="7"/>
        <v>-1.18E-2</v>
      </c>
      <c r="T78">
        <f t="shared" si="8"/>
        <v>-7.4000000000000003E-3</v>
      </c>
      <c r="U78">
        <f t="shared" si="5"/>
        <v>-1.1399999999999999E-2</v>
      </c>
      <c r="W78">
        <f>W77*(1+R78)</f>
        <v>1.9036320436974166</v>
      </c>
      <c r="X78">
        <f>X77*(1+S78)</f>
        <v>1.7179395372876274</v>
      </c>
      <c r="Y78">
        <f>Y77*(1+T78)</f>
        <v>1.332805832051885</v>
      </c>
      <c r="Z78">
        <f>Z77*(1+U78)</f>
        <v>1.7257452053826128</v>
      </c>
    </row>
    <row r="79" spans="2:26" x14ac:dyDescent="0.25">
      <c r="B79">
        <v>200512</v>
      </c>
      <c r="C79">
        <v>-4.1396146067308797E-3</v>
      </c>
      <c r="D79">
        <v>3.93048750388036E-3</v>
      </c>
      <c r="E79">
        <v>-8.0215054764435408E-3</v>
      </c>
      <c r="F79">
        <v>-5.9233823914417395E-4</v>
      </c>
      <c r="H79">
        <f>H78*(1+C79)</f>
        <v>1.8229327872974539</v>
      </c>
      <c r="I79">
        <f>I78*(1+D79)</f>
        <v>1.7125833254270879</v>
      </c>
      <c r="J79">
        <f>J78*(1+E79)</f>
        <v>1.3216139662659705</v>
      </c>
      <c r="K79">
        <f>K78*(1+F79)</f>
        <v>1.5433314274393708</v>
      </c>
      <c r="M79">
        <v>-0.21</v>
      </c>
      <c r="N79">
        <v>0.2</v>
      </c>
      <c r="O79">
        <v>0.21</v>
      </c>
      <c r="P79">
        <v>0.23</v>
      </c>
      <c r="R79">
        <f t="shared" si="6"/>
        <v>-2.0999999999999999E-3</v>
      </c>
      <c r="S79">
        <f t="shared" si="7"/>
        <v>2E-3</v>
      </c>
      <c r="T79">
        <f t="shared" si="8"/>
        <v>2.0999999999999999E-3</v>
      </c>
      <c r="U79">
        <f t="shared" si="5"/>
        <v>2.3E-3</v>
      </c>
      <c r="W79">
        <f>W78*(1+R79)</f>
        <v>1.899634416405652</v>
      </c>
      <c r="X79">
        <f>X78*(1+S79)</f>
        <v>1.7213754163622026</v>
      </c>
      <c r="Y79">
        <f>Y78*(1+T79)</f>
        <v>1.335604724299194</v>
      </c>
      <c r="Z79">
        <f>Z78*(1+U79)</f>
        <v>1.7297144193549927</v>
      </c>
    </row>
    <row r="80" spans="2:26" x14ac:dyDescent="0.25">
      <c r="B80">
        <v>200601</v>
      </c>
      <c r="C80">
        <v>4.6912532511855003E-2</v>
      </c>
      <c r="D80">
        <v>9.4601514589053304E-3</v>
      </c>
      <c r="E80">
        <v>-1.1244114689750799E-2</v>
      </c>
      <c r="F80">
        <v>-7.0291535325578396E-3</v>
      </c>
      <c r="H80">
        <f>H79*(1+C80)</f>
        <v>1.9084511809484719</v>
      </c>
      <c r="I80">
        <f>I79*(1+D80)</f>
        <v>1.7287846230716237</v>
      </c>
      <c r="J80">
        <f>J79*(1+E80)</f>
        <v>1.3067535872536995</v>
      </c>
      <c r="K80">
        <f>K79*(1+F80)</f>
        <v>1.5324831138842778</v>
      </c>
      <c r="M80">
        <v>5.75</v>
      </c>
      <c r="N80">
        <v>1.08</v>
      </c>
      <c r="O80">
        <v>-0.64</v>
      </c>
      <c r="P80">
        <v>-0.46</v>
      </c>
      <c r="R80">
        <f t="shared" si="6"/>
        <v>5.7500000000000002E-2</v>
      </c>
      <c r="S80">
        <f t="shared" si="7"/>
        <v>1.0800000000000001E-2</v>
      </c>
      <c r="T80">
        <f t="shared" si="8"/>
        <v>-6.4000000000000003E-3</v>
      </c>
      <c r="U80">
        <f t="shared" si="5"/>
        <v>-4.5999999999999999E-3</v>
      </c>
      <c r="W80">
        <f>W79*(1+R80)</f>
        <v>2.0088633953489774</v>
      </c>
      <c r="X80">
        <f>X79*(1+S80)</f>
        <v>1.7399662708589143</v>
      </c>
      <c r="Y80">
        <f>Y79*(1+T80)</f>
        <v>1.3270568540636791</v>
      </c>
      <c r="Z80">
        <f>Z79*(1+U80)</f>
        <v>1.7217577330259597</v>
      </c>
    </row>
    <row r="81" spans="2:26" x14ac:dyDescent="0.25">
      <c r="B81">
        <v>200602</v>
      </c>
      <c r="C81">
        <v>1.07852273051372E-4</v>
      </c>
      <c r="D81">
        <v>-7.9719722166288198E-3</v>
      </c>
      <c r="E81">
        <v>-5.5485857610596502E-3</v>
      </c>
      <c r="F81">
        <v>1.8368942913162101E-2</v>
      </c>
      <c r="H81">
        <f>H80*(1+C81)</f>
        <v>1.9086570117463446</v>
      </c>
      <c r="I81">
        <f>I80*(1+D81)</f>
        <v>1.7150028000879616</v>
      </c>
      <c r="J81">
        <f>J80*(1+E81)</f>
        <v>1.2995029529062501</v>
      </c>
      <c r="K81">
        <f>K80*(1+F81)</f>
        <v>1.560633208718603</v>
      </c>
      <c r="M81">
        <v>-0.42</v>
      </c>
      <c r="N81">
        <v>-0.35</v>
      </c>
      <c r="O81">
        <v>-0.51</v>
      </c>
      <c r="P81">
        <v>1.91</v>
      </c>
      <c r="R81">
        <f t="shared" si="6"/>
        <v>-4.1999999999999997E-3</v>
      </c>
      <c r="S81">
        <f t="shared" si="7"/>
        <v>-3.4999999999999996E-3</v>
      </c>
      <c r="T81">
        <f t="shared" si="8"/>
        <v>-5.1000000000000004E-3</v>
      </c>
      <c r="U81">
        <f t="shared" si="5"/>
        <v>1.9099999999999999E-2</v>
      </c>
      <c r="W81">
        <f>W80*(1+R81)</f>
        <v>2.0004261690885117</v>
      </c>
      <c r="X81">
        <f>X80*(1+S81)</f>
        <v>1.7338763889109081</v>
      </c>
      <c r="Y81">
        <f>Y80*(1+T81)</f>
        <v>1.3202888641079544</v>
      </c>
      <c r="Z81">
        <f>Z80*(1+U81)</f>
        <v>1.7546433057267554</v>
      </c>
    </row>
    <row r="82" spans="2:26" x14ac:dyDescent="0.25">
      <c r="B82">
        <v>200603</v>
      </c>
      <c r="C82">
        <v>3.0420102135540399E-2</v>
      </c>
      <c r="D82">
        <v>-2.6310141613438099E-3</v>
      </c>
      <c r="E82">
        <v>-1.36107309372302E-3</v>
      </c>
      <c r="F82">
        <v>-2.4192586741033101E-3</v>
      </c>
      <c r="H82">
        <f>H81*(1+C82)</f>
        <v>1.9667185529853837</v>
      </c>
      <c r="I82">
        <f>I81*(1+D82)</f>
        <v>1.7104906034341858</v>
      </c>
      <c r="J82">
        <f>J81*(1+E82)</f>
        <v>1.2977342344018357</v>
      </c>
      <c r="K82">
        <f>K81*(1+F82)</f>
        <v>1.5568576332913169</v>
      </c>
      <c r="M82">
        <v>3.4</v>
      </c>
      <c r="N82">
        <v>0.59</v>
      </c>
      <c r="O82">
        <v>0.09</v>
      </c>
      <c r="P82">
        <v>-0.41</v>
      </c>
      <c r="R82">
        <f t="shared" si="6"/>
        <v>3.4000000000000002E-2</v>
      </c>
      <c r="S82">
        <f t="shared" si="7"/>
        <v>5.8999999999999999E-3</v>
      </c>
      <c r="T82">
        <f t="shared" si="8"/>
        <v>8.9999999999999998E-4</v>
      </c>
      <c r="U82">
        <f t="shared" si="5"/>
        <v>-4.0999999999999995E-3</v>
      </c>
      <c r="W82">
        <f>W81*(1+R82)</f>
        <v>2.0684406588375213</v>
      </c>
      <c r="X82">
        <f>X81*(1+S82)</f>
        <v>1.7441062596054826</v>
      </c>
      <c r="Y82">
        <f>Y81*(1+T82)</f>
        <v>1.3214771240856515</v>
      </c>
      <c r="Z82">
        <f>Z81*(1+U82)</f>
        <v>1.7474492681732758</v>
      </c>
    </row>
    <row r="83" spans="2:26" x14ac:dyDescent="0.25">
      <c r="B83">
        <v>200604</v>
      </c>
      <c r="C83">
        <v>-9.9259761433032404E-3</v>
      </c>
      <c r="D83">
        <v>2.6978852830211002E-2</v>
      </c>
      <c r="E83">
        <v>1.3094118933869E-2</v>
      </c>
      <c r="F83">
        <v>-6.6484098439408799E-3</v>
      </c>
      <c r="H83">
        <f>H82*(1+C83)</f>
        <v>1.9471969515478589</v>
      </c>
      <c r="I83">
        <f>I82*(1+D83)</f>
        <v>1.7566376776916957</v>
      </c>
      <c r="J83">
        <f>J82*(1+E83)</f>
        <v>1.3147269208116465</v>
      </c>
      <c r="K83">
        <f>K82*(1+F83)</f>
        <v>1.5465070056765284</v>
      </c>
      <c r="M83">
        <v>-0.84</v>
      </c>
      <c r="N83">
        <v>2.34</v>
      </c>
      <c r="O83">
        <v>1.8</v>
      </c>
      <c r="P83">
        <v>0.01</v>
      </c>
      <c r="R83">
        <f t="shared" si="6"/>
        <v>-8.3999999999999995E-3</v>
      </c>
      <c r="S83">
        <f t="shared" si="7"/>
        <v>2.3399999999999997E-2</v>
      </c>
      <c r="T83">
        <f t="shared" si="8"/>
        <v>1.8000000000000002E-2</v>
      </c>
      <c r="U83">
        <f t="shared" si="5"/>
        <v>1E-4</v>
      </c>
      <c r="W83">
        <f>W82*(1+R83)</f>
        <v>2.0510657573032862</v>
      </c>
      <c r="X83">
        <f>X82*(1+S83)</f>
        <v>1.7849183460802511</v>
      </c>
      <c r="Y83">
        <f>Y82*(1+T83)</f>
        <v>1.3452637123191933</v>
      </c>
      <c r="Z83">
        <f>Z82*(1+U83)</f>
        <v>1.7476240131000931</v>
      </c>
    </row>
    <row r="84" spans="2:26" x14ac:dyDescent="0.25">
      <c r="B84">
        <v>200605</v>
      </c>
      <c r="C84">
        <v>-2.6376053564177899E-2</v>
      </c>
      <c r="D84">
        <v>2.5657769997544801E-2</v>
      </c>
      <c r="E84">
        <v>4.2288722101227498E-3</v>
      </c>
      <c r="F84">
        <v>1.65042481457877E-2</v>
      </c>
      <c r="H84">
        <f>H83*(1+C84)</f>
        <v>1.8958375804538286</v>
      </c>
      <c r="I84">
        <f>I83*(1+D84)</f>
        <v>1.8017090831949305</v>
      </c>
      <c r="J84">
        <f>J83*(1+E84)</f>
        <v>1.3202867329509671</v>
      </c>
      <c r="K84">
        <f>K83*(1+F84)</f>
        <v>1.5720309410574131</v>
      </c>
      <c r="M84">
        <v>-2.85</v>
      </c>
      <c r="N84">
        <v>2.42</v>
      </c>
      <c r="O84">
        <v>1.1499999999999999</v>
      </c>
      <c r="P84">
        <v>1.46</v>
      </c>
      <c r="R84">
        <f t="shared" si="6"/>
        <v>-2.8500000000000001E-2</v>
      </c>
      <c r="S84">
        <f t="shared" si="7"/>
        <v>2.4199999999999999E-2</v>
      </c>
      <c r="T84">
        <f t="shared" si="8"/>
        <v>1.15E-2</v>
      </c>
      <c r="U84">
        <f t="shared" si="5"/>
        <v>1.46E-2</v>
      </c>
      <c r="W84">
        <f>W83*(1+R84)</f>
        <v>1.9926103832201427</v>
      </c>
      <c r="X84">
        <f>X83*(1+S84)</f>
        <v>1.8281133700553931</v>
      </c>
      <c r="Y84">
        <f>Y83*(1+T84)</f>
        <v>1.3607342450108642</v>
      </c>
      <c r="Z84">
        <f>Z83*(1+U84)</f>
        <v>1.7731393236913544</v>
      </c>
    </row>
    <row r="85" spans="2:26" x14ac:dyDescent="0.25">
      <c r="B85">
        <v>200606</v>
      </c>
      <c r="C85">
        <v>-1.1821374524998199E-4</v>
      </c>
      <c r="D85">
        <v>1.3861721952455899E-2</v>
      </c>
      <c r="E85">
        <v>7.6949585544859303E-3</v>
      </c>
      <c r="F85">
        <v>-1.0282622899497899E-3</v>
      </c>
      <c r="H85">
        <f>H84*(1+C85)</f>
        <v>1.8956134663930575</v>
      </c>
      <c r="I85">
        <f>I84*(1+D85)</f>
        <v>1.826683873545393</v>
      </c>
      <c r="J85">
        <f>J84*(1+E85)</f>
        <v>1.3304462846410623</v>
      </c>
      <c r="K85">
        <f>K84*(1+F85)</f>
        <v>1.5704144809220895</v>
      </c>
      <c r="M85">
        <v>-0.24</v>
      </c>
      <c r="N85">
        <v>0.85</v>
      </c>
      <c r="O85">
        <v>1.33</v>
      </c>
      <c r="P85">
        <v>-7.0000000000000007E-2</v>
      </c>
      <c r="R85">
        <f t="shared" si="6"/>
        <v>-2.3999999999999998E-3</v>
      </c>
      <c r="S85">
        <f t="shared" si="7"/>
        <v>8.5000000000000006E-3</v>
      </c>
      <c r="T85">
        <f t="shared" si="8"/>
        <v>1.3300000000000001E-2</v>
      </c>
      <c r="U85">
        <f t="shared" si="5"/>
        <v>-7.000000000000001E-4</v>
      </c>
      <c r="W85">
        <f>W84*(1+R85)</f>
        <v>1.9878281183004145</v>
      </c>
      <c r="X85">
        <f>X84*(1+S85)</f>
        <v>1.8436523337008639</v>
      </c>
      <c r="Y85">
        <f>Y84*(1+T85)</f>
        <v>1.3788320104695089</v>
      </c>
      <c r="Z85">
        <f>Z84*(1+U85)</f>
        <v>1.7718981261647704</v>
      </c>
    </row>
    <row r="86" spans="2:26" x14ac:dyDescent="0.25">
      <c r="B86">
        <v>200607</v>
      </c>
      <c r="C86">
        <v>-3.6262673854450499E-2</v>
      </c>
      <c r="D86">
        <v>3.3699859832158098E-3</v>
      </c>
      <c r="E86">
        <v>1.8946430894295201E-2</v>
      </c>
      <c r="F86">
        <v>4.6666516769670596E-3</v>
      </c>
      <c r="H86">
        <f>H85*(1+C86)</f>
        <v>1.8268734535071418</v>
      </c>
      <c r="I86">
        <f>I85*(1+D86)</f>
        <v>1.8328397725950074</v>
      </c>
      <c r="J86">
        <f>J85*(1+E86)</f>
        <v>1.355653493231586</v>
      </c>
      <c r="K86">
        <f>K85*(1+F86)</f>
        <v>1.5777430582930179</v>
      </c>
      <c r="M86">
        <v>-3.64</v>
      </c>
      <c r="N86">
        <v>2.62</v>
      </c>
      <c r="O86">
        <v>1.63</v>
      </c>
      <c r="P86">
        <v>0.9</v>
      </c>
      <c r="R86">
        <f t="shared" si="6"/>
        <v>-3.6400000000000002E-2</v>
      </c>
      <c r="S86">
        <f t="shared" si="7"/>
        <v>2.6200000000000001E-2</v>
      </c>
      <c r="T86">
        <f t="shared" si="8"/>
        <v>1.6299999999999999E-2</v>
      </c>
      <c r="U86">
        <f t="shared" si="5"/>
        <v>9.0000000000000011E-3</v>
      </c>
      <c r="W86">
        <f>W85*(1+R86)</f>
        <v>1.9154711747942794</v>
      </c>
      <c r="X86">
        <f>X85*(1+S86)</f>
        <v>1.8919560248438265</v>
      </c>
      <c r="Y86">
        <f>Y85*(1+T86)</f>
        <v>1.4013069722401619</v>
      </c>
      <c r="Z86">
        <f>Z85*(1+U86)</f>
        <v>1.787845209300253</v>
      </c>
    </row>
    <row r="87" spans="2:26" x14ac:dyDescent="0.25">
      <c r="B87">
        <v>200608</v>
      </c>
      <c r="C87">
        <v>7.8374552361534094E-3</v>
      </c>
      <c r="D87">
        <v>-1.5311154502394E-2</v>
      </c>
      <c r="E87">
        <v>-1.5145058248271399E-2</v>
      </c>
      <c r="F87">
        <v>2.0468444101730699E-2</v>
      </c>
      <c r="H87">
        <f>H86*(1+C87)</f>
        <v>1.8411914924211208</v>
      </c>
      <c r="I87">
        <f>I86*(1+D87)</f>
        <v>1.8047768796586727</v>
      </c>
      <c r="J87">
        <f>J86*(1+E87)</f>
        <v>1.335122042112121</v>
      </c>
      <c r="K87">
        <f>K86*(1+F87)</f>
        <v>1.6100370038885821</v>
      </c>
      <c r="M87">
        <v>0.44</v>
      </c>
      <c r="N87">
        <v>-2.06</v>
      </c>
      <c r="O87">
        <v>-1.86</v>
      </c>
      <c r="P87">
        <v>2.09</v>
      </c>
      <c r="R87">
        <f t="shared" si="6"/>
        <v>4.4000000000000003E-3</v>
      </c>
      <c r="S87">
        <f t="shared" si="7"/>
        <v>-2.06E-2</v>
      </c>
      <c r="T87">
        <f t="shared" si="8"/>
        <v>-1.8600000000000002E-2</v>
      </c>
      <c r="U87">
        <f t="shared" si="5"/>
        <v>2.0899999999999998E-2</v>
      </c>
      <c r="W87">
        <f>W86*(1+R87)</f>
        <v>1.9238992479633741</v>
      </c>
      <c r="X87">
        <f>X86*(1+S87)</f>
        <v>1.8529817307320438</v>
      </c>
      <c r="Y87">
        <f>Y86*(1+T87)</f>
        <v>1.3752426625564949</v>
      </c>
      <c r="Z87">
        <f>Z86*(1+U87)</f>
        <v>1.8252111741746282</v>
      </c>
    </row>
    <row r="88" spans="2:26" x14ac:dyDescent="0.25">
      <c r="B88">
        <v>200609</v>
      </c>
      <c r="C88">
        <v>-1.31226308591273E-2</v>
      </c>
      <c r="D88">
        <v>-6.6757464692757096E-4</v>
      </c>
      <c r="E88">
        <v>7.9212167049190797E-3</v>
      </c>
      <c r="F88">
        <v>9.9479493153042907E-3</v>
      </c>
      <c r="H88">
        <f>H87*(1+C88)</f>
        <v>1.8170302161251126</v>
      </c>
      <c r="I88">
        <f>I87*(1+D88)</f>
        <v>1.8035720563704516</v>
      </c>
      <c r="J88">
        <f>J87*(1+E88)</f>
        <v>1.3456978331352054</v>
      </c>
      <c r="K88">
        <f>K87*(1+F88)</f>
        <v>1.62605357039903</v>
      </c>
      <c r="M88">
        <v>-1.46</v>
      </c>
      <c r="N88">
        <v>0.08</v>
      </c>
      <c r="O88">
        <v>0.82</v>
      </c>
      <c r="P88">
        <v>0.6</v>
      </c>
      <c r="R88">
        <f t="shared" si="6"/>
        <v>-1.46E-2</v>
      </c>
      <c r="S88">
        <f t="shared" si="7"/>
        <v>8.0000000000000004E-4</v>
      </c>
      <c r="T88">
        <f t="shared" si="8"/>
        <v>8.199999999999999E-3</v>
      </c>
      <c r="U88">
        <f t="shared" si="5"/>
        <v>6.0000000000000001E-3</v>
      </c>
      <c r="W88">
        <f>W87*(1+R88)</f>
        <v>1.895810318943109</v>
      </c>
      <c r="X88">
        <f>X87*(1+S88)</f>
        <v>1.8544641161166293</v>
      </c>
      <c r="Y88">
        <f>Y87*(1+T88)</f>
        <v>1.3865196523894581</v>
      </c>
      <c r="Z88">
        <f>Z87*(1+U88)</f>
        <v>1.836162441219676</v>
      </c>
    </row>
    <row r="89" spans="2:26" x14ac:dyDescent="0.25">
      <c r="B89">
        <v>200610</v>
      </c>
      <c r="C89">
        <v>1.5605298671969E-2</v>
      </c>
      <c r="D89">
        <v>4.04700587017415E-3</v>
      </c>
      <c r="E89">
        <v>-6.9189202496990898E-3</v>
      </c>
      <c r="F89">
        <v>-1.3807555833705899E-3</v>
      </c>
      <c r="H89">
        <f>H88*(1+C89)</f>
        <v>1.8453855153437375</v>
      </c>
      <c r="I89">
        <f>I88*(1+D89)</f>
        <v>1.8108711230698651</v>
      </c>
      <c r="J89">
        <f>J88*(1+E89)</f>
        <v>1.33638705714755</v>
      </c>
      <c r="K89">
        <f>K88*(1+F89)</f>
        <v>1.6238083878528418</v>
      </c>
      <c r="M89">
        <v>1.98</v>
      </c>
      <c r="N89">
        <v>-0.3</v>
      </c>
      <c r="O89">
        <v>-0.12</v>
      </c>
      <c r="P89">
        <v>0.28000000000000003</v>
      </c>
      <c r="R89">
        <f t="shared" si="6"/>
        <v>1.9799999999999998E-2</v>
      </c>
      <c r="S89">
        <f t="shared" si="7"/>
        <v>-3.0000000000000001E-3</v>
      </c>
      <c r="T89">
        <f t="shared" si="8"/>
        <v>-1.1999999999999999E-3</v>
      </c>
      <c r="U89">
        <f t="shared" si="5"/>
        <v>2.8000000000000004E-3</v>
      </c>
      <c r="W89">
        <f>W88*(1+R89)</f>
        <v>1.9333473632581826</v>
      </c>
      <c r="X89">
        <f>X88*(1+S89)</f>
        <v>1.8489007237682795</v>
      </c>
      <c r="Y89">
        <f>Y88*(1+T89)</f>
        <v>1.3848558288065906</v>
      </c>
      <c r="Z89">
        <f>Z88*(1+U89)</f>
        <v>1.8413036960550908</v>
      </c>
    </row>
    <row r="90" spans="2:26" x14ac:dyDescent="0.25">
      <c r="B90">
        <v>200611</v>
      </c>
      <c r="C90">
        <v>5.0016946140113297E-3</v>
      </c>
      <c r="D90">
        <v>-2.99365283747166E-3</v>
      </c>
      <c r="E90">
        <v>-1.7243998236034E-3</v>
      </c>
      <c r="F90">
        <v>-1.2064821852820901E-2</v>
      </c>
      <c r="H90">
        <f>H89*(1+C90)</f>
        <v>1.8546155701366067</v>
      </c>
      <c r="I90">
        <f>I89*(1+D90)</f>
        <v>1.8054500035939915</v>
      </c>
      <c r="J90">
        <f>J89*(1+E90)</f>
        <v>1.334082591541939</v>
      </c>
      <c r="K90">
        <f>K89*(1+F90)</f>
        <v>1.6042174289302811</v>
      </c>
      <c r="M90">
        <v>0.71</v>
      </c>
      <c r="N90">
        <v>0.14000000000000001</v>
      </c>
      <c r="O90">
        <v>0.15</v>
      </c>
      <c r="P90">
        <v>-0.81</v>
      </c>
      <c r="R90">
        <f t="shared" si="6"/>
        <v>7.0999999999999995E-3</v>
      </c>
      <c r="S90">
        <f t="shared" si="7"/>
        <v>1.4000000000000002E-3</v>
      </c>
      <c r="T90">
        <f t="shared" si="8"/>
        <v>1.5E-3</v>
      </c>
      <c r="U90">
        <f t="shared" si="5"/>
        <v>-8.1000000000000013E-3</v>
      </c>
      <c r="W90">
        <f>W89*(1+R90)</f>
        <v>1.947074129537316</v>
      </c>
      <c r="X90">
        <f>X89*(1+S90)</f>
        <v>1.8514891847815553</v>
      </c>
      <c r="Y90">
        <f>Y89*(1+T90)</f>
        <v>1.3869331125498006</v>
      </c>
      <c r="Z90">
        <f>Z89*(1+U90)</f>
        <v>1.8263891361170446</v>
      </c>
    </row>
    <row r="91" spans="2:26" x14ac:dyDescent="0.25">
      <c r="B91">
        <v>200612</v>
      </c>
      <c r="C91">
        <v>-6.0496902239962798E-3</v>
      </c>
      <c r="D91">
        <v>2.4410388400632501E-2</v>
      </c>
      <c r="E91">
        <v>-4.2757422293847602E-3</v>
      </c>
      <c r="F91">
        <v>2.0858274798032799E-2</v>
      </c>
      <c r="H91">
        <f>H90*(1+C91)</f>
        <v>1.8433957204526801</v>
      </c>
      <c r="I91">
        <f>I90*(1+D91)</f>
        <v>1.8495217394196444</v>
      </c>
      <c r="J91">
        <f>J90*(1+E91)</f>
        <v>1.3283783982677961</v>
      </c>
      <c r="K91">
        <f>K90*(1+F91)</f>
        <v>1.6376786368987026</v>
      </c>
      <c r="M91">
        <v>-0.82</v>
      </c>
      <c r="N91">
        <v>2.73</v>
      </c>
      <c r="O91">
        <v>-0.72</v>
      </c>
      <c r="P91">
        <v>2.06</v>
      </c>
      <c r="R91">
        <f t="shared" si="6"/>
        <v>-8.199999999999999E-3</v>
      </c>
      <c r="S91">
        <f t="shared" si="7"/>
        <v>2.7300000000000001E-2</v>
      </c>
      <c r="T91">
        <f t="shared" si="8"/>
        <v>-7.1999999999999998E-3</v>
      </c>
      <c r="U91">
        <f t="shared" si="5"/>
        <v>2.06E-2</v>
      </c>
      <c r="W91">
        <f>W90*(1+R91)</f>
        <v>1.93110812167511</v>
      </c>
      <c r="X91">
        <f>X90*(1+S91)</f>
        <v>1.902034839526092</v>
      </c>
      <c r="Y91">
        <f>Y90*(1+T91)</f>
        <v>1.376947194139442</v>
      </c>
      <c r="Z91">
        <f>Z90*(1+U91)</f>
        <v>1.8640127523210557</v>
      </c>
    </row>
    <row r="92" spans="2:26" x14ac:dyDescent="0.25">
      <c r="B92">
        <v>200701</v>
      </c>
      <c r="C92">
        <v>-1.01318131335204E-3</v>
      </c>
      <c r="D92">
        <v>-6.8626358182355396E-4</v>
      </c>
      <c r="E92">
        <v>-1.7996081166254999E-3</v>
      </c>
      <c r="F92">
        <v>4.4275357524495903E-3</v>
      </c>
      <c r="H92">
        <f>H91*(1+C92)</f>
        <v>1.8415280263556042</v>
      </c>
      <c r="I92">
        <f>I91*(1+D92)</f>
        <v>1.8482524800060898</v>
      </c>
      <c r="J92">
        <f>J91*(1+E92)</f>
        <v>1.3259878377203234</v>
      </c>
      <c r="K92">
        <f>K91*(1+F92)</f>
        <v>1.6449295176145948</v>
      </c>
      <c r="M92">
        <v>0.08</v>
      </c>
      <c r="N92">
        <v>-0.69</v>
      </c>
      <c r="O92">
        <v>0.25</v>
      </c>
      <c r="P92">
        <v>0.38</v>
      </c>
      <c r="R92">
        <f t="shared" si="6"/>
        <v>8.0000000000000004E-4</v>
      </c>
      <c r="S92">
        <f t="shared" si="7"/>
        <v>-6.8999999999999999E-3</v>
      </c>
      <c r="T92">
        <f t="shared" si="8"/>
        <v>2.5000000000000001E-3</v>
      </c>
      <c r="U92">
        <f t="shared" si="5"/>
        <v>3.8E-3</v>
      </c>
      <c r="W92">
        <f>W91*(1+R92)</f>
        <v>1.93265300817245</v>
      </c>
      <c r="X92">
        <f>X91*(1+S92)</f>
        <v>1.888910799133362</v>
      </c>
      <c r="Y92">
        <f>Y91*(1+T92)</f>
        <v>1.3803895621247906</v>
      </c>
      <c r="Z92">
        <f>Z91*(1+U92)</f>
        <v>1.8710960007798758</v>
      </c>
    </row>
    <row r="93" spans="2:26" x14ac:dyDescent="0.25">
      <c r="B93">
        <v>200702</v>
      </c>
      <c r="C93">
        <v>1.24458059040381E-2</v>
      </c>
      <c r="D93">
        <v>8.7214584875078304E-4</v>
      </c>
      <c r="E93">
        <v>-2.5293929814154698E-3</v>
      </c>
      <c r="F93">
        <v>-4.2690859337244898E-3</v>
      </c>
      <c r="H93">
        <f>H92*(1+C93)</f>
        <v>1.8644473267384727</v>
      </c>
      <c r="I93">
        <f>I92*(1+D93)</f>
        <v>1.8498644257339705</v>
      </c>
      <c r="J93">
        <f>J92*(1+E93)</f>
        <v>1.3226338933901511</v>
      </c>
      <c r="K93">
        <f>K92*(1+F93)</f>
        <v>1.6379071721489782</v>
      </c>
      <c r="M93">
        <v>1.28</v>
      </c>
      <c r="N93">
        <v>-0.13</v>
      </c>
      <c r="O93">
        <v>-0.51</v>
      </c>
      <c r="P93">
        <v>-0.71</v>
      </c>
      <c r="R93">
        <f t="shared" si="6"/>
        <v>1.2800000000000001E-2</v>
      </c>
      <c r="S93">
        <f t="shared" si="7"/>
        <v>-1.2999999999999999E-3</v>
      </c>
      <c r="T93">
        <f t="shared" si="8"/>
        <v>-5.1000000000000004E-3</v>
      </c>
      <c r="U93">
        <f t="shared" si="5"/>
        <v>-7.0999999999999995E-3</v>
      </c>
      <c r="W93">
        <f>W92*(1+R93)</f>
        <v>1.9573909666770573</v>
      </c>
      <c r="X93">
        <f>X92*(1+S93)</f>
        <v>1.8864552150944887</v>
      </c>
      <c r="Y93">
        <f>Y92*(1+T93)</f>
        <v>1.3733495753579541</v>
      </c>
      <c r="Z93">
        <f>Z92*(1+U93)</f>
        <v>1.8578112191743388</v>
      </c>
    </row>
    <row r="94" spans="2:26" x14ac:dyDescent="0.25">
      <c r="B94">
        <v>200703</v>
      </c>
      <c r="C94">
        <v>-1.90178836870649E-3</v>
      </c>
      <c r="D94">
        <v>3.9150920814545699E-3</v>
      </c>
      <c r="E94">
        <v>4.1898825818824604E-3</v>
      </c>
      <c r="F94">
        <v>-6.1692819132095301E-3</v>
      </c>
      <c r="H94">
        <f>H93*(1+C94)</f>
        <v>1.8609015424984157</v>
      </c>
      <c r="I94">
        <f>I93*(1+D94)</f>
        <v>1.8571068152989261</v>
      </c>
      <c r="J94">
        <f>J93*(1+E94)</f>
        <v>1.3281755741022738</v>
      </c>
      <c r="K94">
        <f>K93*(1+F94)</f>
        <v>1.6278024610563233</v>
      </c>
      <c r="M94">
        <v>0.19</v>
      </c>
      <c r="N94">
        <v>-0.96</v>
      </c>
      <c r="O94">
        <v>0.64</v>
      </c>
      <c r="P94">
        <v>-0.65</v>
      </c>
      <c r="R94">
        <f t="shared" si="6"/>
        <v>1.9E-3</v>
      </c>
      <c r="S94">
        <f t="shared" si="7"/>
        <v>-9.5999999999999992E-3</v>
      </c>
      <c r="T94">
        <f t="shared" si="8"/>
        <v>6.4000000000000003E-3</v>
      </c>
      <c r="U94">
        <f t="shared" si="5"/>
        <v>-6.5000000000000006E-3</v>
      </c>
      <c r="W94">
        <f>W93*(1+R94)</f>
        <v>1.9611100095137437</v>
      </c>
      <c r="X94">
        <f>X93*(1+S94)</f>
        <v>1.8683452450295814</v>
      </c>
      <c r="Y94">
        <f>Y93*(1+T94)</f>
        <v>1.3821390126402449</v>
      </c>
      <c r="Z94">
        <f>Z93*(1+U94)</f>
        <v>1.8457354462497058</v>
      </c>
    </row>
    <row r="95" spans="2:26" x14ac:dyDescent="0.25">
      <c r="B95">
        <v>200704</v>
      </c>
      <c r="C95">
        <v>-2.08130564227729E-2</v>
      </c>
      <c r="D95">
        <v>-7.3353627447982897E-3</v>
      </c>
      <c r="E95">
        <v>1.16653946880204E-2</v>
      </c>
      <c r="F95">
        <v>9.1797151616093108E-3</v>
      </c>
      <c r="H95">
        <f>H94*(1+C95)</f>
        <v>1.822170493697171</v>
      </c>
      <c r="I95">
        <f>I94*(1+D95)</f>
        <v>1.8434842631528714</v>
      </c>
      <c r="J95">
        <f>J94*(1+E95)</f>
        <v>1.3436692663891647</v>
      </c>
      <c r="K95">
        <f>K94*(1+F95)</f>
        <v>1.642745223988187</v>
      </c>
      <c r="M95">
        <v>-2.0299999999999998</v>
      </c>
      <c r="N95">
        <v>-1.46</v>
      </c>
      <c r="O95">
        <v>1.1499999999999999</v>
      </c>
      <c r="P95">
        <v>1.04</v>
      </c>
      <c r="R95">
        <f t="shared" si="6"/>
        <v>-2.0299999999999999E-2</v>
      </c>
      <c r="S95">
        <f t="shared" si="7"/>
        <v>-1.46E-2</v>
      </c>
      <c r="T95">
        <f t="shared" si="8"/>
        <v>1.15E-2</v>
      </c>
      <c r="U95">
        <f t="shared" si="5"/>
        <v>1.04E-2</v>
      </c>
      <c r="W95">
        <f>W94*(1+R95)</f>
        <v>1.9212994763206148</v>
      </c>
      <c r="X95">
        <f>X94*(1+S95)</f>
        <v>1.8410674044521496</v>
      </c>
      <c r="Y95">
        <f>Y94*(1+T95)</f>
        <v>1.3980336112856078</v>
      </c>
      <c r="Z95">
        <f>Z94*(1+U95)</f>
        <v>1.8649310948907025</v>
      </c>
    </row>
    <row r="96" spans="2:26" x14ac:dyDescent="0.25">
      <c r="B96">
        <v>200705</v>
      </c>
      <c r="C96">
        <v>-4.1435232074508296E-3</v>
      </c>
      <c r="D96">
        <v>3.3006187641093599E-4</v>
      </c>
      <c r="E96">
        <v>1.44248649810157E-2</v>
      </c>
      <c r="F96">
        <v>-1.0038821823370901E-2</v>
      </c>
      <c r="H96">
        <f>H95*(1+C96)</f>
        <v>1.8146202879686046</v>
      </c>
      <c r="I96">
        <f>I95*(1+D96)</f>
        <v>1.8440927270279015</v>
      </c>
      <c r="J96">
        <f>J95*(1+E96)</f>
        <v>1.3630515141359689</v>
      </c>
      <c r="K96">
        <f>K95*(1+F96)</f>
        <v>1.6262539973833761</v>
      </c>
      <c r="M96">
        <v>0.4</v>
      </c>
      <c r="N96">
        <v>-0.65</v>
      </c>
      <c r="O96">
        <v>1.58</v>
      </c>
      <c r="P96">
        <v>-1.36</v>
      </c>
      <c r="R96">
        <f t="shared" si="6"/>
        <v>4.0000000000000001E-3</v>
      </c>
      <c r="S96">
        <f t="shared" si="7"/>
        <v>-6.5000000000000006E-3</v>
      </c>
      <c r="T96">
        <f t="shared" si="8"/>
        <v>1.5800000000000002E-2</v>
      </c>
      <c r="U96">
        <f t="shared" si="5"/>
        <v>-1.3600000000000001E-2</v>
      </c>
      <c r="W96">
        <f>W95*(1+R96)</f>
        <v>1.9289846742258974</v>
      </c>
      <c r="X96">
        <f>X95*(1+S96)</f>
        <v>1.8291004663232107</v>
      </c>
      <c r="Y96">
        <f>Y95*(1+T96)</f>
        <v>1.4201225423439203</v>
      </c>
      <c r="Z96">
        <f>Z95*(1+U96)</f>
        <v>1.8395680320001888</v>
      </c>
    </row>
    <row r="97" spans="2:26" x14ac:dyDescent="0.25">
      <c r="B97">
        <v>200706</v>
      </c>
      <c r="C97">
        <v>4.2710173267094401E-3</v>
      </c>
      <c r="D97">
        <v>-8.9274285227077792E-3</v>
      </c>
      <c r="E97">
        <v>8.6367184335767195E-3</v>
      </c>
      <c r="F97">
        <v>1.55208379654193E-3</v>
      </c>
      <c r="H97">
        <f>H96*(1+C97)</f>
        <v>1.8223705626599171</v>
      </c>
      <c r="I97">
        <f>I96*(1+D97)</f>
        <v>1.8276297210181147</v>
      </c>
      <c r="J97">
        <f>J96*(1+E97)</f>
        <v>1.3748238062740217</v>
      </c>
      <c r="K97">
        <f>K96*(1+F97)</f>
        <v>1.6287780798617764</v>
      </c>
      <c r="M97">
        <v>0.75</v>
      </c>
      <c r="N97">
        <v>-1.07</v>
      </c>
      <c r="O97">
        <v>0.53</v>
      </c>
      <c r="P97">
        <v>0.08</v>
      </c>
      <c r="R97">
        <f t="shared" si="6"/>
        <v>7.4999999999999997E-3</v>
      </c>
      <c r="S97">
        <f t="shared" si="7"/>
        <v>-1.0700000000000001E-2</v>
      </c>
      <c r="T97">
        <f t="shared" si="8"/>
        <v>5.3E-3</v>
      </c>
      <c r="U97">
        <f t="shared" si="5"/>
        <v>8.0000000000000004E-4</v>
      </c>
      <c r="W97">
        <f>W96*(1+R97)</f>
        <v>1.9434520592825917</v>
      </c>
      <c r="X97">
        <f>X96*(1+S97)</f>
        <v>1.8095290913335522</v>
      </c>
      <c r="Y97">
        <f>Y96*(1+T97)</f>
        <v>1.4276491918183432</v>
      </c>
      <c r="Z97">
        <f>Z96*(1+U97)</f>
        <v>1.8410396864257887</v>
      </c>
    </row>
    <row r="98" spans="2:26" x14ac:dyDescent="0.25">
      <c r="B98">
        <v>200707</v>
      </c>
      <c r="C98">
        <v>-4.1937789671373099E-2</v>
      </c>
      <c r="D98">
        <v>-3.3743414656692797E-2</v>
      </c>
      <c r="E98">
        <v>1.2305717585229499E-2</v>
      </c>
      <c r="F98">
        <v>-1.0341095387125999E-2</v>
      </c>
      <c r="H98">
        <f>H97*(1+C98)</f>
        <v>1.7459443692997838</v>
      </c>
      <c r="I98">
        <f>I97*(1+D98)</f>
        <v>1.7659592535029047</v>
      </c>
      <c r="J98">
        <f>J97*(1+E98)</f>
        <v>1.3917419997634801</v>
      </c>
      <c r="K98">
        <f>K97*(1+F98)</f>
        <v>1.6119347303734657</v>
      </c>
      <c r="M98">
        <v>-2.98</v>
      </c>
      <c r="N98">
        <v>-3.72</v>
      </c>
      <c r="O98">
        <v>0.2</v>
      </c>
      <c r="P98">
        <v>-1.1299999999999999</v>
      </c>
      <c r="R98">
        <f t="shared" si="6"/>
        <v>-2.98E-2</v>
      </c>
      <c r="S98">
        <f t="shared" si="7"/>
        <v>-3.7200000000000004E-2</v>
      </c>
      <c r="T98">
        <f t="shared" si="8"/>
        <v>2E-3</v>
      </c>
      <c r="U98">
        <f t="shared" si="5"/>
        <v>-1.1299999999999999E-2</v>
      </c>
      <c r="W98">
        <f>W97*(1+R98)</f>
        <v>1.8855371879159704</v>
      </c>
      <c r="X98">
        <f>X97*(1+S98)</f>
        <v>1.7422146091359441</v>
      </c>
      <c r="Y98">
        <f>Y97*(1+T98)</f>
        <v>1.4305044902019799</v>
      </c>
      <c r="Z98">
        <f>Z97*(1+U98)</f>
        <v>1.8202359379691775</v>
      </c>
    </row>
    <row r="99" spans="2:26" x14ac:dyDescent="0.25">
      <c r="B99">
        <v>200708</v>
      </c>
      <c r="C99">
        <v>-6.0019618660199303E-3</v>
      </c>
      <c r="D99">
        <v>-2.15270551282137E-2</v>
      </c>
      <c r="E99">
        <v>-7.4791119658996798E-3</v>
      </c>
      <c r="F99">
        <v>-3.3773644505504202E-3</v>
      </c>
      <c r="H99">
        <f>H98*(1+C99)</f>
        <v>1.7354652777750541</v>
      </c>
      <c r="I99">
        <f>I98*(1+D99)</f>
        <v>1.7279433512985685</v>
      </c>
      <c r="J99">
        <f>J98*(1+E99)</f>
        <v>1.381333005519604</v>
      </c>
      <c r="K99">
        <f>K98*(1+F99)</f>
        <v>1.6064906393184948</v>
      </c>
      <c r="M99">
        <v>-0.37</v>
      </c>
      <c r="N99">
        <v>-1.86</v>
      </c>
      <c r="O99">
        <v>-1.21</v>
      </c>
      <c r="P99">
        <v>-0.53</v>
      </c>
      <c r="R99">
        <f t="shared" si="6"/>
        <v>-3.7000000000000002E-3</v>
      </c>
      <c r="S99">
        <f t="shared" si="7"/>
        <v>-1.8600000000000002E-2</v>
      </c>
      <c r="T99">
        <f t="shared" si="8"/>
        <v>-1.21E-2</v>
      </c>
      <c r="U99">
        <f t="shared" si="5"/>
        <v>-5.3E-3</v>
      </c>
      <c r="W99">
        <f>W98*(1+R99)</f>
        <v>1.8785607003206812</v>
      </c>
      <c r="X99">
        <f>X98*(1+S99)</f>
        <v>1.7098094174060157</v>
      </c>
      <c r="Y99">
        <f>Y98*(1+T99)</f>
        <v>1.4131953858705359</v>
      </c>
      <c r="Z99">
        <f>Z98*(1+U99)</f>
        <v>1.8105886874979409</v>
      </c>
    </row>
    <row r="100" spans="2:26" x14ac:dyDescent="0.25">
      <c r="B100">
        <v>200709</v>
      </c>
      <c r="C100">
        <v>-2.4615802721793902E-2</v>
      </c>
      <c r="D100">
        <v>-1.73791204276121E-2</v>
      </c>
      <c r="E100">
        <v>-1.17496943846156E-2</v>
      </c>
      <c r="F100">
        <v>-3.3125419538254798E-2</v>
      </c>
      <c r="H100">
        <f>H99*(1+C100)</f>
        <v>1.6927454068668202</v>
      </c>
      <c r="I100">
        <f>I99*(1+D100)</f>
        <v>1.6979132157042589</v>
      </c>
      <c r="J100">
        <f>J99*(1+E100)</f>
        <v>1.3651027648613661</v>
      </c>
      <c r="K100">
        <f>K99*(1+F100)</f>
        <v>1.5532749629067906</v>
      </c>
      <c r="M100">
        <v>-2.4300000000000002</v>
      </c>
      <c r="N100">
        <v>-2.23</v>
      </c>
      <c r="O100">
        <v>-0.52</v>
      </c>
      <c r="P100">
        <v>-3.02</v>
      </c>
      <c r="R100">
        <f t="shared" si="6"/>
        <v>-2.4300000000000002E-2</v>
      </c>
      <c r="S100">
        <f t="shared" si="7"/>
        <v>-2.23E-2</v>
      </c>
      <c r="T100">
        <f t="shared" si="8"/>
        <v>-5.1999999999999998E-3</v>
      </c>
      <c r="U100">
        <f t="shared" si="5"/>
        <v>-3.0200000000000001E-2</v>
      </c>
      <c r="W100">
        <f>W99*(1+R100)</f>
        <v>1.8329116753028887</v>
      </c>
      <c r="X100">
        <f>X99*(1+S100)</f>
        <v>1.6716806673978615</v>
      </c>
      <c r="Y100">
        <f>Y99*(1+T100)</f>
        <v>1.4058467698640091</v>
      </c>
      <c r="Z100">
        <f>Z99*(1+U100)</f>
        <v>1.7559089091355031</v>
      </c>
    </row>
    <row r="101" spans="2:26" x14ac:dyDescent="0.25">
      <c r="B101">
        <v>200710</v>
      </c>
      <c r="C101">
        <v>-8.3545977396252502E-4</v>
      </c>
      <c r="D101">
        <v>-2.2160427893058401E-2</v>
      </c>
      <c r="E101">
        <v>-1.0495559737442499E-2</v>
      </c>
      <c r="F101">
        <v>-6.4312743172438803E-3</v>
      </c>
      <c r="H101">
        <f>H100*(1+C101)</f>
        <v>1.6913311861718232</v>
      </c>
      <c r="I101">
        <f>I100*(1+D101)</f>
        <v>1.6602867323189738</v>
      </c>
      <c r="J101">
        <f>J100*(1+E101)</f>
        <v>1.3507752472450156</v>
      </c>
      <c r="K101">
        <f>K100*(1+F101)</f>
        <v>1.5432854255302302</v>
      </c>
      <c r="M101">
        <v>-0.03</v>
      </c>
      <c r="N101">
        <v>-3.05</v>
      </c>
      <c r="O101">
        <v>-0.3</v>
      </c>
      <c r="P101">
        <v>-0.09</v>
      </c>
      <c r="R101">
        <f t="shared" si="6"/>
        <v>-2.9999999999999997E-4</v>
      </c>
      <c r="S101">
        <f t="shared" si="7"/>
        <v>-3.0499999999999999E-2</v>
      </c>
      <c r="T101">
        <f t="shared" si="8"/>
        <v>-3.0000000000000001E-3</v>
      </c>
      <c r="U101">
        <f t="shared" si="5"/>
        <v>-8.9999999999999998E-4</v>
      </c>
      <c r="W101">
        <f>W100*(1+R101)</f>
        <v>1.8323618018002978</v>
      </c>
      <c r="X101">
        <f>X100*(1+S101)</f>
        <v>1.6206944070422267</v>
      </c>
      <c r="Y101">
        <f>Y100*(1+T101)</f>
        <v>1.401629229554417</v>
      </c>
      <c r="Z101">
        <f>Z100*(1+U101)</f>
        <v>1.7543285911172812</v>
      </c>
    </row>
    <row r="102" spans="2:26" x14ac:dyDescent="0.25">
      <c r="B102">
        <v>200711</v>
      </c>
      <c r="C102">
        <v>-2.5629994619102401E-2</v>
      </c>
      <c r="D102">
        <v>-7.7646731722050303E-3</v>
      </c>
      <c r="E102">
        <v>2.1309255370310799E-2</v>
      </c>
      <c r="F102">
        <v>4.1199327371640396E-3</v>
      </c>
      <c r="H102">
        <f>H101*(1+C102)</f>
        <v>1.6479823769711193</v>
      </c>
      <c r="I102">
        <f>I101*(1+D102)</f>
        <v>1.6473951484703686</v>
      </c>
      <c r="J102">
        <f>J101*(1+E102)</f>
        <v>1.3795592619364543</v>
      </c>
      <c r="K102">
        <f>K101*(1+F102)</f>
        <v>1.5496436576776602</v>
      </c>
      <c r="M102">
        <v>-3.01</v>
      </c>
      <c r="N102">
        <v>-0.95</v>
      </c>
      <c r="O102">
        <v>1.89</v>
      </c>
      <c r="P102">
        <v>-0.28999999999999998</v>
      </c>
      <c r="R102">
        <f t="shared" si="6"/>
        <v>-3.0099999999999998E-2</v>
      </c>
      <c r="S102">
        <f t="shared" si="7"/>
        <v>-9.4999999999999998E-3</v>
      </c>
      <c r="T102">
        <f t="shared" si="8"/>
        <v>1.89E-2</v>
      </c>
      <c r="U102">
        <f t="shared" si="5"/>
        <v>-2.8999999999999998E-3</v>
      </c>
      <c r="W102">
        <f>W101*(1+R102)</f>
        <v>1.7772077115661089</v>
      </c>
      <c r="X102">
        <f>X101*(1+S102)</f>
        <v>1.6052978101753257</v>
      </c>
      <c r="Y102">
        <f>Y101*(1+T102)</f>
        <v>1.4281200219929955</v>
      </c>
      <c r="Z102">
        <f>Z101*(1+U102)</f>
        <v>1.749241038203041</v>
      </c>
    </row>
    <row r="103" spans="2:26" x14ac:dyDescent="0.25">
      <c r="B103">
        <v>200712</v>
      </c>
      <c r="C103">
        <v>-2.5308197332790001E-3</v>
      </c>
      <c r="D103">
        <v>-1.4141613210256201E-3</v>
      </c>
      <c r="E103">
        <v>8.5974579360509305E-3</v>
      </c>
      <c r="F103">
        <v>-1.0869332262052601E-2</v>
      </c>
      <c r="H103">
        <f>H102*(1+C103)</f>
        <v>1.6438116306513848</v>
      </c>
      <c r="I103">
        <f>I102*(1+D103)</f>
        <v>1.6450654659709565</v>
      </c>
      <c r="J103">
        <f>J102*(1+E103)</f>
        <v>1.3914199646612422</v>
      </c>
      <c r="K103">
        <f>K102*(1+F103)</f>
        <v>1.5328000658745793</v>
      </c>
      <c r="M103">
        <v>0.15</v>
      </c>
      <c r="N103">
        <v>-0.54</v>
      </c>
      <c r="O103">
        <v>0.87</v>
      </c>
      <c r="P103">
        <v>-1.04</v>
      </c>
      <c r="R103">
        <f t="shared" si="6"/>
        <v>1.5E-3</v>
      </c>
      <c r="S103">
        <f t="shared" si="7"/>
        <v>-5.4000000000000003E-3</v>
      </c>
      <c r="T103">
        <f t="shared" si="8"/>
        <v>8.6999999999999994E-3</v>
      </c>
      <c r="U103">
        <f t="shared" si="5"/>
        <v>-1.04E-2</v>
      </c>
      <c r="W103">
        <f>W102*(1+R103)</f>
        <v>1.7798735231334581</v>
      </c>
      <c r="X103">
        <f>X102*(1+S103)</f>
        <v>1.5966292020003789</v>
      </c>
      <c r="Y103">
        <f>Y102*(1+T103)</f>
        <v>1.4405446661843344</v>
      </c>
      <c r="Z103">
        <f>Z102*(1+U103)</f>
        <v>1.7310489314057294</v>
      </c>
    </row>
    <row r="104" spans="2:26" x14ac:dyDescent="0.25">
      <c r="B104">
        <v>200801</v>
      </c>
      <c r="C104">
        <v>4.4223362724434504E-3</v>
      </c>
      <c r="D104">
        <v>3.8517243998218001E-2</v>
      </c>
      <c r="E104">
        <v>8.39605893915241E-3</v>
      </c>
      <c r="F104">
        <v>2.42180362282042E-2</v>
      </c>
      <c r="H104">
        <f>H103*(1+C104)</f>
        <v>1.6510811184506786</v>
      </c>
      <c r="I104">
        <f>I103*(1+D104)</f>
        <v>1.708428853916802</v>
      </c>
      <c r="J104">
        <f>J103*(1+E104)</f>
        <v>1.4031024086936514</v>
      </c>
      <c r="K104">
        <f>K103*(1+F104)</f>
        <v>1.5699214734005238</v>
      </c>
      <c r="M104">
        <v>-0.66</v>
      </c>
      <c r="N104">
        <v>3.98</v>
      </c>
      <c r="O104">
        <v>2.14</v>
      </c>
      <c r="P104">
        <v>2.14</v>
      </c>
      <c r="R104">
        <f t="shared" si="6"/>
        <v>-6.6E-3</v>
      </c>
      <c r="S104">
        <f t="shared" si="7"/>
        <v>3.9800000000000002E-2</v>
      </c>
      <c r="T104">
        <f t="shared" si="8"/>
        <v>2.1400000000000002E-2</v>
      </c>
      <c r="U104">
        <f t="shared" si="5"/>
        <v>2.1400000000000002E-2</v>
      </c>
      <c r="W104">
        <f>W103*(1+R104)</f>
        <v>1.7681263578807773</v>
      </c>
      <c r="X104">
        <f>X103*(1+S104)</f>
        <v>1.6601750442399941</v>
      </c>
      <c r="Y104">
        <f>Y103*(1+T104)</f>
        <v>1.4713723220406794</v>
      </c>
      <c r="Z104">
        <f>Z103*(1+U104)</f>
        <v>1.7680933785378121</v>
      </c>
    </row>
    <row r="105" spans="2:26" x14ac:dyDescent="0.25">
      <c r="B105">
        <v>200802</v>
      </c>
      <c r="C105">
        <v>-7.0812988469473601E-3</v>
      </c>
      <c r="D105">
        <v>-1.1587993133376801E-3</v>
      </c>
      <c r="E105">
        <v>6.5029256311706102E-3</v>
      </c>
      <c r="F105">
        <v>-1.6586068924666401E-2</v>
      </c>
      <c r="H105">
        <f>H104*(1+C105)</f>
        <v>1.6393893196303773</v>
      </c>
      <c r="I105">
        <f>I104*(1+D105)</f>
        <v>1.7064491277339968</v>
      </c>
      <c r="J105">
        <f>J104*(1+E105)</f>
        <v>1.4122266793103027</v>
      </c>
      <c r="K105">
        <f>K104*(1+F105)</f>
        <v>1.5438826476363889</v>
      </c>
      <c r="M105">
        <v>-0.66</v>
      </c>
      <c r="N105">
        <v>-0.84</v>
      </c>
      <c r="O105">
        <v>0.88</v>
      </c>
      <c r="P105">
        <v>-0.93</v>
      </c>
      <c r="R105">
        <f t="shared" si="6"/>
        <v>-6.6E-3</v>
      </c>
      <c r="S105">
        <f t="shared" si="7"/>
        <v>-8.3999999999999995E-3</v>
      </c>
      <c r="T105">
        <f t="shared" si="8"/>
        <v>8.8000000000000005E-3</v>
      </c>
      <c r="U105">
        <f t="shared" si="5"/>
        <v>-9.300000000000001E-3</v>
      </c>
      <c r="W105">
        <f>W104*(1+R105)</f>
        <v>1.7564567239187641</v>
      </c>
      <c r="X105">
        <f>X104*(1+S105)</f>
        <v>1.6462295738683781</v>
      </c>
      <c r="Y105">
        <f>Y104*(1+T105)</f>
        <v>1.4843203984746371</v>
      </c>
      <c r="Z105">
        <f>Z104*(1+U105)</f>
        <v>1.7516501101174105</v>
      </c>
    </row>
    <row r="106" spans="2:26" x14ac:dyDescent="0.25">
      <c r="B106">
        <v>200803</v>
      </c>
      <c r="C106">
        <v>4.6532198466009301E-3</v>
      </c>
      <c r="D106">
        <v>-1.59638490174852E-3</v>
      </c>
      <c r="E106">
        <v>1.07017597131375E-2</v>
      </c>
      <c r="F106">
        <v>1.26127613184854E-2</v>
      </c>
      <c r="H106">
        <f>H105*(1+C106)</f>
        <v>1.6470177585487868</v>
      </c>
      <c r="I106">
        <f>I105*(1+D106)</f>
        <v>1.7037249781108803</v>
      </c>
      <c r="J106">
        <f>J105*(1+E106)</f>
        <v>1.4273399898927637</v>
      </c>
      <c r="K106">
        <f>K105*(1+F106)</f>
        <v>1.563355270974778</v>
      </c>
      <c r="M106">
        <v>0.56000000000000005</v>
      </c>
      <c r="N106">
        <v>0.3</v>
      </c>
      <c r="O106">
        <v>0.79</v>
      </c>
      <c r="P106">
        <v>0.5</v>
      </c>
      <c r="R106">
        <f t="shared" si="6"/>
        <v>5.6000000000000008E-3</v>
      </c>
      <c r="S106">
        <f t="shared" si="7"/>
        <v>3.0000000000000001E-3</v>
      </c>
      <c r="T106">
        <f t="shared" si="8"/>
        <v>7.9000000000000008E-3</v>
      </c>
      <c r="U106">
        <f t="shared" si="5"/>
        <v>5.0000000000000001E-3</v>
      </c>
      <c r="W106">
        <f>W105*(1+R106)</f>
        <v>1.7662928815727093</v>
      </c>
      <c r="X106">
        <f>X105*(1+S106)</f>
        <v>1.6511682625899831</v>
      </c>
      <c r="Y106">
        <f>Y105*(1+T106)</f>
        <v>1.4960465296225869</v>
      </c>
      <c r="Z106">
        <f>Z105*(1+U106)</f>
        <v>1.7604083606679972</v>
      </c>
    </row>
    <row r="107" spans="2:26" x14ac:dyDescent="0.25">
      <c r="B107">
        <v>200804</v>
      </c>
      <c r="C107">
        <v>-1.7428663930456001E-2</v>
      </c>
      <c r="D107">
        <v>-2.5870252122280899E-3</v>
      </c>
      <c r="E107">
        <v>1.1077016930731799E-2</v>
      </c>
      <c r="F107">
        <v>-2.3703935198701499E-2</v>
      </c>
      <c r="H107">
        <f>H106*(1+C107)</f>
        <v>1.6183124395475472</v>
      </c>
      <c r="I107">
        <f>I106*(1+D107)</f>
        <v>1.6993173986378047</v>
      </c>
      <c r="J107">
        <f>J106*(1+E107)</f>
        <v>1.4431506591267163</v>
      </c>
      <c r="K107">
        <f>K106*(1+F107)</f>
        <v>1.5262975989390435</v>
      </c>
      <c r="M107">
        <v>-1.1399999999999999</v>
      </c>
      <c r="N107">
        <v>-1.04</v>
      </c>
      <c r="O107">
        <v>1.63</v>
      </c>
      <c r="P107">
        <v>-2.4700000000000002</v>
      </c>
      <c r="R107">
        <f t="shared" si="6"/>
        <v>-1.1399999999999999E-2</v>
      </c>
      <c r="S107">
        <f t="shared" si="7"/>
        <v>-1.04E-2</v>
      </c>
      <c r="T107">
        <f t="shared" si="8"/>
        <v>1.6299999999999999E-2</v>
      </c>
      <c r="U107">
        <f t="shared" si="5"/>
        <v>-2.4700000000000003E-2</v>
      </c>
      <c r="W107">
        <f>W106*(1+R107)</f>
        <v>1.7461571427227804</v>
      </c>
      <c r="X107">
        <f>X106*(1+S107)</f>
        <v>1.6339961126590472</v>
      </c>
      <c r="Y107">
        <f>Y106*(1+T107)</f>
        <v>1.5204320880554349</v>
      </c>
      <c r="Z107">
        <f>Z106*(1+U107)</f>
        <v>1.7169262741594975</v>
      </c>
    </row>
    <row r="108" spans="2:26" x14ac:dyDescent="0.25">
      <c r="B108">
        <v>200805</v>
      </c>
      <c r="C108">
        <v>2.1895125760875701E-2</v>
      </c>
      <c r="D108">
        <v>-6.0620920399960801E-3</v>
      </c>
      <c r="E108">
        <v>7.4481511806592203E-3</v>
      </c>
      <c r="F108">
        <v>-5.1645394541716102E-3</v>
      </c>
      <c r="H108">
        <f>H107*(1+C108)</f>
        <v>1.6537455939318304</v>
      </c>
      <c r="I108">
        <f>I107*(1+D108)</f>
        <v>1.6890159801620956</v>
      </c>
      <c r="J108">
        <f>J107*(1+E108)</f>
        <v>1.4538994634123601</v>
      </c>
      <c r="K108">
        <f>K107*(1+F108)</f>
        <v>1.5184149747705153</v>
      </c>
      <c r="M108">
        <v>3.06</v>
      </c>
      <c r="N108">
        <v>-1.49</v>
      </c>
      <c r="O108">
        <v>0.93</v>
      </c>
      <c r="P108">
        <v>-0.06</v>
      </c>
      <c r="R108">
        <f t="shared" si="6"/>
        <v>3.0600000000000002E-2</v>
      </c>
      <c r="S108">
        <f t="shared" si="7"/>
        <v>-1.49E-2</v>
      </c>
      <c r="T108">
        <f t="shared" si="8"/>
        <v>9.300000000000001E-3</v>
      </c>
      <c r="U108">
        <f t="shared" si="5"/>
        <v>-5.9999999999999995E-4</v>
      </c>
      <c r="W108">
        <f>W107*(1+R108)</f>
        <v>1.7995895512900975</v>
      </c>
      <c r="X108">
        <f>X107*(1+S108)</f>
        <v>1.6096495705804275</v>
      </c>
      <c r="Y108">
        <f>Y107*(1+T108)</f>
        <v>1.5345721064743507</v>
      </c>
      <c r="Z108">
        <f>Z107*(1+U108)</f>
        <v>1.7158961183950017</v>
      </c>
    </row>
    <row r="109" spans="2:26" x14ac:dyDescent="0.25">
      <c r="B109">
        <v>200806</v>
      </c>
      <c r="C109">
        <v>1.28644656889093E-2</v>
      </c>
      <c r="D109">
        <v>-1.30424217329981E-2</v>
      </c>
      <c r="E109">
        <v>3.3601319648391297E-2</v>
      </c>
      <c r="F109">
        <v>-1.12822643773214E-2</v>
      </c>
      <c r="H109">
        <f>H108*(1+C109)</f>
        <v>1.6750201473831512</v>
      </c>
      <c r="I109">
        <f>I108*(1+D109)</f>
        <v>1.6669871214350485</v>
      </c>
      <c r="J109">
        <f>J108*(1+E109)</f>
        <v>1.5027524040191034</v>
      </c>
      <c r="K109">
        <f>K108*(1+F109)</f>
        <v>1.5012838155906707</v>
      </c>
      <c r="M109">
        <v>1.1499999999999999</v>
      </c>
      <c r="N109">
        <v>-2.67</v>
      </c>
      <c r="O109">
        <v>4.96</v>
      </c>
      <c r="P109">
        <v>-0.55000000000000004</v>
      </c>
      <c r="R109">
        <f t="shared" si="6"/>
        <v>1.15E-2</v>
      </c>
      <c r="S109">
        <f t="shared" si="7"/>
        <v>-2.6699999999999998E-2</v>
      </c>
      <c r="T109">
        <f t="shared" si="8"/>
        <v>4.9599999999999998E-2</v>
      </c>
      <c r="U109">
        <f t="shared" si="5"/>
        <v>-5.5000000000000005E-3</v>
      </c>
      <c r="W109">
        <f>W108*(1+R109)</f>
        <v>1.8202848311299338</v>
      </c>
      <c r="X109">
        <f>X108*(1+S109)</f>
        <v>1.5666719270459302</v>
      </c>
      <c r="Y109">
        <f>Y108*(1+T109)</f>
        <v>1.6106868829554786</v>
      </c>
      <c r="Z109">
        <f>Z108*(1+U109)</f>
        <v>1.7064586897438292</v>
      </c>
    </row>
    <row r="110" spans="2:26" x14ac:dyDescent="0.25">
      <c r="B110">
        <v>200807</v>
      </c>
      <c r="C110">
        <v>3.4248114166260703E-2</v>
      </c>
      <c r="D110">
        <v>2.7167742295276201E-2</v>
      </c>
      <c r="E110">
        <v>1.1510001910015799E-2</v>
      </c>
      <c r="F110">
        <v>2.86798940510599E-2</v>
      </c>
      <c r="H110">
        <f>H109*(1+C110)</f>
        <v>1.7323864286215163</v>
      </c>
      <c r="I110">
        <f>I109*(1+D110)</f>
        <v>1.7122753979597403</v>
      </c>
      <c r="J110">
        <f>J109*(1+E110)</f>
        <v>1.5200490870596441</v>
      </c>
      <c r="K110">
        <f>K109*(1+F110)</f>
        <v>1.5443404763623823</v>
      </c>
      <c r="M110">
        <v>3.72</v>
      </c>
      <c r="N110">
        <v>5.42</v>
      </c>
      <c r="O110">
        <v>-1.37</v>
      </c>
      <c r="P110">
        <v>1.08</v>
      </c>
      <c r="R110">
        <f t="shared" si="6"/>
        <v>3.7200000000000004E-2</v>
      </c>
      <c r="S110">
        <f t="shared" si="7"/>
        <v>5.4199999999999998E-2</v>
      </c>
      <c r="T110">
        <f t="shared" si="8"/>
        <v>-1.37E-2</v>
      </c>
      <c r="U110">
        <f t="shared" si="5"/>
        <v>1.0800000000000001E-2</v>
      </c>
      <c r="W110">
        <f>W109*(1+R110)</f>
        <v>1.8879994268479672</v>
      </c>
      <c r="X110">
        <f>X109*(1+S110)</f>
        <v>1.6515855454918196</v>
      </c>
      <c r="Y110">
        <f>Y109*(1+T110)</f>
        <v>1.5886204726589885</v>
      </c>
      <c r="Z110">
        <f>Z109*(1+U110)</f>
        <v>1.7248884435930625</v>
      </c>
    </row>
    <row r="111" spans="2:26" x14ac:dyDescent="0.25">
      <c r="B111">
        <v>200808</v>
      </c>
      <c r="C111">
        <v>2.9444004259874802E-2</v>
      </c>
      <c r="D111">
        <v>1.32453288118057E-2</v>
      </c>
      <c r="E111">
        <v>2.0876158881184801E-2</v>
      </c>
      <c r="F111">
        <v>1.43772337984647E-2</v>
      </c>
      <c r="H111">
        <f>H110*(1+C111)</f>
        <v>1.7833948220055973</v>
      </c>
      <c r="I111">
        <f>I110*(1+D111)</f>
        <v>1.7349550486220826</v>
      </c>
      <c r="J111">
        <f>J110*(1+E111)</f>
        <v>1.5517818733083011</v>
      </c>
      <c r="K111">
        <f>K110*(1+F111)</f>
        <v>1.5665438204554765</v>
      </c>
      <c r="M111">
        <v>3.46</v>
      </c>
      <c r="N111">
        <v>1.59</v>
      </c>
      <c r="O111">
        <v>1.86</v>
      </c>
      <c r="P111">
        <v>0.84</v>
      </c>
      <c r="R111">
        <f t="shared" si="6"/>
        <v>3.4599999999999999E-2</v>
      </c>
      <c r="S111">
        <f t="shared" si="7"/>
        <v>1.5900000000000001E-2</v>
      </c>
      <c r="T111">
        <f t="shared" si="8"/>
        <v>1.8600000000000002E-2</v>
      </c>
      <c r="U111">
        <f t="shared" si="5"/>
        <v>8.3999999999999995E-3</v>
      </c>
      <c r="W111">
        <f>W110*(1+R111)</f>
        <v>1.9533242070169068</v>
      </c>
      <c r="X111">
        <f>X110*(1+S111)</f>
        <v>1.6778457556651396</v>
      </c>
      <c r="Y111">
        <f>Y110*(1+T111)</f>
        <v>1.6181688134504457</v>
      </c>
      <c r="Z111">
        <f>Z110*(1+U111)</f>
        <v>1.7393775065192441</v>
      </c>
    </row>
    <row r="112" spans="2:26" x14ac:dyDescent="0.25">
      <c r="B112">
        <v>200809</v>
      </c>
      <c r="C112">
        <v>8.0946584329190992E-3</v>
      </c>
      <c r="D112">
        <v>4.6176238730909598E-2</v>
      </c>
      <c r="E112">
        <v>3.0602869467983601E-2</v>
      </c>
      <c r="F112">
        <v>3.85709650811197E-2</v>
      </c>
      <c r="H112">
        <f>H111*(1+C112)</f>
        <v>1.7978307939407692</v>
      </c>
      <c r="I112">
        <f>I111*(1+D112)</f>
        <v>1.8150687471346529</v>
      </c>
      <c r="J112">
        <f>J111*(1+E112)</f>
        <v>1.5992708514199381</v>
      </c>
      <c r="K112">
        <f>K111*(1+F112)</f>
        <v>1.6269669274523084</v>
      </c>
      <c r="M112">
        <v>0.25</v>
      </c>
      <c r="N112">
        <v>5.92</v>
      </c>
      <c r="O112">
        <v>2.41</v>
      </c>
      <c r="P112">
        <v>1.78</v>
      </c>
      <c r="R112">
        <f t="shared" si="6"/>
        <v>2.5000000000000001E-3</v>
      </c>
      <c r="S112">
        <f t="shared" si="7"/>
        <v>5.9200000000000003E-2</v>
      </c>
      <c r="T112">
        <f t="shared" si="8"/>
        <v>2.41E-2</v>
      </c>
      <c r="U112">
        <f t="shared" si="5"/>
        <v>1.78E-2</v>
      </c>
      <c r="W112">
        <f>W111*(1+R112)</f>
        <v>1.9582075175344489</v>
      </c>
      <c r="X112">
        <f>X111*(1+S112)</f>
        <v>1.7771742244005158</v>
      </c>
      <c r="Y112">
        <f>Y111*(1+T112)</f>
        <v>1.6571666818546016</v>
      </c>
      <c r="Z112">
        <f>Z111*(1+U112)</f>
        <v>1.7703384261352866</v>
      </c>
    </row>
    <row r="113" spans="2:26" x14ac:dyDescent="0.25">
      <c r="B113">
        <v>200810</v>
      </c>
      <c r="C113">
        <v>-1.7978572602853099E-2</v>
      </c>
      <c r="D113">
        <v>-2.4211978986911201E-2</v>
      </c>
      <c r="E113">
        <v>6.5984074288296696E-2</v>
      </c>
      <c r="F113">
        <v>3.0058348793635701E-2</v>
      </c>
      <c r="H113">
        <f>H112*(1+C113)</f>
        <v>1.76550836248426</v>
      </c>
      <c r="I113">
        <f>I112*(1+D113)</f>
        <v>1.7711223407692296</v>
      </c>
      <c r="J113">
        <f>J112*(1+E113)</f>
        <v>1.7047972580871387</v>
      </c>
      <c r="K113">
        <f>K112*(1+F113)</f>
        <v>1.6758708668333797</v>
      </c>
      <c r="M113">
        <v>-3.34</v>
      </c>
      <c r="N113">
        <v>-2.2999999999999998</v>
      </c>
      <c r="O113">
        <v>3.04</v>
      </c>
      <c r="P113">
        <v>2.0499999999999998</v>
      </c>
      <c r="R113">
        <f t="shared" si="6"/>
        <v>-3.3399999999999999E-2</v>
      </c>
      <c r="S113">
        <f t="shared" si="7"/>
        <v>-2.3E-2</v>
      </c>
      <c r="T113">
        <f t="shared" si="8"/>
        <v>3.04E-2</v>
      </c>
      <c r="U113">
        <f t="shared" si="5"/>
        <v>2.0499999999999997E-2</v>
      </c>
      <c r="W113">
        <f>W112*(1+R113)</f>
        <v>1.8928033864487983</v>
      </c>
      <c r="X113">
        <f>X112*(1+S113)</f>
        <v>1.7362992172393039</v>
      </c>
      <c r="Y113">
        <f>Y112*(1+T113)</f>
        <v>1.7075445489829815</v>
      </c>
      <c r="Z113">
        <f>Z112*(1+U113)</f>
        <v>1.8066303638710599</v>
      </c>
    </row>
    <row r="114" spans="2:26" x14ac:dyDescent="0.25">
      <c r="B114">
        <v>200811</v>
      </c>
      <c r="C114">
        <v>-3.6429344946207698E-2</v>
      </c>
      <c r="D114">
        <v>-3.5906600846940299E-2</v>
      </c>
      <c r="E114">
        <v>3.6701015160856602E-2</v>
      </c>
      <c r="F114">
        <v>2.5486674299303E-2</v>
      </c>
      <c r="H114">
        <f>H113*(1+C114)</f>
        <v>1.7011920493419068</v>
      </c>
      <c r="I114">
        <f>I113*(1+D114)</f>
        <v>1.7075273578281303</v>
      </c>
      <c r="J114">
        <f>J113*(1+E114)</f>
        <v>1.7673650481023817</v>
      </c>
      <c r="K114">
        <f>K113*(1+F114)</f>
        <v>1.7185832417840525</v>
      </c>
      <c r="M114">
        <v>-3.89</v>
      </c>
      <c r="N114">
        <v>-6.31</v>
      </c>
      <c r="O114">
        <v>4.53</v>
      </c>
      <c r="P114">
        <v>2.74</v>
      </c>
      <c r="R114">
        <f t="shared" si="6"/>
        <v>-3.8900000000000004E-2</v>
      </c>
      <c r="S114">
        <f t="shared" si="7"/>
        <v>-6.3099999999999989E-2</v>
      </c>
      <c r="T114">
        <f t="shared" si="8"/>
        <v>4.53E-2</v>
      </c>
      <c r="U114">
        <f t="shared" si="5"/>
        <v>2.7400000000000001E-2</v>
      </c>
      <c r="W114">
        <f>W113*(1+R114)</f>
        <v>1.81917333471594</v>
      </c>
      <c r="X114">
        <f>X113*(1+S114)</f>
        <v>1.626738736631504</v>
      </c>
      <c r="Y114">
        <f>Y113*(1+T114)</f>
        <v>1.7848963170519103</v>
      </c>
      <c r="Z114">
        <f>Z113*(1+U114)</f>
        <v>1.8561320358411271</v>
      </c>
    </row>
    <row r="115" spans="2:26" x14ac:dyDescent="0.25">
      <c r="B115">
        <v>200812</v>
      </c>
      <c r="C115">
        <v>3.0989676267282201E-2</v>
      </c>
      <c r="D115">
        <v>-3.7473683858184601E-3</v>
      </c>
      <c r="E115">
        <v>-3.1686775356399001E-2</v>
      </c>
      <c r="F115">
        <v>-9.9934004243181808E-3</v>
      </c>
      <c r="H115">
        <f>H114*(1+C115)</f>
        <v>1.7539114402194866</v>
      </c>
      <c r="I115">
        <f>I114*(1+D115)</f>
        <v>1.7011286237894849</v>
      </c>
      <c r="J115">
        <f>J114*(1+E115)</f>
        <v>1.7113629488504103</v>
      </c>
      <c r="K115">
        <f>K114*(1+F115)</f>
        <v>1.7014087512863816</v>
      </c>
      <c r="M115">
        <v>3.29</v>
      </c>
      <c r="N115">
        <v>0.15</v>
      </c>
      <c r="O115">
        <v>0.06</v>
      </c>
      <c r="P115">
        <v>-1.49</v>
      </c>
      <c r="R115">
        <f t="shared" si="6"/>
        <v>3.2899999999999999E-2</v>
      </c>
      <c r="S115">
        <f t="shared" si="7"/>
        <v>1.5E-3</v>
      </c>
      <c r="T115">
        <f t="shared" si="8"/>
        <v>5.9999999999999995E-4</v>
      </c>
      <c r="U115">
        <f t="shared" si="5"/>
        <v>-1.49E-2</v>
      </c>
      <c r="W115">
        <f>W114*(1+R115)</f>
        <v>1.8790241374280943</v>
      </c>
      <c r="X115">
        <f>X114*(1+S115)</f>
        <v>1.6291788447364515</v>
      </c>
      <c r="Y115">
        <f>Y114*(1+T115)</f>
        <v>1.7859672548421412</v>
      </c>
      <c r="Z115">
        <f>Z114*(1+U115)</f>
        <v>1.8284756685070942</v>
      </c>
    </row>
    <row r="116" spans="2:26" x14ac:dyDescent="0.25">
      <c r="B116">
        <v>200901</v>
      </c>
      <c r="C116">
        <v>-1.28429865809617E-2</v>
      </c>
      <c r="D116">
        <v>-9.0709579779679902E-2</v>
      </c>
      <c r="E116">
        <v>-1.0610390054180499E-2</v>
      </c>
      <c r="F116">
        <v>-2.87170496098503E-2</v>
      </c>
      <c r="H116">
        <f>H115*(1+C116)</f>
        <v>1.7313859791285526</v>
      </c>
      <c r="I116">
        <f>I115*(1+D116)</f>
        <v>1.5468199611743556</v>
      </c>
      <c r="J116">
        <f>J115*(1+E116)</f>
        <v>1.693204720438835</v>
      </c>
      <c r="K116">
        <f>K115*(1+F116)</f>
        <v>1.6525493117690571</v>
      </c>
      <c r="M116">
        <v>-2.13</v>
      </c>
      <c r="N116">
        <v>-11.29</v>
      </c>
      <c r="O116">
        <v>0.18</v>
      </c>
      <c r="P116">
        <v>-1.1599999999999999</v>
      </c>
      <c r="R116">
        <f t="shared" si="6"/>
        <v>-2.1299999999999999E-2</v>
      </c>
      <c r="S116">
        <f t="shared" si="7"/>
        <v>-0.11289999999999999</v>
      </c>
      <c r="T116">
        <f t="shared" si="8"/>
        <v>1.8E-3</v>
      </c>
      <c r="U116">
        <f t="shared" si="5"/>
        <v>-1.1599999999999999E-2</v>
      </c>
      <c r="W116">
        <f>W115*(1+R116)</f>
        <v>1.8390009233008759</v>
      </c>
      <c r="X116">
        <f>X115*(1+S116)</f>
        <v>1.4452445531657061</v>
      </c>
      <c r="Y116">
        <f>Y115*(1+T116)</f>
        <v>1.7891819959008572</v>
      </c>
      <c r="Z116">
        <f>Z115*(1+U116)</f>
        <v>1.8072653507524119</v>
      </c>
    </row>
    <row r="117" spans="2:26" x14ac:dyDescent="0.25">
      <c r="B117">
        <v>200902</v>
      </c>
      <c r="C117">
        <v>-9.3848389474366408E-3</v>
      </c>
      <c r="D117">
        <v>-4.5764766279129197E-2</v>
      </c>
      <c r="E117">
        <v>1.3060625672204699E-2</v>
      </c>
      <c r="F117">
        <v>-8.9212526027862595E-3</v>
      </c>
      <c r="H117">
        <f>H116*(1+C117)</f>
        <v>1.7151372005585812</v>
      </c>
      <c r="I117">
        <f>I116*(1+D117)</f>
        <v>1.4760301071753195</v>
      </c>
      <c r="J117">
        <f>J116*(1+E117)</f>
        <v>1.7153190334788968</v>
      </c>
      <c r="K117">
        <f>K116*(1+F117)</f>
        <v>1.6378065019202046</v>
      </c>
      <c r="M117">
        <v>-1.33</v>
      </c>
      <c r="N117">
        <v>-6.95</v>
      </c>
      <c r="O117">
        <v>1.19</v>
      </c>
      <c r="P117">
        <v>-1.02</v>
      </c>
      <c r="R117">
        <f t="shared" si="6"/>
        <v>-1.3300000000000001E-2</v>
      </c>
      <c r="S117">
        <f t="shared" si="7"/>
        <v>-6.9500000000000006E-2</v>
      </c>
      <c r="T117">
        <f t="shared" si="8"/>
        <v>1.1899999999999999E-2</v>
      </c>
      <c r="U117">
        <f t="shared" si="5"/>
        <v>-1.0200000000000001E-2</v>
      </c>
      <c r="W117">
        <f>W116*(1+R117)</f>
        <v>1.8145422110209743</v>
      </c>
      <c r="X117">
        <f>X116*(1+S117)</f>
        <v>1.3448000567206895</v>
      </c>
      <c r="Y117">
        <f>Y116*(1+T117)</f>
        <v>1.8104732616520776</v>
      </c>
      <c r="Z117">
        <f>Z116*(1+U117)</f>
        <v>1.7888312441747374</v>
      </c>
    </row>
    <row r="118" spans="2:26" x14ac:dyDescent="0.25">
      <c r="B118">
        <v>200903</v>
      </c>
      <c r="C118">
        <v>-1.4704635520310699E-3</v>
      </c>
      <c r="D118">
        <v>1.40035399576667E-2</v>
      </c>
      <c r="E118">
        <v>-8.7023519338633708E-3</v>
      </c>
      <c r="F118">
        <v>-1.44779573420849E-2</v>
      </c>
      <c r="H118">
        <f>H117*(1+C118)</f>
        <v>1.7126151538184273</v>
      </c>
      <c r="I118">
        <f>I117*(1+D118)</f>
        <v>1.4966997537598683</v>
      </c>
      <c r="J118">
        <f>J117*(1+E118)</f>
        <v>1.7003917235707091</v>
      </c>
      <c r="K118">
        <f>K117*(1+F118)</f>
        <v>1.6140944092508145</v>
      </c>
      <c r="M118">
        <v>0.68</v>
      </c>
      <c r="N118">
        <v>3.48</v>
      </c>
      <c r="O118">
        <v>-2.52</v>
      </c>
      <c r="P118">
        <v>-2.2400000000000002</v>
      </c>
      <c r="R118">
        <f t="shared" si="6"/>
        <v>6.8000000000000005E-3</v>
      </c>
      <c r="S118">
        <f t="shared" si="7"/>
        <v>3.4799999999999998E-2</v>
      </c>
      <c r="T118">
        <f t="shared" si="8"/>
        <v>-2.52E-2</v>
      </c>
      <c r="U118">
        <f t="shared" si="5"/>
        <v>-2.2400000000000003E-2</v>
      </c>
      <c r="W118">
        <f>W117*(1+R118)</f>
        <v>1.8268810980559169</v>
      </c>
      <c r="X118">
        <f>X117*(1+S118)</f>
        <v>1.3915990986945694</v>
      </c>
      <c r="Y118">
        <f>Y117*(1+T118)</f>
        <v>1.7648493354584451</v>
      </c>
      <c r="Z118">
        <f>Z117*(1+U118)</f>
        <v>1.7487614243052234</v>
      </c>
    </row>
    <row r="119" spans="2:26" x14ac:dyDescent="0.25">
      <c r="B119">
        <v>200904</v>
      </c>
      <c r="C119">
        <v>5.2399078621178999E-2</v>
      </c>
      <c r="D119">
        <v>3.7462002333222298E-2</v>
      </c>
      <c r="E119">
        <v>-1.7557400148637801E-4</v>
      </c>
      <c r="F119">
        <v>-4.0766496793523998E-3</v>
      </c>
      <c r="H119">
        <f>H118*(1+C119)</f>
        <v>1.8023546099111816</v>
      </c>
      <c r="I119">
        <f>I118*(1+D119)</f>
        <v>1.552769123427354</v>
      </c>
      <c r="J119">
        <f>J118*(1+E119)</f>
        <v>1.7000931789917075</v>
      </c>
      <c r="K119">
        <f>K118*(1+F119)</f>
        <v>1.6075143117948976</v>
      </c>
      <c r="M119">
        <v>7.13</v>
      </c>
      <c r="N119">
        <v>5.36</v>
      </c>
      <c r="O119">
        <v>1.31</v>
      </c>
      <c r="P119">
        <v>0.13</v>
      </c>
      <c r="R119">
        <f t="shared" si="6"/>
        <v>7.1300000000000002E-2</v>
      </c>
      <c r="S119">
        <f t="shared" si="7"/>
        <v>5.3600000000000002E-2</v>
      </c>
      <c r="T119">
        <f t="shared" si="8"/>
        <v>1.3100000000000001E-2</v>
      </c>
      <c r="U119">
        <f t="shared" si="5"/>
        <v>1.2999999999999999E-3</v>
      </c>
      <c r="W119">
        <f>W118*(1+R119)</f>
        <v>1.9571377203473037</v>
      </c>
      <c r="X119">
        <f>X118*(1+S119)</f>
        <v>1.4661888103845986</v>
      </c>
      <c r="Y119">
        <f>Y118*(1+T119)</f>
        <v>1.787968861752951</v>
      </c>
      <c r="Z119">
        <f>Z118*(1+U119)</f>
        <v>1.7510348141568204</v>
      </c>
    </row>
    <row r="120" spans="2:26" x14ac:dyDescent="0.25">
      <c r="B120">
        <v>200905</v>
      </c>
      <c r="C120">
        <v>-2.48738086189122E-2</v>
      </c>
      <c r="D120">
        <v>3.8616212775034499E-3</v>
      </c>
      <c r="E120">
        <v>-2.2004837511683601E-2</v>
      </c>
      <c r="F120">
        <v>-2.58996334982045E-2</v>
      </c>
      <c r="H120">
        <f>H119*(1+C120)</f>
        <v>1.7575231862808367</v>
      </c>
      <c r="I120">
        <f>I119*(1+D120)</f>
        <v>1.5587653297134316</v>
      </c>
      <c r="J120">
        <f>J119*(1+E120)</f>
        <v>1.6626829048332734</v>
      </c>
      <c r="K120">
        <f>K119*(1+F120)</f>
        <v>1.5658802802762914</v>
      </c>
      <c r="M120">
        <v>-2.3199999999999998</v>
      </c>
      <c r="N120">
        <v>0.27</v>
      </c>
      <c r="O120">
        <v>-0.78</v>
      </c>
      <c r="P120">
        <v>-2.16</v>
      </c>
      <c r="R120">
        <f t="shared" si="6"/>
        <v>-2.3199999999999998E-2</v>
      </c>
      <c r="S120">
        <f t="shared" si="7"/>
        <v>2.7000000000000001E-3</v>
      </c>
      <c r="T120">
        <f t="shared" si="8"/>
        <v>-7.8000000000000005E-3</v>
      </c>
      <c r="U120">
        <f t="shared" si="5"/>
        <v>-2.1600000000000001E-2</v>
      </c>
      <c r="W120">
        <f>W119*(1+R120)</f>
        <v>1.9117321252352462</v>
      </c>
      <c r="X120">
        <f>X119*(1+S120)</f>
        <v>1.4701475201726368</v>
      </c>
      <c r="Y120">
        <f>Y119*(1+T120)</f>
        <v>1.774022704631278</v>
      </c>
      <c r="Z120">
        <f>Z119*(1+U120)</f>
        <v>1.7132124621710332</v>
      </c>
    </row>
    <row r="121" spans="2:26" x14ac:dyDescent="0.25">
      <c r="B121">
        <v>200906</v>
      </c>
      <c r="C121">
        <v>2.3375698177526098E-2</v>
      </c>
      <c r="D121">
        <v>-2.1144328277652901E-2</v>
      </c>
      <c r="E121">
        <v>-3.8709069815487901E-3</v>
      </c>
      <c r="F121">
        <v>2.4649534581531701E-3</v>
      </c>
      <c r="H121">
        <f>H120*(1+C121)</f>
        <v>1.7986065178233417</v>
      </c>
      <c r="I121">
        <f>I120*(1+D121)</f>
        <v>1.5258062838741471</v>
      </c>
      <c r="J121">
        <f>J120*(1+E121)</f>
        <v>1.6562468139688524</v>
      </c>
      <c r="K121">
        <f>K120*(1+F121)</f>
        <v>1.5697401022882123</v>
      </c>
      <c r="M121">
        <v>2.29</v>
      </c>
      <c r="N121">
        <v>-2.73</v>
      </c>
      <c r="O121">
        <v>-1.41</v>
      </c>
      <c r="P121">
        <v>-0.33</v>
      </c>
      <c r="R121">
        <f t="shared" si="6"/>
        <v>2.29E-2</v>
      </c>
      <c r="S121">
        <f t="shared" si="7"/>
        <v>-2.7300000000000001E-2</v>
      </c>
      <c r="T121">
        <f t="shared" si="8"/>
        <v>-1.41E-2</v>
      </c>
      <c r="U121">
        <f t="shared" si="5"/>
        <v>-3.3E-3</v>
      </c>
      <c r="W121">
        <f>W120*(1+R121)</f>
        <v>1.9555107909031331</v>
      </c>
      <c r="X121">
        <f>X120*(1+S121)</f>
        <v>1.4300124928719238</v>
      </c>
      <c r="Y121">
        <f>Y120*(1+T121)</f>
        <v>1.7490089844959769</v>
      </c>
      <c r="Z121">
        <f>Z120*(1+U121)</f>
        <v>1.7075588610458687</v>
      </c>
    </row>
    <row r="122" spans="2:26" x14ac:dyDescent="0.25">
      <c r="B122">
        <v>200907</v>
      </c>
      <c r="C122">
        <v>3.2479252334878299E-2</v>
      </c>
      <c r="D122">
        <v>1.28435790902061E-2</v>
      </c>
      <c r="E122">
        <v>1.25611653761043E-2</v>
      </c>
      <c r="F122">
        <v>1.0685302861911499E-2</v>
      </c>
      <c r="H122">
        <f>H121*(1+C122)</f>
        <v>1.8570239127668826</v>
      </c>
      <c r="I122">
        <f>I121*(1+D122)</f>
        <v>1.5454030975574182</v>
      </c>
      <c r="J122">
        <f>J121*(1+E122)</f>
        <v>1.6770512041027608</v>
      </c>
      <c r="K122">
        <f>K121*(1+F122)</f>
        <v>1.5865132506956499</v>
      </c>
      <c r="M122">
        <v>2.39</v>
      </c>
      <c r="N122">
        <v>4.84</v>
      </c>
      <c r="O122">
        <v>-0.46</v>
      </c>
      <c r="P122">
        <v>3.14</v>
      </c>
      <c r="R122">
        <f t="shared" si="6"/>
        <v>2.3900000000000001E-2</v>
      </c>
      <c r="S122">
        <f t="shared" si="7"/>
        <v>4.8399999999999999E-2</v>
      </c>
      <c r="T122">
        <f t="shared" si="8"/>
        <v>-4.5999999999999999E-3</v>
      </c>
      <c r="U122">
        <f t="shared" si="5"/>
        <v>3.1400000000000004E-2</v>
      </c>
      <c r="W122">
        <f>W121*(1+R122)</f>
        <v>2.0022474988057182</v>
      </c>
      <c r="X122">
        <f>X121*(1+S122)</f>
        <v>1.4992250975269248</v>
      </c>
      <c r="Y122">
        <f>Y121*(1+T122)</f>
        <v>1.7409635431672952</v>
      </c>
      <c r="Z122">
        <f>Z121*(1+U122)</f>
        <v>1.7611762092827092</v>
      </c>
    </row>
    <row r="123" spans="2:26" x14ac:dyDescent="0.25">
      <c r="B123">
        <v>200908</v>
      </c>
      <c r="C123">
        <v>2.4987067611857098E-3</v>
      </c>
      <c r="D123">
        <v>6.19815714696609E-2</v>
      </c>
      <c r="E123">
        <v>-2.47821708382155E-2</v>
      </c>
      <c r="F123">
        <v>3.4477119703756803E-2</v>
      </c>
      <c r="H123">
        <f>H122*(1+C123)</f>
        <v>1.8616640709733967</v>
      </c>
      <c r="I123">
        <f>I122*(1+D123)</f>
        <v>1.6411896100981087</v>
      </c>
      <c r="J123">
        <f>J122*(1+E123)</f>
        <v>1.6354902346582512</v>
      </c>
      <c r="K123">
        <f>K122*(1+F123)</f>
        <v>1.6412116579514802</v>
      </c>
      <c r="M123">
        <v>-0.09</v>
      </c>
      <c r="N123">
        <v>7.63</v>
      </c>
      <c r="O123">
        <v>-3.02</v>
      </c>
      <c r="P123">
        <v>3.34</v>
      </c>
      <c r="R123">
        <f t="shared" si="6"/>
        <v>-8.9999999999999998E-4</v>
      </c>
      <c r="S123">
        <f t="shared" si="7"/>
        <v>7.6299999999999993E-2</v>
      </c>
      <c r="T123">
        <f t="shared" si="8"/>
        <v>-3.0200000000000001E-2</v>
      </c>
      <c r="U123">
        <f t="shared" si="5"/>
        <v>3.3399999999999999E-2</v>
      </c>
      <c r="W123">
        <f>W122*(1+R123)</f>
        <v>2.0004454760567931</v>
      </c>
      <c r="X123">
        <f>X122*(1+S123)</f>
        <v>1.6136159724682293</v>
      </c>
      <c r="Y123">
        <f>Y122*(1+T123)</f>
        <v>1.6883864441636429</v>
      </c>
      <c r="Z123">
        <f>Z122*(1+U123)</f>
        <v>1.8199994946727518</v>
      </c>
    </row>
    <row r="124" spans="2:26" x14ac:dyDescent="0.25">
      <c r="B124">
        <v>200909</v>
      </c>
      <c r="C124">
        <v>2.4049825951036101E-2</v>
      </c>
      <c r="D124">
        <v>2.4756192575661602E-2</v>
      </c>
      <c r="E124">
        <v>-7.0638147365912297E-3</v>
      </c>
      <c r="F124">
        <v>-1.80468006638612E-3</v>
      </c>
      <c r="H124">
        <f>H123*(1+C124)</f>
        <v>1.9064367678596039</v>
      </c>
      <c r="I124">
        <f>I123*(1+D124)</f>
        <v>1.6818192161388725</v>
      </c>
      <c r="J124">
        <f>J123*(1+E124)</f>
        <v>1.6239374346371211</v>
      </c>
      <c r="K124">
        <f>K123*(1+F124)</f>
        <v>1.6382497959876545</v>
      </c>
      <c r="M124">
        <v>2.73</v>
      </c>
      <c r="N124">
        <v>1.04</v>
      </c>
      <c r="O124">
        <v>1.31</v>
      </c>
      <c r="P124">
        <v>0.35</v>
      </c>
      <c r="R124">
        <f t="shared" si="6"/>
        <v>2.7300000000000001E-2</v>
      </c>
      <c r="S124">
        <f t="shared" si="7"/>
        <v>1.04E-2</v>
      </c>
      <c r="T124">
        <f t="shared" si="8"/>
        <v>1.3100000000000001E-2</v>
      </c>
      <c r="U124">
        <f t="shared" si="5"/>
        <v>3.4999999999999996E-3</v>
      </c>
      <c r="W124">
        <f>W123*(1+R124)</f>
        <v>2.0550576375531437</v>
      </c>
      <c r="X124">
        <f>X123*(1+S124)</f>
        <v>1.6303975785818989</v>
      </c>
      <c r="Y124">
        <f>Y123*(1+T124)</f>
        <v>1.7105043065821868</v>
      </c>
      <c r="Z124">
        <f>Z123*(1+U124)</f>
        <v>1.8263694929041066</v>
      </c>
    </row>
    <row r="125" spans="2:26" x14ac:dyDescent="0.25">
      <c r="B125">
        <v>200910</v>
      </c>
      <c r="C125">
        <v>-3.5563354265835102E-2</v>
      </c>
      <c r="D125">
        <v>-3.96010351517821E-2</v>
      </c>
      <c r="E125">
        <v>4.1743011186209503E-2</v>
      </c>
      <c r="F125">
        <v>-1.5227440989631601E-2</v>
      </c>
      <c r="H125">
        <f>H124*(1+C125)</f>
        <v>1.8386374816987991</v>
      </c>
      <c r="I125">
        <f>I124*(1+D125)</f>
        <v>1.6152174342416143</v>
      </c>
      <c r="J125">
        <f>J124*(1+E125)</f>
        <v>1.6917254731368829</v>
      </c>
      <c r="K125">
        <f>K124*(1+F125)</f>
        <v>1.6133034438929765</v>
      </c>
      <c r="M125">
        <v>-4.93</v>
      </c>
      <c r="N125">
        <v>-4.2</v>
      </c>
      <c r="O125">
        <v>4.17</v>
      </c>
      <c r="P125">
        <v>-1.49</v>
      </c>
      <c r="R125">
        <f t="shared" si="6"/>
        <v>-4.9299999999999997E-2</v>
      </c>
      <c r="S125">
        <f t="shared" si="7"/>
        <v>-4.2000000000000003E-2</v>
      </c>
      <c r="T125">
        <f t="shared" si="8"/>
        <v>4.1700000000000001E-2</v>
      </c>
      <c r="U125">
        <f t="shared" si="5"/>
        <v>-1.49E-2</v>
      </c>
      <c r="W125">
        <f>W124*(1+R125)</f>
        <v>1.9537432960217738</v>
      </c>
      <c r="X125">
        <f>X124*(1+S125)</f>
        <v>1.561920880281459</v>
      </c>
      <c r="Y125">
        <f>Y124*(1+T125)</f>
        <v>1.7818323361666641</v>
      </c>
      <c r="Z125">
        <f>Z124*(1+U125)</f>
        <v>1.7991565874598354</v>
      </c>
    </row>
    <row r="126" spans="2:26" x14ac:dyDescent="0.25">
      <c r="B126">
        <v>200911</v>
      </c>
      <c r="C126">
        <v>-2.29859819291496E-2</v>
      </c>
      <c r="D126">
        <v>2.9584797880092299E-3</v>
      </c>
      <c r="E126">
        <v>4.4613323395001903E-3</v>
      </c>
      <c r="F126">
        <v>-5.6714234387592599E-3</v>
      </c>
      <c r="H126">
        <f>H125*(1+C126)</f>
        <v>1.7963745937702134</v>
      </c>
      <c r="I126">
        <f>I125*(1+D126)</f>
        <v>1.6199960223740584</v>
      </c>
      <c r="J126">
        <f>J125*(1+E126)</f>
        <v>1.6992728226997447</v>
      </c>
      <c r="K126">
        <f>K125*(1+F126)</f>
        <v>1.6041537169274509</v>
      </c>
      <c r="M126">
        <v>-2.68</v>
      </c>
      <c r="N126">
        <v>-0.34</v>
      </c>
      <c r="O126">
        <v>1</v>
      </c>
      <c r="P126">
        <v>0.12</v>
      </c>
      <c r="R126">
        <f t="shared" si="6"/>
        <v>-2.6800000000000001E-2</v>
      </c>
      <c r="S126">
        <f t="shared" si="7"/>
        <v>-3.4000000000000002E-3</v>
      </c>
      <c r="T126">
        <f t="shared" si="8"/>
        <v>0.01</v>
      </c>
      <c r="U126">
        <f t="shared" si="5"/>
        <v>1.1999999999999999E-3</v>
      </c>
      <c r="W126">
        <f>W125*(1+R126)</f>
        <v>1.9013829756883902</v>
      </c>
      <c r="X126">
        <f>X125*(1+S126)</f>
        <v>1.5566103492885022</v>
      </c>
      <c r="Y126">
        <f>Y125*(1+T126)</f>
        <v>1.7996506595283308</v>
      </c>
      <c r="Z126">
        <f>Z125*(1+U126)</f>
        <v>1.8013155753647874</v>
      </c>
    </row>
    <row r="127" spans="2:26" x14ac:dyDescent="0.25">
      <c r="B127">
        <v>200912</v>
      </c>
      <c r="C127">
        <v>5.4644382630760498E-2</v>
      </c>
      <c r="D127">
        <v>3.6084698908824802E-3</v>
      </c>
      <c r="E127">
        <v>5.4331949386576799E-3</v>
      </c>
      <c r="F127">
        <v>-1.4468486524066299E-3</v>
      </c>
      <c r="H127">
        <f>H126*(1+C127)</f>
        <v>1.89453637442037</v>
      </c>
      <c r="I127">
        <f>I126*(1+D127)</f>
        <v>1.6258417292441445</v>
      </c>
      <c r="J127">
        <f>J126*(1+E127)</f>
        <v>1.7085053031994355</v>
      </c>
      <c r="K127">
        <f>K126*(1+F127)</f>
        <v>1.6018327492838613</v>
      </c>
      <c r="M127">
        <v>6.23</v>
      </c>
      <c r="N127">
        <v>-0.17</v>
      </c>
      <c r="O127">
        <v>1.02</v>
      </c>
      <c r="P127">
        <v>-0.09</v>
      </c>
      <c r="R127">
        <f t="shared" si="6"/>
        <v>6.2300000000000001E-2</v>
      </c>
      <c r="S127">
        <f t="shared" si="7"/>
        <v>-1.7000000000000001E-3</v>
      </c>
      <c r="T127">
        <f t="shared" si="8"/>
        <v>1.0200000000000001E-2</v>
      </c>
      <c r="U127">
        <f t="shared" si="5"/>
        <v>-8.9999999999999998E-4</v>
      </c>
      <c r="W127">
        <f>W126*(1+R127)</f>
        <v>2.0198391350737768</v>
      </c>
      <c r="X127">
        <f>X126*(1+S127)</f>
        <v>1.5539641116947116</v>
      </c>
      <c r="Y127">
        <f>Y126*(1+T127)</f>
        <v>1.8180070962555197</v>
      </c>
      <c r="Z127">
        <f>Z126*(1+U127)</f>
        <v>1.799694391346959</v>
      </c>
    </row>
    <row r="128" spans="2:26" x14ac:dyDescent="0.25">
      <c r="B128">
        <v>201001</v>
      </c>
      <c r="C128">
        <v>1.1158273639818901E-2</v>
      </c>
      <c r="D128">
        <v>8.3052256955404302E-3</v>
      </c>
      <c r="E128">
        <v>-1.31259053493299E-3</v>
      </c>
      <c r="F128">
        <v>7.3298976660089998E-3</v>
      </c>
      <c r="H128">
        <f>H127*(1+C128)</f>
        <v>1.9156761297067428</v>
      </c>
      <c r="I128">
        <f>I127*(1+D128)</f>
        <v>1.6393447117507449</v>
      </c>
      <c r="J128">
        <f>J127*(1+E128)</f>
        <v>1.706262735309573</v>
      </c>
      <c r="K128">
        <f>K127*(1+F128)</f>
        <v>1.6135740194141739</v>
      </c>
      <c r="M128">
        <v>0.34</v>
      </c>
      <c r="N128">
        <v>0.43</v>
      </c>
      <c r="O128">
        <v>-1.27</v>
      </c>
      <c r="P128">
        <v>0.46</v>
      </c>
      <c r="R128">
        <f t="shared" si="6"/>
        <v>3.4000000000000002E-3</v>
      </c>
      <c r="S128">
        <f t="shared" si="7"/>
        <v>4.3E-3</v>
      </c>
      <c r="T128">
        <f t="shared" si="8"/>
        <v>-1.2699999999999999E-2</v>
      </c>
      <c r="U128">
        <f t="shared" si="5"/>
        <v>4.5999999999999999E-3</v>
      </c>
      <c r="W128">
        <f>W127*(1+R128)</f>
        <v>2.026706588133028</v>
      </c>
      <c r="X128">
        <f>X127*(1+S128)</f>
        <v>1.5606461573749988</v>
      </c>
      <c r="Y128">
        <f>Y127*(1+T128)</f>
        <v>1.7949184061330745</v>
      </c>
      <c r="Z128">
        <f>Z127*(1+U128)</f>
        <v>1.8079729855471549</v>
      </c>
    </row>
    <row r="129" spans="2:26" x14ac:dyDescent="0.25">
      <c r="B129">
        <v>201002</v>
      </c>
      <c r="C129">
        <v>1.0298148496018501E-2</v>
      </c>
      <c r="D129">
        <v>2.60296636211629E-2</v>
      </c>
      <c r="E129">
        <v>-5.75154443062054E-3</v>
      </c>
      <c r="F129">
        <v>1.12571315558735E-2</v>
      </c>
      <c r="H129">
        <f>H128*(1+C129)</f>
        <v>1.935404046960741</v>
      </c>
      <c r="I129">
        <f>I128*(1+D129)</f>
        <v>1.6820163031567492</v>
      </c>
      <c r="J129">
        <f>J128*(1+E129)</f>
        <v>1.6964490893771278</v>
      </c>
      <c r="K129">
        <f>K128*(1+F129)</f>
        <v>1.6317382344258591</v>
      </c>
      <c r="M129">
        <v>1.51</v>
      </c>
      <c r="N129">
        <v>3.23</v>
      </c>
      <c r="O129">
        <v>-0.27</v>
      </c>
      <c r="P129">
        <v>1.43</v>
      </c>
      <c r="R129">
        <f t="shared" si="6"/>
        <v>1.5100000000000001E-2</v>
      </c>
      <c r="S129">
        <f t="shared" si="7"/>
        <v>3.2300000000000002E-2</v>
      </c>
      <c r="T129">
        <f t="shared" si="8"/>
        <v>-2.7000000000000001E-3</v>
      </c>
      <c r="U129">
        <f t="shared" si="5"/>
        <v>1.43E-2</v>
      </c>
      <c r="W129">
        <f>W128*(1+R129)</f>
        <v>2.0573098576138364</v>
      </c>
      <c r="X129">
        <f>X128*(1+S129)</f>
        <v>1.6110550282582112</v>
      </c>
      <c r="Y129">
        <f>Y128*(1+T129)</f>
        <v>1.7900721264365151</v>
      </c>
      <c r="Z129">
        <f>Z128*(1+U129)</f>
        <v>1.8338269992404792</v>
      </c>
    </row>
    <row r="130" spans="2:26" x14ac:dyDescent="0.25">
      <c r="B130">
        <v>201003</v>
      </c>
      <c r="C130">
        <v>1.3710151500389499E-2</v>
      </c>
      <c r="D130">
        <v>1.9827337177866999E-2</v>
      </c>
      <c r="E130">
        <v>-1.2229223283223E-2</v>
      </c>
      <c r="F130">
        <v>1.62115702523929E-2</v>
      </c>
      <c r="H130">
        <f>H129*(1+C130)</f>
        <v>1.9619387296590396</v>
      </c>
      <c r="I130">
        <f>I129*(1+D130)</f>
        <v>1.7153662075381075</v>
      </c>
      <c r="J130">
        <f>J129*(1+E130)</f>
        <v>1.6757028346745146</v>
      </c>
      <c r="K130">
        <f>K129*(1+F130)</f>
        <v>1.6581912734467694</v>
      </c>
      <c r="M130">
        <v>1.85</v>
      </c>
      <c r="N130">
        <v>2.21</v>
      </c>
      <c r="O130">
        <v>-0.65</v>
      </c>
      <c r="P130">
        <v>1.69</v>
      </c>
      <c r="R130">
        <f t="shared" si="6"/>
        <v>1.8500000000000003E-2</v>
      </c>
      <c r="S130">
        <f t="shared" si="7"/>
        <v>2.2099999999999998E-2</v>
      </c>
      <c r="T130">
        <f t="shared" si="8"/>
        <v>-6.5000000000000006E-3</v>
      </c>
      <c r="U130">
        <f t="shared" si="5"/>
        <v>1.6899999999999998E-2</v>
      </c>
      <c r="W130">
        <f>W129*(1+R130)</f>
        <v>2.0953700899796925</v>
      </c>
      <c r="X130">
        <f>X129*(1+S130)</f>
        <v>1.6466593443827178</v>
      </c>
      <c r="Y130">
        <f>Y129*(1+T130)</f>
        <v>1.778436657614678</v>
      </c>
      <c r="Z130">
        <f>Z129*(1+U130)</f>
        <v>1.8648186755276432</v>
      </c>
    </row>
    <row r="131" spans="2:26" x14ac:dyDescent="0.25">
      <c r="B131">
        <v>201004</v>
      </c>
      <c r="C131">
        <v>4.7045039639019202E-2</v>
      </c>
      <c r="D131">
        <v>2.0625307304660199E-2</v>
      </c>
      <c r="E131">
        <v>1.59331951982356E-3</v>
      </c>
      <c r="F131">
        <v>1.33975875923766E-2</v>
      </c>
      <c r="H131">
        <f>H130*(1+C131)</f>
        <v>2.0542382149651761</v>
      </c>
      <c r="I131">
        <f>I130*(1+D131)</f>
        <v>1.7507461627086107</v>
      </c>
      <c r="J131">
        <f>J130*(1+E131)</f>
        <v>1.6783727647104254</v>
      </c>
      <c r="K131">
        <f>K130*(1+F131)</f>
        <v>1.6804070362776871</v>
      </c>
      <c r="M131">
        <v>4.9800000000000004</v>
      </c>
      <c r="N131">
        <v>2.89</v>
      </c>
      <c r="O131">
        <v>0.69</v>
      </c>
      <c r="P131">
        <v>1.72</v>
      </c>
      <c r="R131">
        <f t="shared" si="6"/>
        <v>4.9800000000000004E-2</v>
      </c>
      <c r="S131">
        <f t="shared" si="7"/>
        <v>2.8900000000000002E-2</v>
      </c>
      <c r="T131">
        <f t="shared" si="8"/>
        <v>6.8999999999999999E-3</v>
      </c>
      <c r="U131">
        <f t="shared" ref="U131:U194" si="9">P131/100</f>
        <v>1.72E-2</v>
      </c>
      <c r="W131">
        <f>W130*(1+R131)</f>
        <v>2.1997195204606812</v>
      </c>
      <c r="X131">
        <f>X130*(1+S131)</f>
        <v>1.6942477994353782</v>
      </c>
      <c r="Y131">
        <f>Y130*(1+T131)</f>
        <v>1.790707870552219</v>
      </c>
      <c r="Z131">
        <f>Z130*(1+U131)</f>
        <v>1.8968935567467189</v>
      </c>
    </row>
    <row r="132" spans="2:26" x14ac:dyDescent="0.25">
      <c r="B132">
        <v>201005</v>
      </c>
      <c r="C132">
        <v>1.17815835697972E-3</v>
      </c>
      <c r="D132">
        <v>-2.2657390862584701E-2</v>
      </c>
      <c r="E132">
        <v>9.8546754712742195E-3</v>
      </c>
      <c r="F132">
        <v>-2.7942283132784702E-3</v>
      </c>
      <c r="H132">
        <f>H131*(1+C132)</f>
        <v>2.0566584328853641</v>
      </c>
      <c r="I132">
        <f>I131*(1+D132)</f>
        <v>1.7110788225989515</v>
      </c>
      <c r="J132">
        <f>J131*(1+E132)</f>
        <v>1.694912583626472</v>
      </c>
      <c r="K132">
        <f>K131*(1+F132)</f>
        <v>1.6757115953590875</v>
      </c>
      <c r="M132">
        <v>0.04</v>
      </c>
      <c r="N132">
        <v>-2.44</v>
      </c>
      <c r="O132">
        <v>1.3</v>
      </c>
      <c r="P132">
        <v>-0.22</v>
      </c>
      <c r="R132">
        <f t="shared" ref="R132:R195" si="10">M132/100</f>
        <v>4.0000000000000002E-4</v>
      </c>
      <c r="S132">
        <f t="shared" ref="S132:S195" si="11">N132/100</f>
        <v>-2.4399999999999998E-2</v>
      </c>
      <c r="T132">
        <f t="shared" ref="T132:T195" si="12">O132/100</f>
        <v>1.3000000000000001E-2</v>
      </c>
      <c r="U132">
        <f t="shared" si="9"/>
        <v>-2.2000000000000001E-3</v>
      </c>
      <c r="W132">
        <f>W131*(1+R132)</f>
        <v>2.2005994082688654</v>
      </c>
      <c r="X132">
        <f>X131*(1+S132)</f>
        <v>1.652908153129155</v>
      </c>
      <c r="Y132">
        <f>Y131*(1+T132)</f>
        <v>1.8139870728693976</v>
      </c>
      <c r="Z132">
        <f>Z131*(1+U132)</f>
        <v>1.8927203909218762</v>
      </c>
    </row>
    <row r="133" spans="2:26" x14ac:dyDescent="0.25">
      <c r="B133">
        <v>201006</v>
      </c>
      <c r="C133">
        <v>-1.8074658299795501E-2</v>
      </c>
      <c r="D133">
        <v>-3.8601205827017503E-2</v>
      </c>
      <c r="E133">
        <v>-2.5057489892533198E-3</v>
      </c>
      <c r="F133">
        <v>-1.7505250593067199E-2</v>
      </c>
      <c r="H133">
        <f>H132*(1+C133)</f>
        <v>2.0194850344715682</v>
      </c>
      <c r="I133">
        <f>I132*(1+D133)</f>
        <v>1.6450291167815585</v>
      </c>
      <c r="J133">
        <f>J132*(1+E133)</f>
        <v>1.6906655581331773</v>
      </c>
      <c r="K133">
        <f>K132*(1+F133)</f>
        <v>1.6463778439606183</v>
      </c>
      <c r="M133">
        <v>-2.4700000000000002</v>
      </c>
      <c r="N133">
        <v>-4.7</v>
      </c>
      <c r="O133">
        <v>-0.16</v>
      </c>
      <c r="P133">
        <v>-1.55</v>
      </c>
      <c r="R133">
        <f t="shared" si="10"/>
        <v>-2.4700000000000003E-2</v>
      </c>
      <c r="S133">
        <f t="shared" si="11"/>
        <v>-4.7E-2</v>
      </c>
      <c r="T133">
        <f t="shared" si="12"/>
        <v>-1.6000000000000001E-3</v>
      </c>
      <c r="U133">
        <f t="shared" si="9"/>
        <v>-1.55E-2</v>
      </c>
      <c r="W133">
        <f>W132*(1+R133)</f>
        <v>2.1462446028846243</v>
      </c>
      <c r="X133">
        <f>X132*(1+S133)</f>
        <v>1.5752214699320846</v>
      </c>
      <c r="Y133">
        <f>Y132*(1+T133)</f>
        <v>1.8110846935528064</v>
      </c>
      <c r="Z133">
        <f>Z132*(1+U133)</f>
        <v>1.8633832248625872</v>
      </c>
    </row>
    <row r="134" spans="2:26" x14ac:dyDescent="0.25">
      <c r="B134">
        <v>201007</v>
      </c>
      <c r="C134">
        <v>2.0297940901012599E-3</v>
      </c>
      <c r="D134">
        <v>4.1535020894746299E-3</v>
      </c>
      <c r="E134">
        <v>6.1715914956774797E-3</v>
      </c>
      <c r="F134">
        <v>2.5077007016716699E-2</v>
      </c>
      <c r="H134">
        <f>H133*(1+C134)</f>
        <v>2.0235841732595867</v>
      </c>
      <c r="I134">
        <f>I133*(1+D134)</f>
        <v>1.6518617486553575</v>
      </c>
      <c r="J134">
        <f>J133*(1+E134)</f>
        <v>1.7010996553137869</v>
      </c>
      <c r="K134">
        <f>K133*(1+F134)</f>
        <v>1.6876640727057857</v>
      </c>
      <c r="M134">
        <v>0.14000000000000001</v>
      </c>
      <c r="N134">
        <v>-0.33</v>
      </c>
      <c r="O134">
        <v>0.27</v>
      </c>
      <c r="P134">
        <v>1.98</v>
      </c>
      <c r="R134">
        <f t="shared" si="10"/>
        <v>1.4000000000000002E-3</v>
      </c>
      <c r="S134">
        <f t="shared" si="11"/>
        <v>-3.3E-3</v>
      </c>
      <c r="T134">
        <f t="shared" si="12"/>
        <v>2.7000000000000001E-3</v>
      </c>
      <c r="U134">
        <f t="shared" si="9"/>
        <v>1.9799999999999998E-2</v>
      </c>
      <c r="W134">
        <f>W133*(1+R134)</f>
        <v>2.1492493453286627</v>
      </c>
      <c r="X134">
        <f>X133*(1+S134)</f>
        <v>1.5700232390813087</v>
      </c>
      <c r="Y134">
        <f>Y133*(1+T134)</f>
        <v>1.815974622225399</v>
      </c>
      <c r="Z134">
        <f>Z133*(1+U134)</f>
        <v>1.9002782127148665</v>
      </c>
    </row>
    <row r="135" spans="2:26" x14ac:dyDescent="0.25">
      <c r="B135">
        <v>201008</v>
      </c>
      <c r="C135">
        <v>-2.3183269037136599E-2</v>
      </c>
      <c r="D135">
        <v>-1.8184172390954802E-2</v>
      </c>
      <c r="E135" s="1">
        <v>7.3037591254043703E-5</v>
      </c>
      <c r="F135">
        <v>-2.47847359761963E-2</v>
      </c>
      <c r="H135">
        <f>H134*(1+C135)</f>
        <v>1.9766708769516179</v>
      </c>
      <c r="I135">
        <f>I134*(1+D135)</f>
        <v>1.6218240098517844</v>
      </c>
      <c r="J135">
        <f>J134*(1+E135)</f>
        <v>1.7012238995350941</v>
      </c>
      <c r="K135">
        <f>K134*(1+F135)</f>
        <v>1.6458357642472605</v>
      </c>
      <c r="M135">
        <v>-3.13</v>
      </c>
      <c r="N135">
        <v>-1.93</v>
      </c>
      <c r="O135">
        <v>0.57999999999999996</v>
      </c>
      <c r="P135">
        <v>-1.61</v>
      </c>
      <c r="R135">
        <f t="shared" si="10"/>
        <v>-3.1300000000000001E-2</v>
      </c>
      <c r="S135">
        <f t="shared" si="11"/>
        <v>-1.9299999999999998E-2</v>
      </c>
      <c r="T135">
        <f t="shared" si="12"/>
        <v>5.7999999999999996E-3</v>
      </c>
      <c r="U135">
        <f t="shared" si="9"/>
        <v>-1.61E-2</v>
      </c>
      <c r="W135">
        <f>W134*(1+R135)</f>
        <v>2.0819778408198757</v>
      </c>
      <c r="X135">
        <f>X134*(1+S135)</f>
        <v>1.5397217905670395</v>
      </c>
      <c r="Y135">
        <f>Y134*(1+T135)</f>
        <v>1.8265072750343063</v>
      </c>
      <c r="Z135">
        <f>Z134*(1+U135)</f>
        <v>1.8696837334901573</v>
      </c>
    </row>
    <row r="136" spans="2:26" x14ac:dyDescent="0.25">
      <c r="B136">
        <v>201009</v>
      </c>
      <c r="C136">
        <v>3.2144002923176797E-2</v>
      </c>
      <c r="D136">
        <v>-2.66138745716652E-2</v>
      </c>
      <c r="E136">
        <v>3.32405308778183E-3</v>
      </c>
      <c r="F136">
        <v>-4.7262167694439599E-4</v>
      </c>
      <c r="H136">
        <f>H135*(1+C136)</f>
        <v>2.0402089913985093</v>
      </c>
      <c r="I136">
        <f>I135*(1+D136)</f>
        <v>1.5786609890762739</v>
      </c>
      <c r="J136">
        <f>J135*(1+E136)</f>
        <v>1.7068788580913521</v>
      </c>
      <c r="K136">
        <f>K135*(1+F136)</f>
        <v>1.645057906588387</v>
      </c>
      <c r="M136">
        <v>3.77</v>
      </c>
      <c r="N136">
        <v>-3.18</v>
      </c>
      <c r="O136">
        <v>-0.18</v>
      </c>
      <c r="P136">
        <v>0.36</v>
      </c>
      <c r="R136">
        <f t="shared" si="10"/>
        <v>3.7699999999999997E-2</v>
      </c>
      <c r="S136">
        <f t="shared" si="11"/>
        <v>-3.1800000000000002E-2</v>
      </c>
      <c r="T136">
        <f t="shared" si="12"/>
        <v>-1.8E-3</v>
      </c>
      <c r="U136">
        <f t="shared" si="9"/>
        <v>3.5999999999999999E-3</v>
      </c>
      <c r="W136">
        <f>W135*(1+R136)</f>
        <v>2.160468405418785</v>
      </c>
      <c r="X136">
        <f>X135*(1+S136)</f>
        <v>1.4907586376270077</v>
      </c>
      <c r="Y136">
        <f>Y135*(1+T136)</f>
        <v>1.8232195619392446</v>
      </c>
      <c r="Z136">
        <f>Z135*(1+U136)</f>
        <v>1.8764145949307218</v>
      </c>
    </row>
    <row r="137" spans="2:26" x14ac:dyDescent="0.25">
      <c r="B137">
        <v>201010</v>
      </c>
      <c r="C137">
        <v>7.68588440970499E-3</v>
      </c>
      <c r="D137">
        <v>-1.6942099431614802E-2</v>
      </c>
      <c r="E137">
        <v>1.0858261189327501E-2</v>
      </c>
      <c r="F137">
        <v>2.9998316631962802E-4</v>
      </c>
      <c r="H137">
        <f>H136*(1+C137)</f>
        <v>2.0558898018780392</v>
      </c>
      <c r="I137">
        <f>I136*(1+D137)</f>
        <v>1.5519151576305323</v>
      </c>
      <c r="J137">
        <f>J136*(1+E137)</f>
        <v>1.7254125945510492</v>
      </c>
      <c r="K137">
        <f>K136*(1+F137)</f>
        <v>1.6455513962679844</v>
      </c>
      <c r="M137">
        <v>0.86</v>
      </c>
      <c r="N137">
        <v>-2.5099999999999998</v>
      </c>
      <c r="O137">
        <v>1.31</v>
      </c>
      <c r="P137">
        <v>-0.33</v>
      </c>
      <c r="R137">
        <f t="shared" si="10"/>
        <v>8.6E-3</v>
      </c>
      <c r="S137">
        <f t="shared" si="11"/>
        <v>-2.5099999999999997E-2</v>
      </c>
      <c r="T137">
        <f t="shared" si="12"/>
        <v>1.3100000000000001E-2</v>
      </c>
      <c r="U137">
        <f t="shared" si="9"/>
        <v>-3.3E-3</v>
      </c>
      <c r="W137">
        <f>W136*(1+R137)</f>
        <v>2.1790484337053866</v>
      </c>
      <c r="X137">
        <f>X136*(1+S137)</f>
        <v>1.4533405958225698</v>
      </c>
      <c r="Y137">
        <f>Y136*(1+T137)</f>
        <v>1.847103738200649</v>
      </c>
      <c r="Z137">
        <f>Z136*(1+U137)</f>
        <v>1.8702224267674505</v>
      </c>
    </row>
    <row r="138" spans="2:26" x14ac:dyDescent="0.25">
      <c r="B138">
        <v>201011</v>
      </c>
      <c r="C138">
        <v>3.2891787937588998E-2</v>
      </c>
      <c r="D138">
        <v>-6.7534861382799703E-3</v>
      </c>
      <c r="E138">
        <v>1.7411883300348899E-3</v>
      </c>
      <c r="F138">
        <v>1.47382393897065E-2</v>
      </c>
      <c r="H138">
        <f>H137*(1+C138)</f>
        <v>2.1235116932644633</v>
      </c>
      <c r="I138">
        <f>I137*(1+D138)</f>
        <v>1.5414343201256879</v>
      </c>
      <c r="J138">
        <f>J137*(1+E138)</f>
        <v>1.7284168628251768</v>
      </c>
      <c r="K138">
        <f>K137*(1+F138)</f>
        <v>1.6698039266742477</v>
      </c>
      <c r="M138">
        <v>3.64</v>
      </c>
      <c r="N138">
        <v>-0.92</v>
      </c>
      <c r="O138">
        <v>0.38</v>
      </c>
      <c r="P138">
        <v>1.63</v>
      </c>
      <c r="R138">
        <f t="shared" si="10"/>
        <v>3.6400000000000002E-2</v>
      </c>
      <c r="S138">
        <f t="shared" si="11"/>
        <v>-9.1999999999999998E-3</v>
      </c>
      <c r="T138">
        <f t="shared" si="12"/>
        <v>3.8E-3</v>
      </c>
      <c r="U138">
        <f t="shared" si="9"/>
        <v>1.6299999999999999E-2</v>
      </c>
      <c r="W138">
        <f>W137*(1+R138)</f>
        <v>2.2583657966922628</v>
      </c>
      <c r="X138">
        <f>X137*(1+S138)</f>
        <v>1.4399698623410022</v>
      </c>
      <c r="Y138">
        <f>Y137*(1+T138)</f>
        <v>1.8541227324058116</v>
      </c>
      <c r="Z138">
        <f>Z137*(1+U138)</f>
        <v>1.9007070523237599</v>
      </c>
    </row>
    <row r="139" spans="2:26" x14ac:dyDescent="0.25">
      <c r="B139">
        <v>201012</v>
      </c>
      <c r="C139">
        <v>7.0683456038936896E-3</v>
      </c>
      <c r="D139">
        <v>3.1587186181447201E-2</v>
      </c>
      <c r="E139">
        <v>-3.5204810228072501E-2</v>
      </c>
      <c r="F139">
        <v>2.7107870137036201E-2</v>
      </c>
      <c r="H139">
        <f>H138*(1+C139)</f>
        <v>2.1385214078063663</v>
      </c>
      <c r="I139">
        <f>I138*(1+D139)</f>
        <v>1.5901238929819705</v>
      </c>
      <c r="J139">
        <f>J138*(1+E139)</f>
        <v>1.6675682751744161</v>
      </c>
      <c r="K139">
        <f>K138*(1+F139)</f>
        <v>1.7150687546728463</v>
      </c>
      <c r="M139">
        <v>0.99</v>
      </c>
      <c r="N139">
        <v>3.76</v>
      </c>
      <c r="O139">
        <v>-3.52</v>
      </c>
      <c r="P139">
        <v>3.21</v>
      </c>
      <c r="R139">
        <f t="shared" si="10"/>
        <v>9.8999999999999991E-3</v>
      </c>
      <c r="S139">
        <f t="shared" si="11"/>
        <v>3.7599999999999995E-2</v>
      </c>
      <c r="T139">
        <f t="shared" si="12"/>
        <v>-3.5200000000000002E-2</v>
      </c>
      <c r="U139">
        <f t="shared" si="9"/>
        <v>3.2099999999999997E-2</v>
      </c>
      <c r="W139">
        <f>W138*(1+R139)</f>
        <v>2.2807236180795161</v>
      </c>
      <c r="X139">
        <f>X138*(1+S139)</f>
        <v>1.494112729165024</v>
      </c>
      <c r="Y139">
        <f>Y138*(1+T139)</f>
        <v>1.788857612225127</v>
      </c>
      <c r="Z139">
        <f>Z138*(1+U139)</f>
        <v>1.9617197487033526</v>
      </c>
    </row>
    <row r="140" spans="2:26" x14ac:dyDescent="0.25">
      <c r="B140">
        <v>201101</v>
      </c>
      <c r="C140">
        <v>-2.3947042935598399E-2</v>
      </c>
      <c r="D140">
        <v>8.6828081814177005E-3</v>
      </c>
      <c r="E140">
        <v>-7.4918977830980603E-3</v>
      </c>
      <c r="F140">
        <v>1.7455370683883299E-2</v>
      </c>
      <c r="H140">
        <f>H139*(1+C140)</f>
        <v>2.0873101438349311</v>
      </c>
      <c r="I140">
        <f>I139*(1+D140)</f>
        <v>1.6039306337294221</v>
      </c>
      <c r="J140">
        <f>J139*(1+E140)</f>
        <v>1.6550750241104721</v>
      </c>
      <c r="K140">
        <f>K139*(1+F140)</f>
        <v>1.745005915534007</v>
      </c>
      <c r="M140">
        <v>-2.38</v>
      </c>
      <c r="N140">
        <v>0.75</v>
      </c>
      <c r="O140">
        <v>-0.65</v>
      </c>
      <c r="P140">
        <v>0.77</v>
      </c>
      <c r="R140">
        <f t="shared" si="10"/>
        <v>-2.3799999999999998E-2</v>
      </c>
      <c r="S140">
        <f t="shared" si="11"/>
        <v>7.4999999999999997E-3</v>
      </c>
      <c r="T140">
        <f t="shared" si="12"/>
        <v>-6.5000000000000006E-3</v>
      </c>
      <c r="U140">
        <f t="shared" si="9"/>
        <v>7.7000000000000002E-3</v>
      </c>
      <c r="W140">
        <f>W139*(1+R140)</f>
        <v>2.2264423959692237</v>
      </c>
      <c r="X140">
        <f>X139*(1+S140)</f>
        <v>1.5053185746337618</v>
      </c>
      <c r="Y140">
        <f>Y139*(1+T140)</f>
        <v>1.7772300377456638</v>
      </c>
      <c r="Z140">
        <f>Z139*(1+U140)</f>
        <v>1.9768249907683686</v>
      </c>
    </row>
    <row r="141" spans="2:26" x14ac:dyDescent="0.25">
      <c r="B141">
        <v>201102</v>
      </c>
      <c r="C141">
        <v>1.27725197842051E-2</v>
      </c>
      <c r="D141">
        <v>1.08522203205649E-2</v>
      </c>
      <c r="E141">
        <v>-1.9660782234632E-2</v>
      </c>
      <c r="F141">
        <v>3.3609337224016502E-3</v>
      </c>
      <c r="H141">
        <f>H140*(1+C141)</f>
        <v>2.1139703539428347</v>
      </c>
      <c r="I141">
        <f>I140*(1+D141)</f>
        <v>1.6213368423455572</v>
      </c>
      <c r="J141">
        <f>J140*(1+E141)</f>
        <v>1.6225349544794578</v>
      </c>
      <c r="K141">
        <f>K140*(1+F141)</f>
        <v>1.7508707647613155</v>
      </c>
      <c r="M141">
        <v>1.65</v>
      </c>
      <c r="N141">
        <v>1.27</v>
      </c>
      <c r="O141">
        <v>-1.93</v>
      </c>
      <c r="P141">
        <v>0.87</v>
      </c>
      <c r="R141">
        <f t="shared" si="10"/>
        <v>1.6500000000000001E-2</v>
      </c>
      <c r="S141">
        <f t="shared" si="11"/>
        <v>1.2699999999999999E-2</v>
      </c>
      <c r="T141">
        <f t="shared" si="12"/>
        <v>-1.9299999999999998E-2</v>
      </c>
      <c r="U141">
        <f t="shared" si="9"/>
        <v>8.6999999999999994E-3</v>
      </c>
      <c r="W141">
        <f>W140*(1+R141)</f>
        <v>2.2631786955027158</v>
      </c>
      <c r="X141">
        <f>X140*(1+S141)</f>
        <v>1.5244361205316106</v>
      </c>
      <c r="Y141">
        <f>Y140*(1+T141)</f>
        <v>1.7429294980171726</v>
      </c>
      <c r="Z141">
        <f>Z140*(1+U141)</f>
        <v>1.9940233681880533</v>
      </c>
    </row>
    <row r="142" spans="2:26" x14ac:dyDescent="0.25">
      <c r="B142">
        <v>201103</v>
      </c>
      <c r="C142">
        <v>2.2342692827442098E-2</v>
      </c>
      <c r="D142">
        <v>-1.54158063854501E-2</v>
      </c>
      <c r="E142">
        <v>2.1742084023115199E-2</v>
      </c>
      <c r="F142">
        <v>2.0401712952227099E-3</v>
      </c>
      <c r="H142">
        <f>H141*(1+C142)</f>
        <v>2.1612021442072988</v>
      </c>
      <c r="I142">
        <f>I141*(1+D142)</f>
        <v>1.596342627498361</v>
      </c>
      <c r="J142">
        <f>J141*(1+E142)</f>
        <v>1.6578122457901918</v>
      </c>
      <c r="K142">
        <f>K141*(1+F142)</f>
        <v>1.7544428410372261</v>
      </c>
      <c r="M142">
        <v>2.63</v>
      </c>
      <c r="N142">
        <v>-1.85</v>
      </c>
      <c r="O142">
        <v>1.8</v>
      </c>
      <c r="P142">
        <v>-0.05</v>
      </c>
      <c r="R142">
        <f t="shared" si="10"/>
        <v>2.63E-2</v>
      </c>
      <c r="S142">
        <f t="shared" si="11"/>
        <v>-1.8500000000000003E-2</v>
      </c>
      <c r="T142">
        <f t="shared" si="12"/>
        <v>1.8000000000000002E-2</v>
      </c>
      <c r="U142">
        <f t="shared" si="9"/>
        <v>-5.0000000000000001E-4</v>
      </c>
      <c r="W142">
        <f>W141*(1+R142)</f>
        <v>2.3227002951944371</v>
      </c>
      <c r="X142">
        <f>X141*(1+S142)</f>
        <v>1.4962340523017759</v>
      </c>
      <c r="Y142">
        <f>Y141*(1+T142)</f>
        <v>1.7743022289814816</v>
      </c>
      <c r="Z142">
        <f>Z141*(1+U142)</f>
        <v>1.9930263565039594</v>
      </c>
    </row>
    <row r="143" spans="2:26" x14ac:dyDescent="0.25">
      <c r="B143">
        <v>201104</v>
      </c>
      <c r="C143">
        <v>-2.49354762461445E-3</v>
      </c>
      <c r="D143">
        <v>-1.9476650392175599E-2</v>
      </c>
      <c r="E143">
        <v>5.9064972015822103E-3</v>
      </c>
      <c r="F143">
        <v>-9.2839239712761996E-3</v>
      </c>
      <c r="H143">
        <f>H142*(1+C143)</f>
        <v>2.1558130837342993</v>
      </c>
      <c r="I143">
        <f>I142*(1+D143)</f>
        <v>1.5652512202364484</v>
      </c>
      <c r="J143">
        <f>J142*(1+E143)</f>
        <v>1.6676041091807006</v>
      </c>
      <c r="K143">
        <f>K142*(1+F143)</f>
        <v>1.7381547270890867</v>
      </c>
      <c r="M143">
        <v>-0.5</v>
      </c>
      <c r="N143">
        <v>-2.4900000000000002</v>
      </c>
      <c r="O143">
        <v>1.1100000000000001</v>
      </c>
      <c r="P143">
        <v>-0.86</v>
      </c>
      <c r="R143">
        <f t="shared" si="10"/>
        <v>-5.0000000000000001E-3</v>
      </c>
      <c r="S143">
        <f t="shared" si="11"/>
        <v>-2.4900000000000002E-2</v>
      </c>
      <c r="T143">
        <f t="shared" si="12"/>
        <v>1.11E-2</v>
      </c>
      <c r="U143">
        <f t="shared" si="9"/>
        <v>-8.6E-3</v>
      </c>
      <c r="W143">
        <f>W142*(1+R143)</f>
        <v>2.3110867937184647</v>
      </c>
      <c r="X143">
        <f>X142*(1+S143)</f>
        <v>1.4589778243994616</v>
      </c>
      <c r="Y143">
        <f>Y142*(1+T143)</f>
        <v>1.7939969837231762</v>
      </c>
      <c r="Z143">
        <f>Z142*(1+U143)</f>
        <v>1.9758863298380254</v>
      </c>
    </row>
    <row r="144" spans="2:26" x14ac:dyDescent="0.25">
      <c r="B144">
        <v>201105</v>
      </c>
      <c r="C144">
        <v>-6.6663076829095299E-3</v>
      </c>
      <c r="D144">
        <v>-1.4458727663014001E-2</v>
      </c>
      <c r="E144">
        <v>1.9126888919074402E-2</v>
      </c>
      <c r="F144">
        <v>-1.1587847767504799E-2</v>
      </c>
      <c r="H144">
        <f>H143*(1+C144)</f>
        <v>2.1414417704112845</v>
      </c>
      <c r="I144">
        <f>I143*(1+D144)</f>
        <v>1.5426196791188491</v>
      </c>
      <c r="J144">
        <f>J143*(1+E144)</f>
        <v>1.6995001877379918</v>
      </c>
      <c r="K144">
        <f>K143*(1+F144)</f>
        <v>1.7180132547152096</v>
      </c>
      <c r="M144">
        <v>-0.71</v>
      </c>
      <c r="N144">
        <v>-2</v>
      </c>
      <c r="O144">
        <v>1.91</v>
      </c>
      <c r="P144">
        <v>-1.5</v>
      </c>
      <c r="R144">
        <f t="shared" si="10"/>
        <v>-7.0999999999999995E-3</v>
      </c>
      <c r="S144">
        <f t="shared" si="11"/>
        <v>-0.02</v>
      </c>
      <c r="T144">
        <f t="shared" si="12"/>
        <v>1.9099999999999999E-2</v>
      </c>
      <c r="U144">
        <f t="shared" si="9"/>
        <v>-1.4999999999999999E-2</v>
      </c>
      <c r="W144">
        <f>W143*(1+R144)</f>
        <v>2.2946780774830637</v>
      </c>
      <c r="X144">
        <f>X143*(1+S144)</f>
        <v>1.4297982679114722</v>
      </c>
      <c r="Y144">
        <f>Y143*(1+T144)</f>
        <v>1.8282623261122886</v>
      </c>
      <c r="Z144">
        <f>Z143*(1+U144)</f>
        <v>1.9462480348904549</v>
      </c>
    </row>
    <row r="145" spans="2:26" x14ac:dyDescent="0.25">
      <c r="B145">
        <v>201106</v>
      </c>
      <c r="C145">
        <v>-5.7191093135486304E-4</v>
      </c>
      <c r="D145">
        <v>-3.22699819787697E-3</v>
      </c>
      <c r="E145">
        <v>2.4203572589511401E-2</v>
      </c>
      <c r="F145">
        <v>-1.1080439652782799E-2</v>
      </c>
      <c r="H145">
        <f>H144*(1+C145)</f>
        <v>2.1402170564539262</v>
      </c>
      <c r="I145">
        <f>I144*(1+D145)</f>
        <v>1.5376416481943231</v>
      </c>
      <c r="J145">
        <f>J144*(1+E145)</f>
        <v>1.7406341638977965</v>
      </c>
      <c r="K145">
        <f>K144*(1+F145)</f>
        <v>1.6989769125236567</v>
      </c>
      <c r="M145">
        <v>0.13</v>
      </c>
      <c r="N145">
        <v>-0.39</v>
      </c>
      <c r="O145">
        <v>2.4300000000000002</v>
      </c>
      <c r="P145">
        <v>-1.51</v>
      </c>
      <c r="R145">
        <f t="shared" si="10"/>
        <v>1.2999999999999999E-3</v>
      </c>
      <c r="S145">
        <f t="shared" si="11"/>
        <v>-3.9000000000000003E-3</v>
      </c>
      <c r="T145">
        <f t="shared" si="12"/>
        <v>2.4300000000000002E-2</v>
      </c>
      <c r="U145">
        <f t="shared" si="9"/>
        <v>-1.5100000000000001E-2</v>
      </c>
      <c r="W145">
        <f>W144*(1+R145)</f>
        <v>2.2976611589837921</v>
      </c>
      <c r="X145">
        <f>X144*(1+S145)</f>
        <v>1.4242220546666176</v>
      </c>
      <c r="Y145">
        <f>Y144*(1+T145)</f>
        <v>1.8726891006368171</v>
      </c>
      <c r="Z145">
        <f>Z144*(1+U145)</f>
        <v>1.916859689563609</v>
      </c>
    </row>
    <row r="146" spans="2:26" x14ac:dyDescent="0.25">
      <c r="B146">
        <v>201107</v>
      </c>
      <c r="C146">
        <v>-1.6232738438303598E-2</v>
      </c>
      <c r="D146">
        <v>-8.8890431273132599E-3</v>
      </c>
      <c r="E146">
        <v>1.6018270691383899E-2</v>
      </c>
      <c r="F146">
        <v>-9.8419182820891297E-3</v>
      </c>
      <c r="H146">
        <f>H145*(1+C146)</f>
        <v>2.1054754727753133</v>
      </c>
      <c r="I146">
        <f>I145*(1+D146)</f>
        <v>1.5239734852691706</v>
      </c>
      <c r="J146">
        <f>J145*(1+E146)</f>
        <v>1.768516113109782</v>
      </c>
      <c r="K146">
        <f>K145*(1+F146)</f>
        <v>1.6822557205874427</v>
      </c>
      <c r="M146">
        <v>-1.2</v>
      </c>
      <c r="N146">
        <v>-0.9</v>
      </c>
      <c r="O146">
        <v>2.68</v>
      </c>
      <c r="P146">
        <v>-1.82</v>
      </c>
      <c r="R146">
        <f t="shared" si="10"/>
        <v>-1.2E-2</v>
      </c>
      <c r="S146">
        <f t="shared" si="11"/>
        <v>-9.0000000000000011E-3</v>
      </c>
      <c r="T146">
        <f t="shared" si="12"/>
        <v>2.6800000000000001E-2</v>
      </c>
      <c r="U146">
        <f t="shared" si="9"/>
        <v>-1.8200000000000001E-2</v>
      </c>
      <c r="W146">
        <f>W145*(1+R146)</f>
        <v>2.2700892250759868</v>
      </c>
      <c r="X146">
        <f>X145*(1+S146)</f>
        <v>1.4114040561746179</v>
      </c>
      <c r="Y146">
        <f>Y145*(1+T146)</f>
        <v>1.9228771685338837</v>
      </c>
      <c r="Z146">
        <f>Z145*(1+U146)</f>
        <v>1.8819728432135514</v>
      </c>
    </row>
    <row r="147" spans="2:26" x14ac:dyDescent="0.25">
      <c r="B147">
        <v>201108</v>
      </c>
      <c r="C147">
        <v>-2.7383540923316001E-2</v>
      </c>
      <c r="D147">
        <v>-2.4026242103201499E-2</v>
      </c>
      <c r="E147">
        <v>1.7607016216943602E-2</v>
      </c>
      <c r="F147">
        <v>-7.6153458326571602E-3</v>
      </c>
      <c r="H147">
        <f>H146*(1+C147)</f>
        <v>2.0478200990035327</v>
      </c>
      <c r="I147">
        <f>I146*(1+D147)</f>
        <v>1.4873581293532339</v>
      </c>
      <c r="J147">
        <f>J146*(1+E147)</f>
        <v>1.7996544049932317</v>
      </c>
      <c r="K147">
        <f>K146*(1+F147)</f>
        <v>1.6694447614962036</v>
      </c>
      <c r="M147">
        <v>-3.2</v>
      </c>
      <c r="N147">
        <v>-2.36</v>
      </c>
      <c r="O147">
        <v>3.3</v>
      </c>
      <c r="P147">
        <v>-0.38</v>
      </c>
      <c r="R147">
        <f t="shared" si="10"/>
        <v>-3.2000000000000001E-2</v>
      </c>
      <c r="S147">
        <f t="shared" si="11"/>
        <v>-2.3599999999999999E-2</v>
      </c>
      <c r="T147">
        <f t="shared" si="12"/>
        <v>3.3000000000000002E-2</v>
      </c>
      <c r="U147">
        <f t="shared" si="9"/>
        <v>-3.8E-3</v>
      </c>
      <c r="W147">
        <f>W146*(1+R147)</f>
        <v>2.1974463698735551</v>
      </c>
      <c r="X147">
        <f>X146*(1+S147)</f>
        <v>1.378094920448897</v>
      </c>
      <c r="Y147">
        <f>Y146*(1+T147)</f>
        <v>1.9863321150955018</v>
      </c>
      <c r="Z147">
        <f>Z146*(1+U147)</f>
        <v>1.87482134640934</v>
      </c>
    </row>
    <row r="148" spans="2:26" x14ac:dyDescent="0.25">
      <c r="B148">
        <v>201109</v>
      </c>
      <c r="C148">
        <v>-2.6619855951976801E-2</v>
      </c>
      <c r="D148">
        <v>-1.23036166753309E-2</v>
      </c>
      <c r="E148">
        <v>2.5468055453036501E-2</v>
      </c>
      <c r="F148">
        <v>7.6643259529368701E-4</v>
      </c>
      <c r="H148">
        <f>H147*(1+C148)</f>
        <v>1.9933074229524959</v>
      </c>
      <c r="I148">
        <f>I147*(1+D148)</f>
        <v>1.4690582450707346</v>
      </c>
      <c r="J148">
        <f>J147*(1+E148)</f>
        <v>1.8454881031759005</v>
      </c>
      <c r="K148">
        <f>K147*(1+F148)</f>
        <v>1.6707242783774565</v>
      </c>
      <c r="M148">
        <v>-3.65</v>
      </c>
      <c r="N148">
        <v>-1.72</v>
      </c>
      <c r="O148">
        <v>2.04</v>
      </c>
      <c r="P148">
        <v>0.26</v>
      </c>
      <c r="R148">
        <f t="shared" si="10"/>
        <v>-3.6499999999999998E-2</v>
      </c>
      <c r="S148">
        <f t="shared" si="11"/>
        <v>-1.72E-2</v>
      </c>
      <c r="T148">
        <f t="shared" si="12"/>
        <v>2.0400000000000001E-2</v>
      </c>
      <c r="U148">
        <f t="shared" si="9"/>
        <v>2.5999999999999999E-3</v>
      </c>
      <c r="W148">
        <f>W147*(1+R148)</f>
        <v>2.1172395773731703</v>
      </c>
      <c r="X148">
        <f>X147*(1+S148)</f>
        <v>1.354391687817176</v>
      </c>
      <c r="Y148">
        <f>Y147*(1+T148)</f>
        <v>2.0268532902434502</v>
      </c>
      <c r="Z148">
        <f>Z147*(1+U148)</f>
        <v>1.879695881910004</v>
      </c>
    </row>
    <row r="149" spans="2:26" x14ac:dyDescent="0.25">
      <c r="B149">
        <v>201110</v>
      </c>
      <c r="C149">
        <v>2.5450572829819999E-2</v>
      </c>
      <c r="D149">
        <v>-2.4538226522520198E-3</v>
      </c>
      <c r="E149">
        <v>-8.8985251914940298E-3</v>
      </c>
      <c r="F149">
        <v>-1.74031636167982E-3</v>
      </c>
      <c r="H149">
        <f>H148*(1+C149)</f>
        <v>2.0440382386925693</v>
      </c>
      <c r="I149">
        <f>I148*(1+D149)</f>
        <v>1.4654534366715024</v>
      </c>
      <c r="J149">
        <f>J148*(1+E149)</f>
        <v>1.8290659807991871</v>
      </c>
      <c r="K149">
        <f>K148*(1+F149)</f>
        <v>1.6678166895799404</v>
      </c>
      <c r="M149">
        <v>3.46</v>
      </c>
      <c r="N149">
        <v>0.1</v>
      </c>
      <c r="O149">
        <v>-2.16</v>
      </c>
      <c r="P149">
        <v>-0.86</v>
      </c>
      <c r="R149">
        <f t="shared" si="10"/>
        <v>3.4599999999999999E-2</v>
      </c>
      <c r="S149">
        <f t="shared" si="11"/>
        <v>1E-3</v>
      </c>
      <c r="T149">
        <f t="shared" si="12"/>
        <v>-2.1600000000000001E-2</v>
      </c>
      <c r="U149">
        <f t="shared" si="9"/>
        <v>-8.6E-3</v>
      </c>
      <c r="W149">
        <f>W148*(1+R149)</f>
        <v>2.1904960667502817</v>
      </c>
      <c r="X149">
        <f>X148*(1+S149)</f>
        <v>1.3557460795049929</v>
      </c>
      <c r="Y149">
        <f>Y148*(1+T149)</f>
        <v>1.9830732591741917</v>
      </c>
      <c r="Z149">
        <f>Z148*(1+U149)</f>
        <v>1.863530497325578</v>
      </c>
    </row>
    <row r="150" spans="2:26" x14ac:dyDescent="0.25">
      <c r="B150">
        <v>201111</v>
      </c>
      <c r="C150">
        <v>-3.7746915136537399E-3</v>
      </c>
      <c r="D150">
        <v>-9.1493183440005104E-3</v>
      </c>
      <c r="E150">
        <v>1.6649401650928399E-2</v>
      </c>
      <c r="F150">
        <v>9.6559132471447703E-3</v>
      </c>
      <c r="H150">
        <f>H149*(1+C150)</f>
        <v>2.0363226248993929</v>
      </c>
      <c r="I150">
        <f>I149*(1+D150)</f>
        <v>1.4520455366610854</v>
      </c>
      <c r="J150">
        <f>J149*(1+E150)</f>
        <v>1.8595188349595622</v>
      </c>
      <c r="K150">
        <f>K149*(1+F150)</f>
        <v>1.6839209828466646</v>
      </c>
      <c r="M150">
        <v>-0.27</v>
      </c>
      <c r="N150">
        <v>-0.45</v>
      </c>
      <c r="O150">
        <v>1.86</v>
      </c>
      <c r="P150">
        <v>1.49</v>
      </c>
      <c r="R150">
        <f t="shared" si="10"/>
        <v>-2.7000000000000001E-3</v>
      </c>
      <c r="S150">
        <f t="shared" si="11"/>
        <v>-4.5000000000000005E-3</v>
      </c>
      <c r="T150">
        <f t="shared" si="12"/>
        <v>1.8600000000000002E-2</v>
      </c>
      <c r="U150">
        <f t="shared" si="9"/>
        <v>1.49E-2</v>
      </c>
      <c r="W150">
        <f>W149*(1+R150)</f>
        <v>2.1845817273700558</v>
      </c>
      <c r="X150">
        <f>X149*(1+S150)</f>
        <v>1.3496452221472206</v>
      </c>
      <c r="Y150">
        <f>Y149*(1+T150)</f>
        <v>2.0199584217948314</v>
      </c>
      <c r="Z150">
        <f>Z149*(1+U150)</f>
        <v>1.891297101735729</v>
      </c>
    </row>
    <row r="151" spans="2:26" x14ac:dyDescent="0.25">
      <c r="B151">
        <v>201112</v>
      </c>
      <c r="C151">
        <v>-1.07088221650933E-3</v>
      </c>
      <c r="D151">
        <v>1.54491338932222E-2</v>
      </c>
      <c r="E151">
        <v>6.7721841318257904E-3</v>
      </c>
      <c r="F151">
        <v>2.6861786601366899E-2</v>
      </c>
      <c r="H151">
        <f>H150*(1+C151)</f>
        <v>2.0341419632133126</v>
      </c>
      <c r="I151">
        <f>I150*(1+D151)</f>
        <v>1.4744783825760179</v>
      </c>
      <c r="J151">
        <f>J150*(1+E151)</f>
        <v>1.8721118389065066</v>
      </c>
      <c r="K151">
        <f>K150*(1+F151)</f>
        <v>1.7291541089414557</v>
      </c>
      <c r="M151">
        <v>-0.33</v>
      </c>
      <c r="N151">
        <v>1.63</v>
      </c>
      <c r="O151">
        <v>0.98</v>
      </c>
      <c r="P151">
        <v>2.5099999999999998</v>
      </c>
      <c r="R151">
        <f t="shared" si="10"/>
        <v>-3.3E-3</v>
      </c>
      <c r="S151">
        <f t="shared" si="11"/>
        <v>1.6299999999999999E-2</v>
      </c>
      <c r="T151">
        <f t="shared" si="12"/>
        <v>9.7999999999999997E-3</v>
      </c>
      <c r="U151">
        <f t="shared" si="9"/>
        <v>2.5099999999999997E-2</v>
      </c>
      <c r="W151">
        <f>W150*(1+R151)</f>
        <v>2.1773726076697346</v>
      </c>
      <c r="X151">
        <f>X150*(1+S151)</f>
        <v>1.3716444392682203</v>
      </c>
      <c r="Y151">
        <f>Y150*(1+T151)</f>
        <v>2.039754014328421</v>
      </c>
      <c r="Z151">
        <f>Z150*(1+U151)</f>
        <v>1.9387686589892956</v>
      </c>
    </row>
    <row r="152" spans="2:26" x14ac:dyDescent="0.25">
      <c r="B152">
        <v>201201</v>
      </c>
      <c r="C152">
        <v>1.83637638299241E-2</v>
      </c>
      <c r="D152">
        <v>-1.19259189888649E-2</v>
      </c>
      <c r="E152">
        <v>-1.78059380897411E-2</v>
      </c>
      <c r="F152">
        <v>-1.3458913533118099E-2</v>
      </c>
      <c r="H152">
        <f>H151*(1+C152)</f>
        <v>2.0714964658223001</v>
      </c>
      <c r="I152">
        <f>I151*(1+D152)</f>
        <v>1.4568938728345839</v>
      </c>
      <c r="J152">
        <f>J151*(1+E152)</f>
        <v>1.8387771314058661</v>
      </c>
      <c r="K152">
        <f>K151*(1+F152)</f>
        <v>1.7058815733037767</v>
      </c>
      <c r="M152">
        <v>2.0499999999999998</v>
      </c>
      <c r="N152">
        <v>-0.97</v>
      </c>
      <c r="O152">
        <v>-2.0099999999999998</v>
      </c>
      <c r="P152">
        <v>-1.43</v>
      </c>
      <c r="R152">
        <f t="shared" si="10"/>
        <v>2.0499999999999997E-2</v>
      </c>
      <c r="S152">
        <f t="shared" si="11"/>
        <v>-9.7000000000000003E-3</v>
      </c>
      <c r="T152">
        <f t="shared" si="12"/>
        <v>-2.0099999999999996E-2</v>
      </c>
      <c r="U152">
        <f t="shared" si="9"/>
        <v>-1.43E-2</v>
      </c>
      <c r="W152">
        <f>W151*(1+R152)</f>
        <v>2.222008746126964</v>
      </c>
      <c r="X152">
        <f>X151*(1+S152)</f>
        <v>1.3583394882073185</v>
      </c>
      <c r="Y152">
        <f>Y151*(1+T152)</f>
        <v>1.9987549586404196</v>
      </c>
      <c r="Z152">
        <f>Z151*(1+U152)</f>
        <v>1.9110442671657488</v>
      </c>
    </row>
    <row r="153" spans="2:26" x14ac:dyDescent="0.25">
      <c r="B153">
        <v>201202</v>
      </c>
      <c r="C153">
        <v>-1.6447505308232E-2</v>
      </c>
      <c r="D153">
        <v>3.29236674525746E-3</v>
      </c>
      <c r="E153">
        <v>7.9410291075281397E-3</v>
      </c>
      <c r="F153">
        <v>-2.22943449641055E-3</v>
      </c>
      <c r="H153">
        <f>H152*(1+C153)</f>
        <v>2.0374255167047037</v>
      </c>
      <c r="I153">
        <f>I152*(1+D153)</f>
        <v>1.4616905017728741</v>
      </c>
      <c r="J153">
        <f>J152*(1+E153)</f>
        <v>1.8533789141286172</v>
      </c>
      <c r="K153">
        <f>K152*(1+F153)</f>
        <v>1.7020784220774621</v>
      </c>
      <c r="M153">
        <v>-1.7</v>
      </c>
      <c r="N153">
        <v>0.43</v>
      </c>
      <c r="O153">
        <v>-0.48</v>
      </c>
      <c r="P153">
        <v>-0.01</v>
      </c>
      <c r="R153">
        <f t="shared" si="10"/>
        <v>-1.7000000000000001E-2</v>
      </c>
      <c r="S153">
        <f t="shared" si="11"/>
        <v>4.3E-3</v>
      </c>
      <c r="T153">
        <f t="shared" si="12"/>
        <v>-4.7999999999999996E-3</v>
      </c>
      <c r="U153">
        <f t="shared" si="9"/>
        <v>-1E-4</v>
      </c>
      <c r="W153">
        <f>W152*(1+R153)</f>
        <v>2.1842345974428055</v>
      </c>
      <c r="X153">
        <f>X152*(1+S153)</f>
        <v>1.3641803480066099</v>
      </c>
      <c r="Y153">
        <f>Y152*(1+T153)</f>
        <v>1.9891609348389456</v>
      </c>
      <c r="Z153">
        <f>Z152*(1+U153)</f>
        <v>1.9108531627390322</v>
      </c>
    </row>
    <row r="154" spans="2:26" x14ac:dyDescent="0.25">
      <c r="B154">
        <v>201203</v>
      </c>
      <c r="C154">
        <v>-2.4924001983984401E-3</v>
      </c>
      <c r="D154">
        <v>6.5908983980437199E-3</v>
      </c>
      <c r="E154">
        <v>1.9650170616443102E-3</v>
      </c>
      <c r="F154">
        <v>1.0968497099948699E-2</v>
      </c>
      <c r="H154">
        <f>H153*(1+C154)</f>
        <v>2.0323474369426466</v>
      </c>
      <c r="I154">
        <f>I153*(1+D154)</f>
        <v>1.4713243553594444</v>
      </c>
      <c r="J154">
        <f>J153*(1+E154)</f>
        <v>1.8570208353165718</v>
      </c>
      <c r="K154">
        <f>K153*(1+F154)</f>
        <v>1.7207476643139039</v>
      </c>
      <c r="M154">
        <v>-0.47</v>
      </c>
      <c r="N154">
        <v>1.1399999999999999</v>
      </c>
      <c r="O154">
        <v>-0.54</v>
      </c>
      <c r="P154">
        <v>0.74</v>
      </c>
      <c r="R154">
        <f t="shared" si="10"/>
        <v>-4.6999999999999993E-3</v>
      </c>
      <c r="S154">
        <f t="shared" si="11"/>
        <v>1.1399999999999999E-2</v>
      </c>
      <c r="T154">
        <f t="shared" si="12"/>
        <v>-5.4000000000000003E-3</v>
      </c>
      <c r="U154">
        <f t="shared" si="9"/>
        <v>7.4000000000000003E-3</v>
      </c>
      <c r="W154">
        <f>W153*(1+R154)</f>
        <v>2.1739686948348242</v>
      </c>
      <c r="X154">
        <f>X153*(1+S154)</f>
        <v>1.3797320039738854</v>
      </c>
      <c r="Y154">
        <f>Y153*(1+T154)</f>
        <v>1.9784194657908154</v>
      </c>
      <c r="Z154">
        <f>Z153*(1+U154)</f>
        <v>1.9249934761433012</v>
      </c>
    </row>
    <row r="155" spans="2:26" x14ac:dyDescent="0.25">
      <c r="B155">
        <v>201204</v>
      </c>
      <c r="C155">
        <v>-5.6417572947126604E-3</v>
      </c>
      <c r="D155">
        <v>-7.5357919207707496E-3</v>
      </c>
      <c r="E155">
        <v>4.7662806451619398E-3</v>
      </c>
      <c r="F155">
        <v>8.9112760900280606E-3</v>
      </c>
      <c r="H155">
        <f>H154*(1+C155)</f>
        <v>2.0208814259648848</v>
      </c>
      <c r="I155">
        <f>I154*(1+D155)</f>
        <v>1.4602367611694935</v>
      </c>
      <c r="J155">
        <f>J154*(1+E155)</f>
        <v>1.8658719177816039</v>
      </c>
      <c r="K155">
        <f>K154*(1+F155)</f>
        <v>1.736081721831876</v>
      </c>
      <c r="M155">
        <v>-0.55000000000000004</v>
      </c>
      <c r="N155">
        <v>-0.78</v>
      </c>
      <c r="O155">
        <v>1.3</v>
      </c>
      <c r="P155">
        <v>0.65</v>
      </c>
      <c r="R155">
        <f t="shared" si="10"/>
        <v>-5.5000000000000005E-3</v>
      </c>
      <c r="S155">
        <f t="shared" si="11"/>
        <v>-7.8000000000000005E-3</v>
      </c>
      <c r="T155">
        <f t="shared" si="12"/>
        <v>1.3000000000000001E-2</v>
      </c>
      <c r="U155">
        <f t="shared" si="9"/>
        <v>6.5000000000000006E-3</v>
      </c>
      <c r="W155">
        <f>W154*(1+R155)</f>
        <v>2.1620118670132329</v>
      </c>
      <c r="X155">
        <f>X154*(1+S155)</f>
        <v>1.3689700943428891</v>
      </c>
      <c r="Y155">
        <f>Y154*(1+T155)</f>
        <v>2.0041389188460959</v>
      </c>
      <c r="Z155">
        <f>Z154*(1+U155)</f>
        <v>1.9375059337382325</v>
      </c>
    </row>
    <row r="156" spans="2:26" x14ac:dyDescent="0.25">
      <c r="B156">
        <v>201205</v>
      </c>
      <c r="C156">
        <v>2.9240149698343599E-3</v>
      </c>
      <c r="D156">
        <v>-3.2282958474739699E-3</v>
      </c>
      <c r="E156">
        <v>1.1055928319098501E-2</v>
      </c>
      <c r="F156">
        <v>2.0964962446434299E-2</v>
      </c>
      <c r="H156">
        <f>H155*(1+C156)</f>
        <v>2.0267905135066666</v>
      </c>
      <c r="I156">
        <f>I155*(1+D156)</f>
        <v>1.4555226848970813</v>
      </c>
      <c r="J156">
        <f>J155*(1+E156)</f>
        <v>1.8865008639572163</v>
      </c>
      <c r="K156">
        <f>K155*(1+F156)</f>
        <v>1.7724786099340224</v>
      </c>
      <c r="M156">
        <v>-0.12</v>
      </c>
      <c r="N156">
        <v>-1.06</v>
      </c>
      <c r="O156">
        <v>2.08</v>
      </c>
      <c r="P156">
        <v>2.3199999999999998</v>
      </c>
      <c r="R156">
        <f t="shared" si="10"/>
        <v>-1.1999999999999999E-3</v>
      </c>
      <c r="S156">
        <f t="shared" si="11"/>
        <v>-1.06E-2</v>
      </c>
      <c r="T156">
        <f t="shared" si="12"/>
        <v>2.0799999999999999E-2</v>
      </c>
      <c r="U156">
        <f t="shared" si="9"/>
        <v>2.3199999999999998E-2</v>
      </c>
      <c r="W156">
        <f>W155*(1+R156)</f>
        <v>2.1594174527728169</v>
      </c>
      <c r="X156">
        <f>X155*(1+S156)</f>
        <v>1.3544590113428543</v>
      </c>
      <c r="Y156">
        <f>Y155*(1+T156)</f>
        <v>2.0458250083580944</v>
      </c>
      <c r="Z156">
        <f>Z155*(1+U156)</f>
        <v>1.9824560714009598</v>
      </c>
    </row>
    <row r="157" spans="2:26" x14ac:dyDescent="0.25">
      <c r="B157">
        <v>201206</v>
      </c>
      <c r="C157">
        <v>6.2391562119787402E-3</v>
      </c>
      <c r="D157">
        <v>5.4873758076007303E-3</v>
      </c>
      <c r="E157">
        <v>-1.3149251290117899E-2</v>
      </c>
      <c r="F157">
        <v>2.6590360089371302E-3</v>
      </c>
      <c r="H157">
        <f>H156*(1+C157)</f>
        <v>2.0394359761293912</v>
      </c>
      <c r="I157">
        <f>I156*(1+D157)</f>
        <v>1.4635096848655997</v>
      </c>
      <c r="J157">
        <f>J156*(1+E157)</f>
        <v>1.8616947900380183</v>
      </c>
      <c r="K157">
        <f>K156*(1+F157)</f>
        <v>1.7771916943829078</v>
      </c>
      <c r="M157">
        <v>0.84</v>
      </c>
      <c r="N157">
        <v>0.62</v>
      </c>
      <c r="O157">
        <v>-1.0900000000000001</v>
      </c>
      <c r="P157">
        <v>0.46</v>
      </c>
      <c r="R157">
        <f t="shared" si="10"/>
        <v>8.3999999999999995E-3</v>
      </c>
      <c r="S157">
        <f t="shared" si="11"/>
        <v>6.1999999999999998E-3</v>
      </c>
      <c r="T157">
        <f t="shared" si="12"/>
        <v>-1.09E-2</v>
      </c>
      <c r="U157">
        <f t="shared" si="9"/>
        <v>4.5999999999999999E-3</v>
      </c>
      <c r="W157">
        <f>W156*(1+R157)</f>
        <v>2.1775565593761086</v>
      </c>
      <c r="X157">
        <f>X156*(1+S157)</f>
        <v>1.3628566572131799</v>
      </c>
      <c r="Y157">
        <f>Y156*(1+T157)</f>
        <v>2.0235255157669911</v>
      </c>
      <c r="Z157">
        <f>Z156*(1+U157)</f>
        <v>1.991575369329404</v>
      </c>
    </row>
    <row r="158" spans="2:26" x14ac:dyDescent="0.25">
      <c r="B158">
        <v>201207</v>
      </c>
      <c r="C158">
        <v>-2.5320710778119999E-2</v>
      </c>
      <c r="D158">
        <v>1.2630552269931299E-2</v>
      </c>
      <c r="E158">
        <v>1.14495789010268E-2</v>
      </c>
      <c r="F158">
        <v>8.03000811387794E-3</v>
      </c>
      <c r="H158">
        <f>H157*(1+C158)</f>
        <v>1.987796007627326</v>
      </c>
      <c r="I158">
        <f>I157*(1+D158)</f>
        <v>1.4819946204378454</v>
      </c>
      <c r="J158">
        <f>J157*(1+E158)</f>
        <v>1.883010411426189</v>
      </c>
      <c r="K158">
        <f>K157*(1+F158)</f>
        <v>1.7914625581087191</v>
      </c>
      <c r="M158">
        <v>-2.8</v>
      </c>
      <c r="N158">
        <v>-0.02</v>
      </c>
      <c r="O158">
        <v>1.1000000000000001</v>
      </c>
      <c r="P158">
        <v>0.09</v>
      </c>
      <c r="R158">
        <f t="shared" si="10"/>
        <v>-2.7999999999999997E-2</v>
      </c>
      <c r="S158">
        <f t="shared" si="11"/>
        <v>-2.0000000000000001E-4</v>
      </c>
      <c r="T158">
        <f t="shared" si="12"/>
        <v>1.1000000000000001E-2</v>
      </c>
      <c r="U158">
        <f t="shared" si="9"/>
        <v>8.9999999999999998E-4</v>
      </c>
      <c r="W158">
        <f>W157*(1+R158)</f>
        <v>2.1165849757135775</v>
      </c>
      <c r="X158">
        <f>X157*(1+S158)</f>
        <v>1.3625840858817373</v>
      </c>
      <c r="Y158">
        <f>Y157*(1+T158)</f>
        <v>2.045784296440428</v>
      </c>
      <c r="Z158">
        <f>Z157*(1+U158)</f>
        <v>1.9933677871618003</v>
      </c>
    </row>
    <row r="159" spans="2:26" x14ac:dyDescent="0.25">
      <c r="B159">
        <v>201208</v>
      </c>
      <c r="C159">
        <v>5.62562663095753E-3</v>
      </c>
      <c r="D159">
        <v>7.5793234270757903E-3</v>
      </c>
      <c r="E159">
        <v>-7.6852588414468804E-3</v>
      </c>
      <c r="F159">
        <v>-6.6253501225762602E-3</v>
      </c>
      <c r="H159">
        <f>H158*(1+C159)</f>
        <v>1.9989786057847454</v>
      </c>
      <c r="I159">
        <f>I158*(1+D159)</f>
        <v>1.4932271369833303</v>
      </c>
      <c r="J159">
        <f>J158*(1+E159)</f>
        <v>1.8685389890132393</v>
      </c>
      <c r="K159">
        <f>K158*(1+F159)</f>
        <v>1.7795934914297626</v>
      </c>
      <c r="M159">
        <v>0.45</v>
      </c>
      <c r="N159">
        <v>1.3</v>
      </c>
      <c r="O159">
        <v>-1.33</v>
      </c>
      <c r="P159">
        <v>-0.86</v>
      </c>
      <c r="R159">
        <f t="shared" si="10"/>
        <v>4.5000000000000005E-3</v>
      </c>
      <c r="S159">
        <f t="shared" si="11"/>
        <v>1.3000000000000001E-2</v>
      </c>
      <c r="T159">
        <f t="shared" si="12"/>
        <v>-1.3300000000000001E-2</v>
      </c>
      <c r="U159">
        <f t="shared" si="9"/>
        <v>-8.6E-3</v>
      </c>
      <c r="W159">
        <f>W158*(1+R159)</f>
        <v>2.1261096081042883</v>
      </c>
      <c r="X159">
        <f>X158*(1+S159)</f>
        <v>1.3802976789981998</v>
      </c>
      <c r="Y159">
        <f>Y158*(1+T159)</f>
        <v>2.0185753652977705</v>
      </c>
      <c r="Z159">
        <f>Z158*(1+U159)</f>
        <v>1.9762248241922087</v>
      </c>
    </row>
    <row r="160" spans="2:26" x14ac:dyDescent="0.25">
      <c r="B160">
        <v>201209</v>
      </c>
      <c r="C160">
        <v>6.6178976497395002E-3</v>
      </c>
      <c r="D160">
        <v>1.25101053474539E-2</v>
      </c>
      <c r="E160">
        <v>-6.3607624021060297E-3</v>
      </c>
      <c r="F160">
        <v>1.1923367934915399E-2</v>
      </c>
      <c r="H160">
        <f>H159*(1+C160)</f>
        <v>2.0122076416018477</v>
      </c>
      <c r="I160">
        <f>I159*(1+D160)</f>
        <v>1.5119075657746688</v>
      </c>
      <c r="J160">
        <f>J159*(1+E160)</f>
        <v>1.8566536564650546</v>
      </c>
      <c r="K160">
        <f>K159*(1+F160)</f>
        <v>1.8008122394026602</v>
      </c>
      <c r="M160">
        <v>0.61</v>
      </c>
      <c r="N160">
        <v>1.6</v>
      </c>
      <c r="O160">
        <v>-1.49</v>
      </c>
      <c r="P160">
        <v>1.54</v>
      </c>
      <c r="R160">
        <f t="shared" si="10"/>
        <v>6.0999999999999995E-3</v>
      </c>
      <c r="S160">
        <f t="shared" si="11"/>
        <v>1.6E-2</v>
      </c>
      <c r="T160">
        <f t="shared" si="12"/>
        <v>-1.49E-2</v>
      </c>
      <c r="U160">
        <f t="shared" si="9"/>
        <v>1.54E-2</v>
      </c>
      <c r="W160">
        <f>W159*(1+R160)</f>
        <v>2.1390788767137243</v>
      </c>
      <c r="X160">
        <f>X159*(1+S160)</f>
        <v>1.4023824418621711</v>
      </c>
      <c r="Y160">
        <f>Y159*(1+T160)</f>
        <v>1.9884985923548337</v>
      </c>
      <c r="Z160">
        <f>Z159*(1+U160)</f>
        <v>2.0066586864847689</v>
      </c>
    </row>
    <row r="161" spans="2:26" x14ac:dyDescent="0.25">
      <c r="B161">
        <v>201210</v>
      </c>
      <c r="C161">
        <v>-8.42305671480479E-3</v>
      </c>
      <c r="D161">
        <v>3.9151848215885E-2</v>
      </c>
      <c r="E161">
        <v>-1.25616587522138E-2</v>
      </c>
      <c r="F161">
        <v>2.0952228897386498E-2</v>
      </c>
      <c r="H161">
        <f>H160*(1+C161)</f>
        <v>1.9952587025146717</v>
      </c>
      <c r="I161">
        <f>I160*(1+D161)</f>
        <v>1.5711015413063267</v>
      </c>
      <c r="J161">
        <f>J160*(1+E161)</f>
        <v>1.8333310068114905</v>
      </c>
      <c r="K161">
        <f>K160*(1+F161)</f>
        <v>1.83854326964384</v>
      </c>
      <c r="M161">
        <v>-0.9</v>
      </c>
      <c r="N161">
        <v>3.59</v>
      </c>
      <c r="O161">
        <v>-1.34</v>
      </c>
      <c r="P161">
        <v>2.5099999999999998</v>
      </c>
      <c r="R161">
        <f t="shared" si="10"/>
        <v>-9.0000000000000011E-3</v>
      </c>
      <c r="S161">
        <f t="shared" si="11"/>
        <v>3.5900000000000001E-2</v>
      </c>
      <c r="T161">
        <f t="shared" si="12"/>
        <v>-1.34E-2</v>
      </c>
      <c r="U161">
        <f t="shared" si="9"/>
        <v>2.5099999999999997E-2</v>
      </c>
      <c r="W161">
        <f>W160*(1+R161)</f>
        <v>2.1198271668233009</v>
      </c>
      <c r="X161">
        <f>X160*(1+S161)</f>
        <v>1.4527279715250232</v>
      </c>
      <c r="Y161">
        <f>Y160*(1+T161)</f>
        <v>1.961852711217279</v>
      </c>
      <c r="Z161">
        <f>Z160*(1+U161)</f>
        <v>2.0570258195155362</v>
      </c>
    </row>
    <row r="162" spans="2:26" x14ac:dyDescent="0.25">
      <c r="B162">
        <v>201211</v>
      </c>
      <c r="C162">
        <v>3.0077605016350199E-3</v>
      </c>
      <c r="D162">
        <v>-8.3888900787715808E-3</v>
      </c>
      <c r="E162">
        <v>1.01083370602326E-2</v>
      </c>
      <c r="F162">
        <v>9.7333289237707104E-3</v>
      </c>
      <c r="H162">
        <f>H161*(1+C162)</f>
        <v>2.0012599628306389</v>
      </c>
      <c r="I162">
        <f>I161*(1+D162)</f>
        <v>1.5579217431737193</v>
      </c>
      <c r="J162">
        <f>J161*(1+E162)</f>
        <v>1.8518629345713167</v>
      </c>
      <c r="K162">
        <f>K161*(1+F162)</f>
        <v>1.8564384160278682</v>
      </c>
      <c r="M162">
        <v>0.47</v>
      </c>
      <c r="N162">
        <v>-0.84</v>
      </c>
      <c r="O162">
        <v>0.6</v>
      </c>
      <c r="P162">
        <v>0.84</v>
      </c>
      <c r="R162">
        <f t="shared" si="10"/>
        <v>4.6999999999999993E-3</v>
      </c>
      <c r="S162">
        <f t="shared" si="11"/>
        <v>-8.3999999999999995E-3</v>
      </c>
      <c r="T162">
        <f t="shared" si="12"/>
        <v>6.0000000000000001E-3</v>
      </c>
      <c r="U162">
        <f t="shared" si="9"/>
        <v>8.3999999999999995E-3</v>
      </c>
      <c r="W162">
        <f>W161*(1+R162)</f>
        <v>2.1297903545073704</v>
      </c>
      <c r="X162">
        <f>X161*(1+S162)</f>
        <v>1.4405250565642131</v>
      </c>
      <c r="Y162">
        <f>Y161*(1+T162)</f>
        <v>1.9736238274845828</v>
      </c>
      <c r="Z162">
        <f>Z161*(1+U162)</f>
        <v>2.0743048363994667</v>
      </c>
    </row>
    <row r="163" spans="2:26" x14ac:dyDescent="0.25">
      <c r="B163">
        <v>201212</v>
      </c>
      <c r="C163">
        <v>1.6941028283725901E-2</v>
      </c>
      <c r="D163">
        <v>2.7777901337162601E-2</v>
      </c>
      <c r="E163">
        <v>-1.55287383796001E-2</v>
      </c>
      <c r="F163">
        <v>1.02593341677614E-2</v>
      </c>
      <c r="H163">
        <f>H162*(1+C163)</f>
        <v>2.035163364464041</v>
      </c>
      <c r="I163">
        <f>I162*(1+D163)</f>
        <v>1.6011975396466194</v>
      </c>
      <c r="J163">
        <f>J162*(1+E163)</f>
        <v>1.8231058395454802</v>
      </c>
      <c r="K163">
        <f>K162*(1+F163)</f>
        <v>1.8754842380997678</v>
      </c>
      <c r="M163">
        <v>1.91</v>
      </c>
      <c r="N163">
        <v>3.51</v>
      </c>
      <c r="O163">
        <v>-1.85</v>
      </c>
      <c r="P163">
        <v>0.88</v>
      </c>
      <c r="R163">
        <f t="shared" si="10"/>
        <v>1.9099999999999999E-2</v>
      </c>
      <c r="S163">
        <f t="shared" si="11"/>
        <v>3.5099999999999999E-2</v>
      </c>
      <c r="T163">
        <f t="shared" si="12"/>
        <v>-1.8500000000000003E-2</v>
      </c>
      <c r="U163">
        <f t="shared" si="9"/>
        <v>8.8000000000000005E-3</v>
      </c>
      <c r="W163">
        <f>W162*(1+R163)</f>
        <v>2.1704693502784611</v>
      </c>
      <c r="X163">
        <f>X162*(1+S163)</f>
        <v>1.4910874860496168</v>
      </c>
      <c r="Y163">
        <f>Y162*(1+T163)</f>
        <v>1.9371117866761181</v>
      </c>
      <c r="Z163">
        <f>Z162*(1+U163)</f>
        <v>2.0925587189597818</v>
      </c>
    </row>
    <row r="164" spans="2:26" x14ac:dyDescent="0.25">
      <c r="B164">
        <v>201301</v>
      </c>
      <c r="C164">
        <v>5.4594237598082403E-3</v>
      </c>
      <c r="D164">
        <v>1.5319220631833099E-2</v>
      </c>
      <c r="E164">
        <v>-9.5675817003142392E-3</v>
      </c>
      <c r="F164">
        <v>1.16928122636416E-2</v>
      </c>
      <c r="H164">
        <f>H163*(1+C164)</f>
        <v>2.0462741836910872</v>
      </c>
      <c r="I164">
        <f>I163*(1+D164)</f>
        <v>1.6257266380316142</v>
      </c>
      <c r="J164">
        <f>J163*(1+E164)</f>
        <v>1.8056631254773088</v>
      </c>
      <c r="K164">
        <f>K163*(1+F164)</f>
        <v>1.897413923199287</v>
      </c>
      <c r="M164">
        <v>0.47</v>
      </c>
      <c r="N164">
        <v>0.96</v>
      </c>
      <c r="O164">
        <v>-1.93</v>
      </c>
      <c r="P164">
        <v>1.42</v>
      </c>
      <c r="R164">
        <f t="shared" si="10"/>
        <v>4.6999999999999993E-3</v>
      </c>
      <c r="S164">
        <f t="shared" si="11"/>
        <v>9.5999999999999992E-3</v>
      </c>
      <c r="T164">
        <f t="shared" si="12"/>
        <v>-1.9299999999999998E-2</v>
      </c>
      <c r="U164">
        <f t="shared" si="9"/>
        <v>1.4199999999999999E-2</v>
      </c>
      <c r="W164">
        <f>W163*(1+R164)</f>
        <v>2.1806705562247699</v>
      </c>
      <c r="X164">
        <f>X163*(1+S164)</f>
        <v>1.5054019259156932</v>
      </c>
      <c r="Y164">
        <f>Y163*(1+T164)</f>
        <v>1.8997255291932691</v>
      </c>
      <c r="Z164">
        <f>Z163*(1+U164)</f>
        <v>2.1222730527690108</v>
      </c>
    </row>
    <row r="165" spans="2:26" x14ac:dyDescent="0.25">
      <c r="B165">
        <v>201302</v>
      </c>
      <c r="C165">
        <v>-4.9925658470696503E-4</v>
      </c>
      <c r="D165">
        <v>-8.4641710794763902E-4</v>
      </c>
      <c r="E165" s="1">
        <v>9.5999960379678005E-5</v>
      </c>
      <c r="F165">
        <v>4.3779872698134197E-3</v>
      </c>
      <c r="H165">
        <f>H164*(1+C165)</f>
        <v>2.0452525678307634</v>
      </c>
      <c r="I165">
        <f>I164*(1+D165)</f>
        <v>1.624350595192338</v>
      </c>
      <c r="J165">
        <f>J164*(1+E165)</f>
        <v>1.8058364690658137</v>
      </c>
      <c r="K165">
        <f>K164*(1+F165)</f>
        <v>1.9057207772006199</v>
      </c>
      <c r="M165">
        <v>-0.25</v>
      </c>
      <c r="N165">
        <v>0.11</v>
      </c>
      <c r="O165">
        <v>-0.67</v>
      </c>
      <c r="P165">
        <v>0.54</v>
      </c>
      <c r="R165">
        <f t="shared" si="10"/>
        <v>-2.5000000000000001E-3</v>
      </c>
      <c r="S165">
        <f t="shared" si="11"/>
        <v>1.1000000000000001E-3</v>
      </c>
      <c r="T165">
        <f t="shared" si="12"/>
        <v>-6.7000000000000002E-3</v>
      </c>
      <c r="U165">
        <f t="shared" si="9"/>
        <v>5.4000000000000003E-3</v>
      </c>
      <c r="W165">
        <f>W164*(1+R165)</f>
        <v>2.1752188798342083</v>
      </c>
      <c r="X165">
        <f>X164*(1+S165)</f>
        <v>1.5070578680342006</v>
      </c>
      <c r="Y165">
        <f>Y164*(1+T165)</f>
        <v>1.8869973681476742</v>
      </c>
      <c r="Z165">
        <f>Z164*(1+U165)</f>
        <v>2.1337333272539638</v>
      </c>
    </row>
    <row r="166" spans="2:26" x14ac:dyDescent="0.25">
      <c r="B166">
        <v>201303</v>
      </c>
      <c r="C166">
        <v>9.2359572049529604E-3</v>
      </c>
      <c r="D166">
        <v>-4.0619687431799898E-3</v>
      </c>
      <c r="E166">
        <v>3.8268911959928901E-3</v>
      </c>
      <c r="F166">
        <v>1.2958835302014899E-2</v>
      </c>
      <c r="H166">
        <f>H165*(1+C166)</f>
        <v>2.0641424330205687</v>
      </c>
      <c r="I166">
        <f>I165*(1+D166)</f>
        <v>1.6177525338467009</v>
      </c>
      <c r="J166">
        <f>J165*(1+E166)</f>
        <v>1.8127472087506846</v>
      </c>
      <c r="K166">
        <f>K165*(1+F166)</f>
        <v>1.9304166988839906</v>
      </c>
      <c r="M166">
        <v>0.86</v>
      </c>
      <c r="N166">
        <v>-0.19</v>
      </c>
      <c r="O166">
        <v>0.14000000000000001</v>
      </c>
      <c r="P166">
        <v>1.37</v>
      </c>
      <c r="R166">
        <f t="shared" si="10"/>
        <v>8.6E-3</v>
      </c>
      <c r="S166">
        <f t="shared" si="11"/>
        <v>-1.9E-3</v>
      </c>
      <c r="T166">
        <f t="shared" si="12"/>
        <v>1.4000000000000002E-3</v>
      </c>
      <c r="U166">
        <f t="shared" si="9"/>
        <v>1.37E-2</v>
      </c>
      <c r="W166">
        <f>W165*(1+R166)</f>
        <v>2.1939257622007822</v>
      </c>
      <c r="X166">
        <f>X165*(1+S166)</f>
        <v>1.5041944580849356</v>
      </c>
      <c r="Y166">
        <f>Y165*(1+T166)</f>
        <v>1.889639164463081</v>
      </c>
      <c r="Z166">
        <f>Z165*(1+U166)</f>
        <v>2.1629654738373434</v>
      </c>
    </row>
    <row r="167" spans="2:26" x14ac:dyDescent="0.25">
      <c r="B167">
        <v>201304</v>
      </c>
      <c r="C167">
        <v>-2.29408051004504E-2</v>
      </c>
      <c r="D167">
        <v>4.2300896600973E-3</v>
      </c>
      <c r="E167">
        <v>-5.8694709997300096E-3</v>
      </c>
      <c r="F167">
        <v>3.5453099130109398E-3</v>
      </c>
      <c r="H167">
        <f>H166*(1+C167)</f>
        <v>2.0167893437650743</v>
      </c>
      <c r="I167">
        <f>I166*(1+D167)</f>
        <v>1.624595772112722</v>
      </c>
      <c r="J167">
        <f>J166*(1+E167)</f>
        <v>1.8021073415790809</v>
      </c>
      <c r="K167">
        <f>K166*(1+F167)</f>
        <v>1.9372606243427859</v>
      </c>
      <c r="M167">
        <v>-2.25</v>
      </c>
      <c r="N167">
        <v>0.45</v>
      </c>
      <c r="O167">
        <v>0.27</v>
      </c>
      <c r="P167">
        <v>0.37</v>
      </c>
      <c r="R167">
        <f t="shared" si="10"/>
        <v>-2.2499999999999999E-2</v>
      </c>
      <c r="S167">
        <f t="shared" si="11"/>
        <v>4.5000000000000005E-3</v>
      </c>
      <c r="T167">
        <f t="shared" si="12"/>
        <v>2.7000000000000001E-3</v>
      </c>
      <c r="U167">
        <f t="shared" si="9"/>
        <v>3.7000000000000002E-3</v>
      </c>
      <c r="W167">
        <f>W166*(1+R167)</f>
        <v>2.1445624325512647</v>
      </c>
      <c r="X167">
        <f>X166*(1+S167)</f>
        <v>1.5109633331463177</v>
      </c>
      <c r="Y167">
        <f>Y166*(1+T167)</f>
        <v>1.8947411902071312</v>
      </c>
      <c r="Z167">
        <f>Z166*(1+U167)</f>
        <v>2.1709684460905416</v>
      </c>
    </row>
    <row r="168" spans="2:26" x14ac:dyDescent="0.25">
      <c r="B168">
        <v>201305</v>
      </c>
      <c r="C168">
        <v>1.75390843160124E-2</v>
      </c>
      <c r="D168">
        <v>8.3183843202730996E-3</v>
      </c>
      <c r="E168">
        <v>7.5240693868425801E-3</v>
      </c>
      <c r="F168">
        <v>-4.2076867273209704E-3</v>
      </c>
      <c r="H168">
        <f>H167*(1+C168)</f>
        <v>2.052161982113005</v>
      </c>
      <c r="I168">
        <f>I167*(1+D168)</f>
        <v>1.6381097841102465</v>
      </c>
      <c r="J168">
        <f>J167*(1+E168)</f>
        <v>1.8156665222596604</v>
      </c>
      <c r="K168">
        <f>K167*(1+F168)</f>
        <v>1.9291092385263773</v>
      </c>
      <c r="M168">
        <v>2.09</v>
      </c>
      <c r="N168">
        <v>2.63</v>
      </c>
      <c r="O168">
        <v>-1.97</v>
      </c>
      <c r="P168">
        <v>-0.91</v>
      </c>
      <c r="R168">
        <f t="shared" si="10"/>
        <v>2.0899999999999998E-2</v>
      </c>
      <c r="S168">
        <f t="shared" si="11"/>
        <v>2.63E-2</v>
      </c>
      <c r="T168">
        <f t="shared" si="12"/>
        <v>-1.9699999999999999E-2</v>
      </c>
      <c r="U168">
        <f t="shared" si="9"/>
        <v>-9.1000000000000004E-3</v>
      </c>
      <c r="W168">
        <f>W167*(1+R168)</f>
        <v>2.189383787391586</v>
      </c>
      <c r="X168">
        <f>X167*(1+S168)</f>
        <v>1.5507016688080659</v>
      </c>
      <c r="Y168">
        <f>Y167*(1+T168)</f>
        <v>1.8574147887600505</v>
      </c>
      <c r="Z168">
        <f>Z167*(1+U168)</f>
        <v>2.1512126332311179</v>
      </c>
    </row>
    <row r="169" spans="2:26" x14ac:dyDescent="0.25">
      <c r="B169">
        <v>201306</v>
      </c>
      <c r="C169">
        <v>1.1988658403224901E-2</v>
      </c>
      <c r="D169">
        <v>-4.7585477949149101E-3</v>
      </c>
      <c r="E169">
        <v>2.3399867309008E-3</v>
      </c>
      <c r="F169">
        <v>2.8947904691406E-3</v>
      </c>
      <c r="H169">
        <f>H168*(1+C169)</f>
        <v>2.0767646511046429</v>
      </c>
      <c r="I169">
        <f>I168*(1+D169)</f>
        <v>1.6303147604092403</v>
      </c>
      <c r="J169">
        <f>J168*(1+E169)</f>
        <v>1.819915157829489</v>
      </c>
      <c r="K169">
        <f>K168*(1+F169)</f>
        <v>1.9346936055639945</v>
      </c>
      <c r="M169">
        <v>1.56</v>
      </c>
      <c r="N169">
        <v>0.03</v>
      </c>
      <c r="O169">
        <v>-0.38</v>
      </c>
      <c r="P169">
        <v>0.01</v>
      </c>
      <c r="R169">
        <f t="shared" si="10"/>
        <v>1.5600000000000001E-2</v>
      </c>
      <c r="S169">
        <f t="shared" si="11"/>
        <v>2.9999999999999997E-4</v>
      </c>
      <c r="T169">
        <f t="shared" si="12"/>
        <v>-3.8E-3</v>
      </c>
      <c r="U169">
        <f t="shared" si="9"/>
        <v>1E-4</v>
      </c>
      <c r="W169">
        <f>W168*(1+R169)</f>
        <v>2.223538174474895</v>
      </c>
      <c r="X169">
        <f>X168*(1+S169)</f>
        <v>1.5511668793087083</v>
      </c>
      <c r="Y169">
        <f>Y168*(1+T169)</f>
        <v>1.8503566125627622</v>
      </c>
      <c r="Z169">
        <f>Z168*(1+U169)</f>
        <v>2.1514277544944411</v>
      </c>
    </row>
    <row r="170" spans="2:26" x14ac:dyDescent="0.25">
      <c r="B170">
        <v>201307</v>
      </c>
      <c r="C170">
        <v>6.1639668920093404E-3</v>
      </c>
      <c r="D170">
        <v>1.50095565290376E-2</v>
      </c>
      <c r="E170">
        <v>7.0825491329605797E-3</v>
      </c>
      <c r="F170">
        <v>2.2010918344584799E-2</v>
      </c>
      <c r="H170">
        <f>H169*(1+C170)</f>
        <v>2.0895657596565469</v>
      </c>
      <c r="I170">
        <f>I169*(1+D170)</f>
        <v>1.6547850619657272</v>
      </c>
      <c r="J170">
        <f>J169*(1+E170)</f>
        <v>1.8328047963526359</v>
      </c>
      <c r="K170">
        <f>K169*(1+F170)</f>
        <v>1.9772779885378542</v>
      </c>
      <c r="M170">
        <v>1.8</v>
      </c>
      <c r="N170">
        <v>0.56999999999999995</v>
      </c>
      <c r="O170">
        <v>-1.35</v>
      </c>
      <c r="P170">
        <v>0.52</v>
      </c>
      <c r="R170">
        <f t="shared" si="10"/>
        <v>1.8000000000000002E-2</v>
      </c>
      <c r="S170">
        <f t="shared" si="11"/>
        <v>5.6999999999999993E-3</v>
      </c>
      <c r="T170">
        <f t="shared" si="12"/>
        <v>-1.3500000000000002E-2</v>
      </c>
      <c r="U170">
        <f t="shared" si="9"/>
        <v>5.1999999999999998E-3</v>
      </c>
      <c r="W170">
        <f>W169*(1+R170)</f>
        <v>2.2635618616154431</v>
      </c>
      <c r="X170">
        <f>X169*(1+S170)</f>
        <v>1.560008530520768</v>
      </c>
      <c r="Y170">
        <f>Y169*(1+T170)</f>
        <v>1.825376798293165</v>
      </c>
      <c r="Z170">
        <f>Z169*(1+U170)</f>
        <v>2.1626151788178123</v>
      </c>
    </row>
    <row r="171" spans="2:26" x14ac:dyDescent="0.25">
      <c r="B171">
        <v>201308</v>
      </c>
      <c r="C171">
        <v>-1.29203570385203E-3</v>
      </c>
      <c r="D171">
        <v>-2.0192964439513999E-2</v>
      </c>
      <c r="E171">
        <v>9.9150995273191694E-3</v>
      </c>
      <c r="F171">
        <v>-2.1121216045194499E-2</v>
      </c>
      <c r="H171">
        <f>H170*(1+C171)</f>
        <v>2.0868659660895239</v>
      </c>
      <c r="I171">
        <f>I170*(1+D171)</f>
        <v>1.6213700460544143</v>
      </c>
      <c r="J171">
        <f>J170*(1+E171)</f>
        <v>1.8509772383226202</v>
      </c>
      <c r="K171">
        <f>K170*(1+F171)</f>
        <v>1.9355154729605386</v>
      </c>
      <c r="M171">
        <v>-0.06</v>
      </c>
      <c r="N171">
        <v>-2.69</v>
      </c>
      <c r="O171">
        <v>0.66</v>
      </c>
      <c r="P171">
        <v>-2.16</v>
      </c>
      <c r="R171">
        <f t="shared" si="10"/>
        <v>-5.9999999999999995E-4</v>
      </c>
      <c r="S171">
        <f t="shared" si="11"/>
        <v>-2.69E-2</v>
      </c>
      <c r="T171">
        <f t="shared" si="12"/>
        <v>6.6E-3</v>
      </c>
      <c r="U171">
        <f t="shared" si="9"/>
        <v>-2.1600000000000001E-2</v>
      </c>
      <c r="W171">
        <f>W170*(1+R171)</f>
        <v>2.2622037244984736</v>
      </c>
      <c r="X171">
        <f>X170*(1+S171)</f>
        <v>1.5180443010497593</v>
      </c>
      <c r="Y171">
        <f>Y170*(1+T171)</f>
        <v>1.8374242851618998</v>
      </c>
      <c r="Z171">
        <f>Z170*(1+U171)</f>
        <v>2.1159026909553478</v>
      </c>
    </row>
    <row r="172" spans="2:26" x14ac:dyDescent="0.25">
      <c r="B172">
        <v>201309</v>
      </c>
      <c r="C172">
        <v>2.1499384011941299E-2</v>
      </c>
      <c r="D172">
        <v>-1.15946871430017E-2</v>
      </c>
      <c r="E172">
        <v>1.2255664822293801E-3</v>
      </c>
      <c r="F172">
        <v>-1.0836310983507499E-2</v>
      </c>
      <c r="H172">
        <f>H171*(1+C172)</f>
        <v>2.1317322988759333</v>
      </c>
      <c r="I172">
        <f>I171*(1+D172)</f>
        <v>1.602570767627379</v>
      </c>
      <c r="J172">
        <f>J171*(1+E172)</f>
        <v>1.8532457339852779</v>
      </c>
      <c r="K172">
        <f>K171*(1+F172)</f>
        <v>1.9145416253821477</v>
      </c>
      <c r="M172">
        <v>2.66</v>
      </c>
      <c r="N172">
        <v>-1.22</v>
      </c>
      <c r="O172">
        <v>-0.57999999999999996</v>
      </c>
      <c r="P172">
        <v>-1.4</v>
      </c>
      <c r="R172">
        <f t="shared" si="10"/>
        <v>2.6600000000000002E-2</v>
      </c>
      <c r="S172">
        <f t="shared" si="11"/>
        <v>-1.2199999999999999E-2</v>
      </c>
      <c r="T172">
        <f t="shared" si="12"/>
        <v>-5.7999999999999996E-3</v>
      </c>
      <c r="U172">
        <f t="shared" si="9"/>
        <v>-1.3999999999999999E-2</v>
      </c>
      <c r="W172">
        <f>W171*(1+R172)</f>
        <v>2.3223783435701328</v>
      </c>
      <c r="X172">
        <f>X171*(1+S172)</f>
        <v>1.4995241605769523</v>
      </c>
      <c r="Y172">
        <f>Y171*(1+T172)</f>
        <v>1.8267672243079607</v>
      </c>
      <c r="Z172">
        <f>Z171*(1+U172)</f>
        <v>2.086280053281973</v>
      </c>
    </row>
    <row r="173" spans="2:26" x14ac:dyDescent="0.25">
      <c r="B173">
        <v>201310</v>
      </c>
      <c r="C173">
        <v>-1.50838971312809E-2</v>
      </c>
      <c r="D173">
        <v>9.6481196477367099E-3</v>
      </c>
      <c r="E173">
        <v>2.4888670168501301E-2</v>
      </c>
      <c r="F173">
        <v>7.7055485872868897E-3</v>
      </c>
      <c r="H173">
        <f>H172*(1+C173)</f>
        <v>2.0995774681682597</v>
      </c>
      <c r="I173">
        <f>I172*(1+D173)</f>
        <v>1.6180325621374132</v>
      </c>
      <c r="J173">
        <f>J172*(1+E173)</f>
        <v>1.8993705557996197</v>
      </c>
      <c r="K173">
        <f>K172*(1+F173)</f>
        <v>1.9292942188989128</v>
      </c>
      <c r="M173">
        <v>-1.51</v>
      </c>
      <c r="N173">
        <v>1.25</v>
      </c>
      <c r="O173">
        <v>2.78</v>
      </c>
      <c r="P173">
        <v>0.92</v>
      </c>
      <c r="R173">
        <f t="shared" si="10"/>
        <v>-1.5100000000000001E-2</v>
      </c>
      <c r="S173">
        <f t="shared" si="11"/>
        <v>1.2500000000000001E-2</v>
      </c>
      <c r="T173">
        <f t="shared" si="12"/>
        <v>2.7799999999999998E-2</v>
      </c>
      <c r="U173">
        <f t="shared" si="9"/>
        <v>9.1999999999999998E-3</v>
      </c>
      <c r="W173">
        <f>W172*(1+R173)</f>
        <v>2.2873104305822238</v>
      </c>
      <c r="X173">
        <f>X172*(1+S173)</f>
        <v>1.518268212584164</v>
      </c>
      <c r="Y173">
        <f>Y172*(1+T173)</f>
        <v>1.877551353143722</v>
      </c>
      <c r="Z173">
        <f>Z172*(1+U173)</f>
        <v>2.1054738297721673</v>
      </c>
    </row>
    <row r="174" spans="2:26" x14ac:dyDescent="0.25">
      <c r="B174">
        <v>201311</v>
      </c>
      <c r="C174">
        <v>1.3808161001497E-2</v>
      </c>
      <c r="D174">
        <v>-2.6334250377110201E-3</v>
      </c>
      <c r="E174">
        <v>2.2773514548653499E-2</v>
      </c>
      <c r="F174">
        <v>3.4400804652454701E-3</v>
      </c>
      <c r="H174">
        <f>H173*(1+C174)</f>
        <v>2.1285687718838426</v>
      </c>
      <c r="I174">
        <f>I173*(1+D174)</f>
        <v>1.6137715946764488</v>
      </c>
      <c r="J174">
        <f>J173*(1+E174)</f>
        <v>1.9426258987854061</v>
      </c>
      <c r="K174">
        <f>K173*(1+F174)</f>
        <v>1.935931146253058</v>
      </c>
      <c r="M174">
        <v>1.4</v>
      </c>
      <c r="N174">
        <v>0.32</v>
      </c>
      <c r="O174">
        <v>0.14000000000000001</v>
      </c>
      <c r="P174">
        <v>0.05</v>
      </c>
      <c r="R174">
        <f t="shared" si="10"/>
        <v>1.3999999999999999E-2</v>
      </c>
      <c r="S174">
        <f t="shared" si="11"/>
        <v>3.2000000000000002E-3</v>
      </c>
      <c r="T174">
        <f t="shared" si="12"/>
        <v>1.4000000000000002E-3</v>
      </c>
      <c r="U174">
        <f t="shared" si="9"/>
        <v>5.0000000000000001E-4</v>
      </c>
      <c r="W174">
        <f>W173*(1+R174)</f>
        <v>2.3193327766103748</v>
      </c>
      <c r="X174">
        <f>X173*(1+S174)</f>
        <v>1.5231266708644335</v>
      </c>
      <c r="Y174">
        <f>Y173*(1+T174)</f>
        <v>1.8801799250381233</v>
      </c>
      <c r="Z174">
        <f>Z173*(1+U174)</f>
        <v>2.1065265666870534</v>
      </c>
    </row>
    <row r="175" spans="2:26" x14ac:dyDescent="0.25">
      <c r="B175">
        <v>201312</v>
      </c>
      <c r="C175">
        <v>-2.9999179984198398E-3</v>
      </c>
      <c r="D175" s="1">
        <v>5.93208269205059E-5</v>
      </c>
      <c r="E175">
        <v>-9.8327402544573506E-4</v>
      </c>
      <c r="F175">
        <v>1.45920972317348E-3</v>
      </c>
      <c r="H175">
        <f>H174*(1+C175)</f>
        <v>2.122183240114194</v>
      </c>
      <c r="I175">
        <f>I174*(1+D175)</f>
        <v>1.6138673249419058</v>
      </c>
      <c r="J175">
        <f>J174*(1+E175)</f>
        <v>1.9407157651979723</v>
      </c>
      <c r="K175">
        <f>K174*(1+F175)</f>
        <v>1.9387560758050646</v>
      </c>
      <c r="M175">
        <v>-0.44</v>
      </c>
      <c r="N175">
        <v>-0.02</v>
      </c>
      <c r="O175">
        <v>-0.46</v>
      </c>
      <c r="P175">
        <v>0.08</v>
      </c>
      <c r="R175">
        <f t="shared" si="10"/>
        <v>-4.4000000000000003E-3</v>
      </c>
      <c r="S175">
        <f t="shared" si="11"/>
        <v>-2.0000000000000001E-4</v>
      </c>
      <c r="T175">
        <f t="shared" si="12"/>
        <v>-4.5999999999999999E-3</v>
      </c>
      <c r="U175">
        <f t="shared" si="9"/>
        <v>8.0000000000000004E-4</v>
      </c>
      <c r="W175">
        <f>W174*(1+R175)</f>
        <v>2.3091277123932894</v>
      </c>
      <c r="X175">
        <f>X174*(1+S175)</f>
        <v>1.5228220455302608</v>
      </c>
      <c r="Y175">
        <f>Y174*(1+T175)</f>
        <v>1.8715310973829478</v>
      </c>
      <c r="Z175">
        <f>Z174*(1+U175)</f>
        <v>2.108211787940403</v>
      </c>
    </row>
    <row r="176" spans="2:26" x14ac:dyDescent="0.25">
      <c r="B176">
        <v>201401</v>
      </c>
      <c r="C176">
        <v>6.7080891808973097E-3</v>
      </c>
      <c r="D176">
        <v>-1.80625406938019E-2</v>
      </c>
      <c r="E176">
        <v>-4.6983994969245498E-2</v>
      </c>
      <c r="F176">
        <v>-1.4919384633663499E-2</v>
      </c>
      <c r="H176">
        <f>H175*(1+C176)</f>
        <v>2.1364190345470857</v>
      </c>
      <c r="I176">
        <f>I175*(1+D176)</f>
        <v>1.5847167807107454</v>
      </c>
      <c r="J176">
        <f>J175*(1+E176)</f>
        <v>1.8495331854491752</v>
      </c>
      <c r="K176">
        <f>K175*(1+F176)</f>
        <v>1.9098310281992767</v>
      </c>
      <c r="M176">
        <v>0.57999999999999996</v>
      </c>
      <c r="N176">
        <v>-2.0699999999999998</v>
      </c>
      <c r="O176">
        <v>-3.88</v>
      </c>
      <c r="P176">
        <v>-1.43</v>
      </c>
      <c r="R176">
        <f t="shared" si="10"/>
        <v>5.7999999999999996E-3</v>
      </c>
      <c r="S176">
        <f t="shared" si="11"/>
        <v>-2.07E-2</v>
      </c>
      <c r="T176">
        <f t="shared" si="12"/>
        <v>-3.8800000000000001E-2</v>
      </c>
      <c r="U176">
        <f t="shared" si="9"/>
        <v>-1.43E-2</v>
      </c>
      <c r="W176">
        <f>W175*(1+R176)</f>
        <v>2.3225206531251708</v>
      </c>
      <c r="X176">
        <f>X175*(1+S176)</f>
        <v>1.4912996291877842</v>
      </c>
      <c r="Y176">
        <f>Y175*(1+T176)</f>
        <v>1.7989156908044894</v>
      </c>
      <c r="Z176">
        <f>Z175*(1+U176)</f>
        <v>2.0780643593728554</v>
      </c>
    </row>
    <row r="177" spans="2:26" x14ac:dyDescent="0.25">
      <c r="B177">
        <v>201402</v>
      </c>
      <c r="C177">
        <v>-1.4131705714613899E-4</v>
      </c>
      <c r="D177">
        <v>-4.4668176637149299E-3</v>
      </c>
      <c r="E177">
        <v>-5.8874103992091502E-3</v>
      </c>
      <c r="F177">
        <v>-3.79891568110791E-3</v>
      </c>
      <c r="H177">
        <f>H176*(1+C177)</f>
        <v>2.1361171220962927</v>
      </c>
      <c r="I177">
        <f>I176*(1+D177)</f>
        <v>1.5776381398026811</v>
      </c>
      <c r="J177">
        <f>J176*(1+E177)</f>
        <v>1.8386442245394794</v>
      </c>
      <c r="K177">
        <f>K176*(1+F177)</f>
        <v>1.902575741157984</v>
      </c>
      <c r="M177">
        <v>0.16</v>
      </c>
      <c r="N177">
        <v>-0.31</v>
      </c>
      <c r="O177">
        <v>-0.23</v>
      </c>
      <c r="P177">
        <v>-0.47</v>
      </c>
      <c r="R177">
        <f t="shared" si="10"/>
        <v>1.6000000000000001E-3</v>
      </c>
      <c r="S177">
        <f t="shared" si="11"/>
        <v>-3.0999999999999999E-3</v>
      </c>
      <c r="T177">
        <f t="shared" si="12"/>
        <v>-2.3E-3</v>
      </c>
      <c r="U177">
        <f t="shared" si="9"/>
        <v>-4.6999999999999993E-3</v>
      </c>
      <c r="W177">
        <f>W176*(1+R177)</f>
        <v>2.3262366861701711</v>
      </c>
      <c r="X177">
        <f>X176*(1+S177)</f>
        <v>1.4866766003373022</v>
      </c>
      <c r="Y177">
        <f>Y176*(1+T177)</f>
        <v>1.7947781847156392</v>
      </c>
      <c r="Z177">
        <f>Z176*(1+U177)</f>
        <v>2.0682974568838031</v>
      </c>
    </row>
    <row r="178" spans="2:26" x14ac:dyDescent="0.25">
      <c r="B178">
        <v>201403</v>
      </c>
      <c r="C178">
        <v>-8.9984698131905308E-3</v>
      </c>
      <c r="D178">
        <v>3.64408723159865E-2</v>
      </c>
      <c r="E178">
        <v>2.4290481349249899E-2</v>
      </c>
      <c r="F178">
        <v>1.86403571655244E-2</v>
      </c>
      <c r="H178">
        <f>H177*(1+C178)</f>
        <v>2.11689533665567</v>
      </c>
      <c r="I178">
        <f>I177*(1+D178)</f>
        <v>1.6351286498160611</v>
      </c>
      <c r="J178">
        <f>J177*(1+E178)</f>
        <v>1.8833057777835618</v>
      </c>
      <c r="K178">
        <f>K177*(1+F178)</f>
        <v>1.9380404325076312</v>
      </c>
      <c r="M178">
        <v>-1.1299999999999999</v>
      </c>
      <c r="N178">
        <v>4.93</v>
      </c>
      <c r="O178">
        <v>2.13</v>
      </c>
      <c r="P178">
        <v>1.98</v>
      </c>
      <c r="R178">
        <f t="shared" si="10"/>
        <v>-1.1299999999999999E-2</v>
      </c>
      <c r="S178">
        <f t="shared" si="11"/>
        <v>4.9299999999999997E-2</v>
      </c>
      <c r="T178">
        <f t="shared" si="12"/>
        <v>2.1299999999999999E-2</v>
      </c>
      <c r="U178">
        <f t="shared" si="9"/>
        <v>1.9799999999999998E-2</v>
      </c>
      <c r="W178">
        <f>W177*(1+R178)</f>
        <v>2.2999502116164483</v>
      </c>
      <c r="X178">
        <f>X177*(1+S178)</f>
        <v>1.559969756733931</v>
      </c>
      <c r="Y178">
        <f>Y177*(1+T178)</f>
        <v>1.8330069600500825</v>
      </c>
      <c r="Z178">
        <f>Z177*(1+U178)</f>
        <v>2.1092497465301023</v>
      </c>
    </row>
    <row r="179" spans="2:26" x14ac:dyDescent="0.25">
      <c r="B179">
        <v>201404</v>
      </c>
      <c r="C179">
        <v>-3.8368378934721802E-2</v>
      </c>
      <c r="D179">
        <v>1.4295403237104499E-2</v>
      </c>
      <c r="E179">
        <v>1.2634875951119499E-2</v>
      </c>
      <c r="F179">
        <v>5.7877166184172003E-3</v>
      </c>
      <c r="H179">
        <f>H178*(1+C179)</f>
        <v>2.0356734942137198</v>
      </c>
      <c r="I179">
        <f>I178*(1+D179)</f>
        <v>1.6585034732097239</v>
      </c>
      <c r="J179">
        <f>J178*(1+E179)</f>
        <v>1.9071011126638837</v>
      </c>
      <c r="K179">
        <f>K178*(1+F179)</f>
        <v>1.9492572613260202</v>
      </c>
      <c r="M179">
        <v>-4.1399999999999997</v>
      </c>
      <c r="N179">
        <v>1.17</v>
      </c>
      <c r="O179">
        <v>3.48</v>
      </c>
      <c r="P179">
        <v>1.04</v>
      </c>
      <c r="R179">
        <f t="shared" si="10"/>
        <v>-4.1399999999999999E-2</v>
      </c>
      <c r="S179">
        <f t="shared" si="11"/>
        <v>1.1699999999999999E-2</v>
      </c>
      <c r="T179">
        <f t="shared" si="12"/>
        <v>3.4799999999999998E-2</v>
      </c>
      <c r="U179">
        <f t="shared" si="9"/>
        <v>1.04E-2</v>
      </c>
      <c r="W179">
        <f>W178*(1+R179)</f>
        <v>2.2047322728555274</v>
      </c>
      <c r="X179">
        <f>X178*(1+S179)</f>
        <v>1.5782214028877182</v>
      </c>
      <c r="Y179">
        <f>Y178*(1+T179)</f>
        <v>1.8967956022598251</v>
      </c>
      <c r="Z179">
        <f>Z178*(1+U179)</f>
        <v>2.1311859438940153</v>
      </c>
    </row>
    <row r="180" spans="2:26" x14ac:dyDescent="0.25">
      <c r="B180">
        <v>201405</v>
      </c>
      <c r="C180">
        <v>-1.67115790375609E-2</v>
      </c>
      <c r="D180">
        <v>-2.8885640549896098E-3</v>
      </c>
      <c r="E180">
        <v>6.4823741857933403E-4</v>
      </c>
      <c r="F180">
        <v>-1.2395891925883201E-2</v>
      </c>
      <c r="H180">
        <f>H179*(1+C180)</f>
        <v>2.0016541757204993</v>
      </c>
      <c r="I180">
        <f>I179*(1+D180)</f>
        <v>1.6537127796919349</v>
      </c>
      <c r="J180">
        <f>J179*(1+E180)</f>
        <v>1.908337366966127</v>
      </c>
      <c r="K180">
        <f>K179*(1+F180)</f>
        <v>1.9250944789788798</v>
      </c>
      <c r="M180">
        <v>-1.89</v>
      </c>
      <c r="N180">
        <v>-0.13</v>
      </c>
      <c r="O180">
        <v>0.05</v>
      </c>
      <c r="P180">
        <v>-1.01</v>
      </c>
      <c r="R180">
        <f t="shared" si="10"/>
        <v>-1.89E-2</v>
      </c>
      <c r="S180">
        <f t="shared" si="11"/>
        <v>-1.2999999999999999E-3</v>
      </c>
      <c r="T180">
        <f t="shared" si="12"/>
        <v>5.0000000000000001E-4</v>
      </c>
      <c r="U180">
        <f t="shared" si="9"/>
        <v>-1.01E-2</v>
      </c>
      <c r="W180">
        <f>W179*(1+R180)</f>
        <v>2.1630628328985577</v>
      </c>
      <c r="X180">
        <f>X179*(1+S180)</f>
        <v>1.5761697150639642</v>
      </c>
      <c r="Y180">
        <f>Y179*(1+T180)</f>
        <v>1.8977440000609549</v>
      </c>
      <c r="Z180">
        <f>Z179*(1+U180)</f>
        <v>2.1096609658606855</v>
      </c>
    </row>
    <row r="181" spans="2:26" x14ac:dyDescent="0.25">
      <c r="B181">
        <v>201406</v>
      </c>
      <c r="C181">
        <v>2.45843660433477E-2</v>
      </c>
      <c r="D181">
        <v>-3.8499631690107599E-3</v>
      </c>
      <c r="E181">
        <v>-1.3308100211177201E-2</v>
      </c>
      <c r="F181">
        <v>-2.0551251264344501E-2</v>
      </c>
      <c r="H181">
        <f>H180*(1+C181)</f>
        <v>2.0508635746686075</v>
      </c>
      <c r="I181">
        <f>I180*(1+D181)</f>
        <v>1.6473460463979985</v>
      </c>
      <c r="J181">
        <f>J180*(1+E181)</f>
        <v>1.8829410220498077</v>
      </c>
      <c r="K181">
        <f>K180*(1+F181)</f>
        <v>1.8855313786337824</v>
      </c>
      <c r="M181">
        <v>3.1</v>
      </c>
      <c r="N181">
        <v>-0.7</v>
      </c>
      <c r="O181">
        <v>-1.89</v>
      </c>
      <c r="P181">
        <v>-1.98</v>
      </c>
      <c r="R181">
        <f t="shared" si="10"/>
        <v>3.1E-2</v>
      </c>
      <c r="S181">
        <f t="shared" si="11"/>
        <v>-6.9999999999999993E-3</v>
      </c>
      <c r="T181">
        <f t="shared" si="12"/>
        <v>-1.89E-2</v>
      </c>
      <c r="U181">
        <f t="shared" si="9"/>
        <v>-1.9799999999999998E-2</v>
      </c>
      <c r="W181">
        <f>W180*(1+R181)</f>
        <v>2.2301177807184129</v>
      </c>
      <c r="X181">
        <f>X180*(1+S181)</f>
        <v>1.5651365270585165</v>
      </c>
      <c r="Y181">
        <f>Y180*(1+T181)</f>
        <v>1.8618766384598029</v>
      </c>
      <c r="Z181">
        <f>Z180*(1+U181)</f>
        <v>2.0678896787366439</v>
      </c>
    </row>
    <row r="182" spans="2:26" x14ac:dyDescent="0.25">
      <c r="B182">
        <v>201407</v>
      </c>
      <c r="C182">
        <v>-3.3052242310544801E-2</v>
      </c>
      <c r="D182">
        <v>1.6810562612360198E-2</v>
      </c>
      <c r="E182">
        <v>3.2717951441140801E-3</v>
      </c>
      <c r="F182">
        <v>2.71629530399859E-2</v>
      </c>
      <c r="H182">
        <f>H181*(1+C182)</f>
        <v>1.9830779348527905</v>
      </c>
      <c r="I182">
        <f>I181*(1+D182)</f>
        <v>1.6750388602551962</v>
      </c>
      <c r="J182">
        <f>J181*(1+E182)</f>
        <v>1.8891016193424035</v>
      </c>
      <c r="K182">
        <f>K181*(1+F182)</f>
        <v>1.9367479789270319</v>
      </c>
      <c r="M182">
        <v>-4.29</v>
      </c>
      <c r="N182">
        <v>0.03</v>
      </c>
      <c r="O182">
        <v>0.88</v>
      </c>
      <c r="P182">
        <v>0.51</v>
      </c>
      <c r="R182">
        <f t="shared" si="10"/>
        <v>-4.2900000000000001E-2</v>
      </c>
      <c r="S182">
        <f t="shared" si="11"/>
        <v>2.9999999999999997E-4</v>
      </c>
      <c r="T182">
        <f t="shared" si="12"/>
        <v>8.8000000000000005E-3</v>
      </c>
      <c r="U182">
        <f t="shared" si="9"/>
        <v>5.1000000000000004E-3</v>
      </c>
      <c r="W182">
        <f>W181*(1+R182)</f>
        <v>2.1344457279255931</v>
      </c>
      <c r="X182">
        <f>X181*(1+S182)</f>
        <v>1.5656060680166339</v>
      </c>
      <c r="Y182">
        <f>Y181*(1+T182)</f>
        <v>1.8782611528782489</v>
      </c>
      <c r="Z182">
        <f>Z181*(1+U182)</f>
        <v>2.0784359160982011</v>
      </c>
    </row>
    <row r="183" spans="2:26" x14ac:dyDescent="0.25">
      <c r="B183">
        <v>201408</v>
      </c>
      <c r="C183">
        <v>6.9467177255896104E-4</v>
      </c>
      <c r="D183">
        <v>-5.4287378686829202E-3</v>
      </c>
      <c r="E183">
        <v>-7.6508670030198704E-3</v>
      </c>
      <c r="F183">
        <v>-8.5545125487475095E-3</v>
      </c>
      <c r="H183">
        <f>H182*(1+C183)</f>
        <v>1.9844555231169172</v>
      </c>
      <c r="I183">
        <f>I182*(1+D183)</f>
        <v>1.6659455133630134</v>
      </c>
      <c r="J183">
        <f>J182*(1+E183)</f>
        <v>1.8746483540976253</v>
      </c>
      <c r="K183">
        <f>K182*(1+F183)</f>
        <v>1.9201800440375392</v>
      </c>
      <c r="M183">
        <v>0.31</v>
      </c>
      <c r="N183">
        <v>-0.45</v>
      </c>
      <c r="O183">
        <v>-0.63</v>
      </c>
      <c r="P183">
        <v>-0.69</v>
      </c>
      <c r="R183">
        <f t="shared" si="10"/>
        <v>3.0999999999999999E-3</v>
      </c>
      <c r="S183">
        <f t="shared" si="11"/>
        <v>-4.5000000000000005E-3</v>
      </c>
      <c r="T183">
        <f t="shared" si="12"/>
        <v>-6.3E-3</v>
      </c>
      <c r="U183">
        <f t="shared" si="9"/>
        <v>-6.8999999999999999E-3</v>
      </c>
      <c r="W183">
        <f>W182*(1+R183)</f>
        <v>2.1410625096821625</v>
      </c>
      <c r="X183">
        <f>X182*(1+S183)</f>
        <v>1.5585608407105591</v>
      </c>
      <c r="Y183">
        <f>Y182*(1+T183)</f>
        <v>1.8664281076151159</v>
      </c>
      <c r="Z183">
        <f>Z182*(1+U183)</f>
        <v>2.0640947082771235</v>
      </c>
    </row>
    <row r="184" spans="2:26" x14ac:dyDescent="0.25">
      <c r="B184">
        <v>201409</v>
      </c>
      <c r="C184">
        <v>-3.4256911417758697E-2</v>
      </c>
      <c r="D184">
        <v>-2.4829959276273302E-2</v>
      </c>
      <c r="E184">
        <v>1.8891942892447E-2</v>
      </c>
      <c r="F184">
        <v>-1.0221596446772801E-2</v>
      </c>
      <c r="H184">
        <f>H183*(1+C184)</f>
        <v>1.916474206049019</v>
      </c>
      <c r="I184">
        <f>I183*(1+D184)</f>
        <v>1.6245801541097196</v>
      </c>
      <c r="J184">
        <f>J183*(1+E184)</f>
        <v>1.9100641037466575</v>
      </c>
      <c r="K184">
        <f>K183*(1+F184)</f>
        <v>1.9005527385222412</v>
      </c>
      <c r="M184">
        <v>-3.73</v>
      </c>
      <c r="N184">
        <v>-1.34</v>
      </c>
      <c r="O184">
        <v>1.31</v>
      </c>
      <c r="P184">
        <v>-0.49</v>
      </c>
      <c r="R184">
        <f t="shared" si="10"/>
        <v>-3.73E-2</v>
      </c>
      <c r="S184">
        <f t="shared" si="11"/>
        <v>-1.34E-2</v>
      </c>
      <c r="T184">
        <f t="shared" si="12"/>
        <v>1.3100000000000001E-2</v>
      </c>
      <c r="U184">
        <f t="shared" si="9"/>
        <v>-4.8999999999999998E-3</v>
      </c>
      <c r="W184">
        <f>W183*(1+R184)</f>
        <v>2.061200878071018</v>
      </c>
      <c r="X184">
        <f>X183*(1+S184)</f>
        <v>1.5376761254450377</v>
      </c>
      <c r="Y184">
        <f>Y183*(1+T184)</f>
        <v>1.8908783158248741</v>
      </c>
      <c r="Z184">
        <f>Z183*(1+U184)</f>
        <v>2.0539806442065656</v>
      </c>
    </row>
    <row r="185" spans="2:26" x14ac:dyDescent="0.25">
      <c r="B185">
        <v>201410</v>
      </c>
      <c r="C185">
        <v>3.10266350179851E-2</v>
      </c>
      <c r="D185">
        <v>-2.5753035659162499E-2</v>
      </c>
      <c r="E185">
        <v>-1.6003580266477099E-3</v>
      </c>
      <c r="F185">
        <v>-2.6355854935991001E-3</v>
      </c>
      <c r="H185">
        <f>H184*(1+C185)</f>
        <v>1.9759359517614845</v>
      </c>
      <c r="I185">
        <f>I184*(1+D185)</f>
        <v>1.5827422834697642</v>
      </c>
      <c r="J185">
        <f>J184*(1+E185)</f>
        <v>1.9070073173268149</v>
      </c>
      <c r="K185">
        <f>K184*(1+F185)</f>
        <v>1.8955436692947718</v>
      </c>
      <c r="M185">
        <v>3.72</v>
      </c>
      <c r="N185">
        <v>-1.81</v>
      </c>
      <c r="O185">
        <v>-0.55000000000000004</v>
      </c>
      <c r="P185">
        <v>-0.09</v>
      </c>
      <c r="R185">
        <f t="shared" si="10"/>
        <v>3.7200000000000004E-2</v>
      </c>
      <c r="S185">
        <f t="shared" si="11"/>
        <v>-1.8100000000000002E-2</v>
      </c>
      <c r="T185">
        <f t="shared" si="12"/>
        <v>-5.5000000000000005E-3</v>
      </c>
      <c r="U185">
        <f t="shared" si="9"/>
        <v>-8.9999999999999998E-4</v>
      </c>
      <c r="W185">
        <f>W184*(1+R185)</f>
        <v>2.1378775507352596</v>
      </c>
      <c r="X185">
        <f>X184*(1+S185)</f>
        <v>1.5098441875744826</v>
      </c>
      <c r="Y185">
        <f>Y184*(1+T185)</f>
        <v>1.8804784850878373</v>
      </c>
      <c r="Z185">
        <f>Z184*(1+U185)</f>
        <v>2.0521320616267795</v>
      </c>
    </row>
    <row r="186" spans="2:26" x14ac:dyDescent="0.25">
      <c r="B186">
        <v>201411</v>
      </c>
      <c r="C186">
        <v>-2.3318982743365201E-2</v>
      </c>
      <c r="D186">
        <v>-3.0138342780215901E-2</v>
      </c>
      <c r="E186">
        <v>1.05007815871331E-2</v>
      </c>
      <c r="F186">
        <v>2.2502873689180798E-3</v>
      </c>
      <c r="H186">
        <f>H185*(1+C186)</f>
        <v>1.9298591354003636</v>
      </c>
      <c r="I186">
        <f>I185*(1+D186)</f>
        <v>1.5350410539978108</v>
      </c>
      <c r="J186">
        <f>J185*(1+E186)</f>
        <v>1.9270323846511286</v>
      </c>
      <c r="K186">
        <f>K185*(1+F186)</f>
        <v>1.8998091872710186</v>
      </c>
      <c r="M186">
        <v>-2.2799999999999998</v>
      </c>
      <c r="N186">
        <v>-3.09</v>
      </c>
      <c r="O186">
        <v>1.5</v>
      </c>
      <c r="P186">
        <v>0.26</v>
      </c>
      <c r="R186">
        <f t="shared" si="10"/>
        <v>-2.2799999999999997E-2</v>
      </c>
      <c r="S186">
        <f t="shared" si="11"/>
        <v>-3.0899999999999997E-2</v>
      </c>
      <c r="T186">
        <f t="shared" si="12"/>
        <v>1.4999999999999999E-2</v>
      </c>
      <c r="U186">
        <f t="shared" si="9"/>
        <v>2.5999999999999999E-3</v>
      </c>
      <c r="W186">
        <f>W185*(1+R186)</f>
        <v>2.0891339425784956</v>
      </c>
      <c r="X186">
        <f>X185*(1+S186)</f>
        <v>1.463190002178431</v>
      </c>
      <c r="Y186">
        <f>Y185*(1+T186)</f>
        <v>1.9086856623641546</v>
      </c>
      <c r="Z186">
        <f>Z185*(1+U186)</f>
        <v>2.0574676049870089</v>
      </c>
    </row>
    <row r="187" spans="2:26" x14ac:dyDescent="0.25">
      <c r="B187">
        <v>201412</v>
      </c>
      <c r="C187">
        <v>2.08572233350789E-2</v>
      </c>
      <c r="D187">
        <v>1.14262763217049E-2</v>
      </c>
      <c r="E187">
        <v>-9.4437134199918896E-3</v>
      </c>
      <c r="F187">
        <v>1.12125624299277E-2</v>
      </c>
      <c r="H187">
        <f>H186*(1+C187)</f>
        <v>1.9701106383926514</v>
      </c>
      <c r="I187">
        <f>I186*(1+D187)</f>
        <v>1.552580857245951</v>
      </c>
      <c r="J187">
        <f>J186*(1+E187)</f>
        <v>1.9088340430594399</v>
      </c>
      <c r="K187">
        <f>K186*(1+F187)</f>
        <v>1.9211109163882452</v>
      </c>
      <c r="M187">
        <v>2.86</v>
      </c>
      <c r="N187">
        <v>2.27</v>
      </c>
      <c r="O187">
        <v>-1.22</v>
      </c>
      <c r="P187">
        <v>0.96</v>
      </c>
      <c r="R187">
        <f t="shared" si="10"/>
        <v>2.86E-2</v>
      </c>
      <c r="S187">
        <f t="shared" si="11"/>
        <v>2.2700000000000001E-2</v>
      </c>
      <c r="T187">
        <f t="shared" si="12"/>
        <v>-1.2199999999999999E-2</v>
      </c>
      <c r="U187">
        <f t="shared" si="9"/>
        <v>9.5999999999999992E-3</v>
      </c>
      <c r="W187">
        <f>W186*(1+R187)</f>
        <v>2.1488831733362406</v>
      </c>
      <c r="X187">
        <f>X186*(1+S187)</f>
        <v>1.4964044152278813</v>
      </c>
      <c r="Y187">
        <f>Y186*(1+T187)</f>
        <v>1.885399697283312</v>
      </c>
      <c r="Z187">
        <f>Z186*(1+U187)</f>
        <v>2.0772192939948844</v>
      </c>
    </row>
    <row r="188" spans="2:26" x14ac:dyDescent="0.25">
      <c r="B188">
        <v>201501</v>
      </c>
      <c r="C188">
        <v>-2.1698234732053499E-3</v>
      </c>
      <c r="D188">
        <v>-2.5623141940625701E-2</v>
      </c>
      <c r="E188">
        <v>-7.9507691342744508E-3</v>
      </c>
      <c r="F188">
        <v>-1.24199396410711E-2</v>
      </c>
      <c r="H188">
        <f>H187*(1+C188)</f>
        <v>1.9658358460846554</v>
      </c>
      <c r="I188">
        <f>I187*(1+D188)</f>
        <v>1.5127988575664397</v>
      </c>
      <c r="J188">
        <f>J187*(1+E188)</f>
        <v>1.8936573442674305</v>
      </c>
      <c r="K188">
        <f>K187*(1+F188)</f>
        <v>1.8972508347629002</v>
      </c>
      <c r="M188">
        <v>-0.91</v>
      </c>
      <c r="N188">
        <v>-3.58</v>
      </c>
      <c r="O188">
        <v>1.6</v>
      </c>
      <c r="P188">
        <v>-1.66</v>
      </c>
      <c r="R188">
        <f t="shared" si="10"/>
        <v>-9.1000000000000004E-3</v>
      </c>
      <c r="S188">
        <f t="shared" si="11"/>
        <v>-3.5799999999999998E-2</v>
      </c>
      <c r="T188">
        <f t="shared" si="12"/>
        <v>1.6E-2</v>
      </c>
      <c r="U188">
        <f t="shared" si="9"/>
        <v>-1.66E-2</v>
      </c>
      <c r="W188">
        <f>W187*(1+R188)</f>
        <v>2.1293283364588809</v>
      </c>
      <c r="X188">
        <f>X187*(1+S188)</f>
        <v>1.442833137162723</v>
      </c>
      <c r="Y188">
        <f>Y187*(1+T188)</f>
        <v>1.915566092439845</v>
      </c>
      <c r="Z188">
        <f>Z187*(1+U188)</f>
        <v>2.0427374537145693</v>
      </c>
    </row>
    <row r="189" spans="2:26" x14ac:dyDescent="0.25">
      <c r="B189">
        <v>201502</v>
      </c>
      <c r="C189">
        <v>2.0270613209497901E-4</v>
      </c>
      <c r="D189">
        <v>-2.2219039717821E-2</v>
      </c>
      <c r="E189">
        <v>1.6760127326769899E-2</v>
      </c>
      <c r="F189">
        <v>-1.6055594798872301E-2</v>
      </c>
      <c r="H189">
        <f>H188*(1+C189)</f>
        <v>1.9662343330653491</v>
      </c>
      <c r="I189">
        <f>I188*(1+D189)</f>
        <v>1.4791859196650967</v>
      </c>
      <c r="J189">
        <f>J188*(1+E189)</f>
        <v>1.9253952824706255</v>
      </c>
      <c r="K189">
        <f>K188*(1+F189)</f>
        <v>1.8667893441281249</v>
      </c>
      <c r="M189">
        <v>0.31</v>
      </c>
      <c r="N189">
        <v>-1.86</v>
      </c>
      <c r="O189">
        <v>-1.1000000000000001</v>
      </c>
      <c r="P189">
        <v>-1.79</v>
      </c>
      <c r="R189">
        <f t="shared" si="10"/>
        <v>3.0999999999999999E-3</v>
      </c>
      <c r="S189">
        <f t="shared" si="11"/>
        <v>-1.8600000000000002E-2</v>
      </c>
      <c r="T189">
        <f t="shared" si="12"/>
        <v>-1.1000000000000001E-2</v>
      </c>
      <c r="U189">
        <f t="shared" si="9"/>
        <v>-1.7899999999999999E-2</v>
      </c>
      <c r="W189">
        <f>W188*(1+R189)</f>
        <v>2.1359292543019035</v>
      </c>
      <c r="X189">
        <f>X188*(1+S189)</f>
        <v>1.4159964408114964</v>
      </c>
      <c r="Y189">
        <f>Y188*(1+T189)</f>
        <v>1.8944948654230067</v>
      </c>
      <c r="Z189">
        <f>Z188*(1+U189)</f>
        <v>2.0061724532930785</v>
      </c>
    </row>
    <row r="190" spans="2:26" x14ac:dyDescent="0.25">
      <c r="B190">
        <v>201503</v>
      </c>
      <c r="C190">
        <v>2.5790796960018701E-2</v>
      </c>
      <c r="D190">
        <v>-8.3474701210112193E-3</v>
      </c>
      <c r="E190">
        <v>5.5888928964619201E-3</v>
      </c>
      <c r="F190">
        <v>-6.28585889049921E-3</v>
      </c>
      <c r="H190">
        <f>H189*(1+C190)</f>
        <v>2.0169450835252554</v>
      </c>
      <c r="I190">
        <f>I189*(1+D190)</f>
        <v>1.4668384593972719</v>
      </c>
      <c r="J190">
        <f>J189*(1+E190)</f>
        <v>1.9361561104877072</v>
      </c>
      <c r="K190">
        <f>K189*(1+F190)</f>
        <v>1.8550549697326479</v>
      </c>
      <c r="M190">
        <v>3.07</v>
      </c>
      <c r="N190">
        <v>-0.37</v>
      </c>
      <c r="O190">
        <v>0.09</v>
      </c>
      <c r="P190">
        <v>-0.51</v>
      </c>
      <c r="R190">
        <f t="shared" si="10"/>
        <v>3.0699999999999998E-2</v>
      </c>
      <c r="S190">
        <f t="shared" si="11"/>
        <v>-3.7000000000000002E-3</v>
      </c>
      <c r="T190">
        <f t="shared" si="12"/>
        <v>8.9999999999999998E-4</v>
      </c>
      <c r="U190">
        <f t="shared" si="9"/>
        <v>-5.1000000000000004E-3</v>
      </c>
      <c r="W190">
        <f>W189*(1+R190)</f>
        <v>2.2015022824089718</v>
      </c>
      <c r="X190">
        <f>X189*(1+S190)</f>
        <v>1.4107572539804938</v>
      </c>
      <c r="Y190">
        <f>Y189*(1+T190)</f>
        <v>1.8961999108018872</v>
      </c>
      <c r="Z190">
        <f>Z189*(1+U190)</f>
        <v>1.9959409737812839</v>
      </c>
    </row>
    <row r="191" spans="2:26" x14ac:dyDescent="0.25">
      <c r="B191">
        <v>201504</v>
      </c>
      <c r="C191">
        <v>-2.5670437309400999E-2</v>
      </c>
      <c r="D191">
        <v>1.9406530874684601E-2</v>
      </c>
      <c r="E191">
        <v>6.1589624662454203E-3</v>
      </c>
      <c r="F191">
        <v>-5.5936410912246198E-3</v>
      </c>
      <c r="H191">
        <f>H190*(1+C191)</f>
        <v>1.9651692212021157</v>
      </c>
      <c r="I191">
        <f>I190*(1+D191)</f>
        <v>1.49530470524774</v>
      </c>
      <c r="J191">
        <f>J190*(1+E191)</f>
        <v>1.9480808233009927</v>
      </c>
      <c r="K191">
        <f>K190*(1+F191)</f>
        <v>1.8446784580274709</v>
      </c>
      <c r="M191">
        <v>-3.06</v>
      </c>
      <c r="N191">
        <v>1.82</v>
      </c>
      <c r="O191">
        <v>0.02</v>
      </c>
      <c r="P191">
        <v>-0.65</v>
      </c>
      <c r="R191">
        <f t="shared" si="10"/>
        <v>-3.0600000000000002E-2</v>
      </c>
      <c r="S191">
        <f t="shared" si="11"/>
        <v>1.8200000000000001E-2</v>
      </c>
      <c r="T191">
        <f t="shared" si="12"/>
        <v>2.0000000000000001E-4</v>
      </c>
      <c r="U191">
        <f t="shared" si="9"/>
        <v>-6.5000000000000006E-3</v>
      </c>
      <c r="W191">
        <f>W190*(1+R191)</f>
        <v>2.1341363125672572</v>
      </c>
      <c r="X191">
        <f>X190*(1+S191)</f>
        <v>1.4364330360029387</v>
      </c>
      <c r="Y191">
        <f>Y190*(1+T191)</f>
        <v>1.8965791507840475</v>
      </c>
      <c r="Z191">
        <f>Z190*(1+U191)</f>
        <v>1.9829673574517057</v>
      </c>
    </row>
    <row r="192" spans="2:26" x14ac:dyDescent="0.25">
      <c r="B192">
        <v>201505</v>
      </c>
      <c r="C192">
        <v>5.8648937129502799E-3</v>
      </c>
      <c r="D192">
        <v>-1.9078644748169699E-2</v>
      </c>
      <c r="E192">
        <v>-6.3981917549123003E-3</v>
      </c>
      <c r="F192">
        <v>-7.42196462652345E-3</v>
      </c>
      <c r="H192">
        <f>H191*(1+C192)</f>
        <v>1.9766947298124271</v>
      </c>
      <c r="I192">
        <f>I191*(1+D192)</f>
        <v>1.4667763179860518</v>
      </c>
      <c r="J192">
        <f>J191*(1+E192)</f>
        <v>1.9356166286394456</v>
      </c>
      <c r="K192">
        <f>K191*(1+F192)</f>
        <v>1.8309873197646811</v>
      </c>
      <c r="M192">
        <v>0.82</v>
      </c>
      <c r="N192">
        <v>-1.1399999999999999</v>
      </c>
      <c r="O192">
        <v>-1.78</v>
      </c>
      <c r="P192">
        <v>-0.72</v>
      </c>
      <c r="R192">
        <f t="shared" si="10"/>
        <v>8.199999999999999E-3</v>
      </c>
      <c r="S192">
        <f t="shared" si="11"/>
        <v>-1.1399999999999999E-2</v>
      </c>
      <c r="T192">
        <f t="shared" si="12"/>
        <v>-1.78E-2</v>
      </c>
      <c r="U192">
        <f t="shared" si="9"/>
        <v>-7.1999999999999998E-3</v>
      </c>
      <c r="W192">
        <f>W191*(1+R192)</f>
        <v>2.1516362303303085</v>
      </c>
      <c r="X192">
        <f>X191*(1+S192)</f>
        <v>1.4200576993925051</v>
      </c>
      <c r="Y192">
        <f>Y191*(1+T192)</f>
        <v>1.8628200419000913</v>
      </c>
      <c r="Z192">
        <f>Z191*(1+U192)</f>
        <v>1.9686899924780534</v>
      </c>
    </row>
    <row r="193" spans="2:26" x14ac:dyDescent="0.25">
      <c r="B193">
        <v>201506</v>
      </c>
      <c r="C193">
        <v>2.4510420286932399E-2</v>
      </c>
      <c r="D193">
        <v>-1.2895784935669501E-2</v>
      </c>
      <c r="E193">
        <v>1.48971539816422E-2</v>
      </c>
      <c r="F193">
        <v>-1.34652468514964E-2</v>
      </c>
      <c r="H193">
        <f>H192*(1+C193)</f>
        <v>2.0251443484190941</v>
      </c>
      <c r="I193">
        <f>I192*(1+D193)</f>
        <v>1.4478610860405705</v>
      </c>
      <c r="J193">
        <f>J192*(1+E193)</f>
        <v>1.9644518076057147</v>
      </c>
      <c r="K193">
        <f>K192*(1+F193)</f>
        <v>1.8063326235220898</v>
      </c>
      <c r="M193">
        <v>2.89</v>
      </c>
      <c r="N193">
        <v>-0.79</v>
      </c>
      <c r="O193">
        <v>0.45</v>
      </c>
      <c r="P193">
        <v>-1.57</v>
      </c>
      <c r="R193">
        <f t="shared" si="10"/>
        <v>2.8900000000000002E-2</v>
      </c>
      <c r="S193">
        <f t="shared" si="11"/>
        <v>-7.9000000000000008E-3</v>
      </c>
      <c r="T193">
        <f t="shared" si="12"/>
        <v>4.5000000000000005E-3</v>
      </c>
      <c r="U193">
        <f t="shared" si="9"/>
        <v>-1.5700000000000002E-2</v>
      </c>
      <c r="W193">
        <f>W192*(1+R193)</f>
        <v>2.2138185173868541</v>
      </c>
      <c r="X193">
        <f>X192*(1+S193)</f>
        <v>1.4088392435673043</v>
      </c>
      <c r="Y193">
        <f>Y192*(1+T193)</f>
        <v>1.8712027320886417</v>
      </c>
      <c r="Z193">
        <f>Z192*(1+U193)</f>
        <v>1.9377815595961478</v>
      </c>
    </row>
    <row r="194" spans="2:26" x14ac:dyDescent="0.25">
      <c r="B194">
        <v>201507</v>
      </c>
      <c r="C194">
        <v>-5.2792733366113599E-2</v>
      </c>
      <c r="D194">
        <v>-3.5560051520195098E-2</v>
      </c>
      <c r="E194">
        <v>-9.38560778892372E-4</v>
      </c>
      <c r="F194">
        <v>-6.9155566752744898E-3</v>
      </c>
      <c r="H194">
        <f>H193*(1+C194)</f>
        <v>1.918231442805113</v>
      </c>
      <c r="I194">
        <f>I193*(1+D194)</f>
        <v>1.3963750712268821</v>
      </c>
      <c r="J194">
        <f>J193*(1+E194)</f>
        <v>1.962608050187072</v>
      </c>
      <c r="K194">
        <f>K193*(1+F194)</f>
        <v>1.7938408278897255</v>
      </c>
      <c r="M194">
        <v>-4.58</v>
      </c>
      <c r="N194">
        <v>-4.13</v>
      </c>
      <c r="O194">
        <v>0.31</v>
      </c>
      <c r="P194">
        <v>-2.46</v>
      </c>
      <c r="R194">
        <f t="shared" si="10"/>
        <v>-4.58E-2</v>
      </c>
      <c r="S194">
        <f t="shared" si="11"/>
        <v>-4.1299999999999996E-2</v>
      </c>
      <c r="T194">
        <f t="shared" si="12"/>
        <v>3.0999999999999999E-3</v>
      </c>
      <c r="U194">
        <f t="shared" si="9"/>
        <v>-2.46E-2</v>
      </c>
      <c r="W194">
        <f>W193*(1+R194)</f>
        <v>2.1124256292905361</v>
      </c>
      <c r="X194">
        <f>X193*(1+S194)</f>
        <v>1.3506541828079746</v>
      </c>
      <c r="Y194">
        <f>Y193*(1+T194)</f>
        <v>1.8770034605581167</v>
      </c>
      <c r="Z194">
        <f>Z193*(1+U194)</f>
        <v>1.8901121332300828</v>
      </c>
    </row>
    <row r="195" spans="2:26" x14ac:dyDescent="0.25">
      <c r="B195">
        <v>201508</v>
      </c>
      <c r="C195">
        <v>1.7680893767601201E-3</v>
      </c>
      <c r="D195">
        <v>2.45737649746735E-2</v>
      </c>
      <c r="E195">
        <v>9.1332769008670208E-3</v>
      </c>
      <c r="F195">
        <v>1.3377465370614801E-2</v>
      </c>
      <c r="H195">
        <f>H194*(1+C195)</f>
        <v>1.9216230474413041</v>
      </c>
      <c r="I195">
        <f>I194*(1+D195)</f>
        <v>1.4306892640437046</v>
      </c>
      <c r="J195">
        <f>J194*(1+E195)</f>
        <v>1.9805330929573011</v>
      </c>
      <c r="K195">
        <f>K194*(1+F195)</f>
        <v>1.8178378714452155</v>
      </c>
      <c r="M195">
        <v>0.24</v>
      </c>
      <c r="N195">
        <v>2.77</v>
      </c>
      <c r="O195">
        <v>0.69</v>
      </c>
      <c r="P195">
        <v>1.24</v>
      </c>
      <c r="R195">
        <f t="shared" si="10"/>
        <v>2.3999999999999998E-3</v>
      </c>
      <c r="S195">
        <f t="shared" si="11"/>
        <v>2.7699999999999999E-2</v>
      </c>
      <c r="T195">
        <f t="shared" si="12"/>
        <v>6.8999999999999999E-3</v>
      </c>
      <c r="U195">
        <f t="shared" ref="U195:U258" si="13">P195/100</f>
        <v>1.24E-2</v>
      </c>
      <c r="W195">
        <f>W194*(1+R195)</f>
        <v>2.1174954508008335</v>
      </c>
      <c r="X195">
        <f>X194*(1+S195)</f>
        <v>1.3880673036717555</v>
      </c>
      <c r="Y195">
        <f>Y194*(1+T195)</f>
        <v>1.8899547844359676</v>
      </c>
      <c r="Z195">
        <f>Z194*(1+U195)</f>
        <v>1.9135495236821358</v>
      </c>
    </row>
    <row r="196" spans="2:26" x14ac:dyDescent="0.25">
      <c r="B196">
        <v>201509</v>
      </c>
      <c r="C196">
        <v>-2.4745089898368201E-2</v>
      </c>
      <c r="D196">
        <v>5.7627717510239096E-3</v>
      </c>
      <c r="E196">
        <v>1.18387411051354E-2</v>
      </c>
      <c r="F196">
        <v>4.7287840202277498E-3</v>
      </c>
      <c r="H196">
        <f>H195*(1+C196)</f>
        <v>1.8740723123815928</v>
      </c>
      <c r="I196">
        <f>I195*(1+D196)</f>
        <v>1.4389339997190287</v>
      </c>
      <c r="J196">
        <f>J195*(1+E196)</f>
        <v>2.0039801114949758</v>
      </c>
      <c r="K196">
        <f>K195*(1+F196)</f>
        <v>1.8264340341230703</v>
      </c>
      <c r="M196">
        <v>-2.8</v>
      </c>
      <c r="N196">
        <v>0.56000000000000005</v>
      </c>
      <c r="O196">
        <v>1.8</v>
      </c>
      <c r="P196">
        <v>-0.6</v>
      </c>
      <c r="R196">
        <f t="shared" ref="R196:R259" si="14">M196/100</f>
        <v>-2.7999999999999997E-2</v>
      </c>
      <c r="S196">
        <f t="shared" ref="S196:S259" si="15">N196/100</f>
        <v>5.6000000000000008E-3</v>
      </c>
      <c r="T196">
        <f t="shared" ref="T196:T259" si="16">O196/100</f>
        <v>1.8000000000000002E-2</v>
      </c>
      <c r="U196">
        <f t="shared" si="13"/>
        <v>-6.0000000000000001E-3</v>
      </c>
      <c r="W196">
        <f>W195*(1+R196)</f>
        <v>2.0582055781784101</v>
      </c>
      <c r="X196">
        <f>X195*(1+S196)</f>
        <v>1.3958404805723175</v>
      </c>
      <c r="Y196">
        <f>Y195*(1+T196)</f>
        <v>1.9239739705558152</v>
      </c>
      <c r="Z196">
        <f>Z195*(1+U196)</f>
        <v>1.902068226540043</v>
      </c>
    </row>
    <row r="197" spans="2:26" x14ac:dyDescent="0.25">
      <c r="B197">
        <v>201510</v>
      </c>
      <c r="C197">
        <v>-1.7656099872305101E-2</v>
      </c>
      <c r="D197">
        <v>-2.8922717739128202E-3</v>
      </c>
      <c r="E197">
        <v>7.3620265273797196E-3</v>
      </c>
      <c r="F197">
        <v>1.6409861015336299E-3</v>
      </c>
      <c r="H197">
        <f>H196*(1+C197)</f>
        <v>1.8409835044662617</v>
      </c>
      <c r="I197">
        <f>I196*(1+D197)</f>
        <v>1.4347722115271178</v>
      </c>
      <c r="J197">
        <f>J196*(1+E197)</f>
        <v>2.0187334662361431</v>
      </c>
      <c r="K197">
        <f>K196*(1+F197)</f>
        <v>1.8294311869884343</v>
      </c>
      <c r="M197">
        <v>-2.0499999999999998</v>
      </c>
      <c r="N197">
        <v>-0.46</v>
      </c>
      <c r="O197">
        <v>0.86</v>
      </c>
      <c r="P197">
        <v>0.55000000000000004</v>
      </c>
      <c r="R197">
        <f t="shared" si="14"/>
        <v>-2.0499999999999997E-2</v>
      </c>
      <c r="S197">
        <f t="shared" si="15"/>
        <v>-4.5999999999999999E-3</v>
      </c>
      <c r="T197">
        <f t="shared" si="16"/>
        <v>8.6E-3</v>
      </c>
      <c r="U197">
        <f t="shared" si="13"/>
        <v>5.5000000000000005E-3</v>
      </c>
      <c r="W197">
        <f>W196*(1+R197)</f>
        <v>2.0160123638257526</v>
      </c>
      <c r="X197">
        <f>X196*(1+S197)</f>
        <v>1.3894196143616848</v>
      </c>
      <c r="Y197">
        <f>Y196*(1+T197)</f>
        <v>1.9405201467025952</v>
      </c>
      <c r="Z197">
        <f>Z196*(1+U197)</f>
        <v>1.9125296017860134</v>
      </c>
    </row>
    <row r="198" spans="2:26" x14ac:dyDescent="0.25">
      <c r="B198">
        <v>201511</v>
      </c>
      <c r="C198">
        <v>2.7359802216467499E-2</v>
      </c>
      <c r="D198">
        <v>-1.57444634530935E-2</v>
      </c>
      <c r="E198">
        <v>-1.32608310468304E-2</v>
      </c>
      <c r="F198">
        <v>-1.21780795128048E-2</v>
      </c>
      <c r="H198">
        <f>H197*(1+C198)</f>
        <v>1.891352449032238</v>
      </c>
      <c r="I198">
        <f>I197*(1+D198)</f>
        <v>1.4121824928792148</v>
      </c>
      <c r="J198">
        <f>J197*(1+E198)</f>
        <v>1.9919633828118033</v>
      </c>
      <c r="K198">
        <f>K197*(1+F198)</f>
        <v>1.8071522285300843</v>
      </c>
      <c r="M198">
        <v>3.29</v>
      </c>
      <c r="N198">
        <v>-0.42</v>
      </c>
      <c r="O198">
        <v>-2.71</v>
      </c>
      <c r="P198">
        <v>-1.03</v>
      </c>
      <c r="R198">
        <f t="shared" si="14"/>
        <v>3.2899999999999999E-2</v>
      </c>
      <c r="S198">
        <f t="shared" si="15"/>
        <v>-4.1999999999999997E-3</v>
      </c>
      <c r="T198">
        <f t="shared" si="16"/>
        <v>-2.7099999999999999E-2</v>
      </c>
      <c r="U198">
        <f t="shared" si="13"/>
        <v>-1.03E-2</v>
      </c>
      <c r="W198">
        <f>W197*(1+R198)</f>
        <v>2.0823391705956196</v>
      </c>
      <c r="X198">
        <f>X197*(1+S198)</f>
        <v>1.3835840519813658</v>
      </c>
      <c r="Y198">
        <f>Y197*(1+T198)</f>
        <v>1.8879320507269548</v>
      </c>
      <c r="Z198">
        <f>Z197*(1+U198)</f>
        <v>1.8928305468876174</v>
      </c>
    </row>
    <row r="199" spans="2:26" x14ac:dyDescent="0.25">
      <c r="B199">
        <v>201512</v>
      </c>
      <c r="C199">
        <v>-2.86567174255992E-2</v>
      </c>
      <c r="D199">
        <v>-2.3687897299458201E-2</v>
      </c>
      <c r="E199">
        <v>-5.4875946252128096E-3</v>
      </c>
      <c r="F199">
        <v>-5.3225645335701604E-3</v>
      </c>
      <c r="H199">
        <f>H198*(1+C199)</f>
        <v>1.8371524963481063</v>
      </c>
      <c r="I199">
        <f>I198*(1+D199)</f>
        <v>1.3787308590197991</v>
      </c>
      <c r="J199">
        <f>J198*(1+E199)</f>
        <v>1.9810322952586645</v>
      </c>
      <c r="K199">
        <f>K198*(1+F199)</f>
        <v>1.7975335441717477</v>
      </c>
      <c r="M199">
        <v>-2.97</v>
      </c>
      <c r="N199">
        <v>-2.61</v>
      </c>
      <c r="O199">
        <v>0.45</v>
      </c>
      <c r="P199">
        <v>0.03</v>
      </c>
      <c r="R199">
        <f t="shared" si="14"/>
        <v>-2.9700000000000001E-2</v>
      </c>
      <c r="S199">
        <f t="shared" si="15"/>
        <v>-2.6099999999999998E-2</v>
      </c>
      <c r="T199">
        <f t="shared" si="16"/>
        <v>4.5000000000000005E-3</v>
      </c>
      <c r="U199">
        <f t="shared" si="13"/>
        <v>2.9999999999999997E-4</v>
      </c>
      <c r="W199">
        <f>W198*(1+R199)</f>
        <v>2.0204936972289298</v>
      </c>
      <c r="X199">
        <f>X198*(1+S199)</f>
        <v>1.3474725082246521</v>
      </c>
      <c r="Y199">
        <f>Y198*(1+T199)</f>
        <v>1.896427744955226</v>
      </c>
      <c r="Z199">
        <f>Z198*(1+U199)</f>
        <v>1.8933983960516836</v>
      </c>
    </row>
    <row r="200" spans="2:26" x14ac:dyDescent="0.25">
      <c r="B200">
        <v>201601</v>
      </c>
      <c r="C200">
        <v>-2.7346444540487801E-2</v>
      </c>
      <c r="D200">
        <v>1.3444189691445301E-2</v>
      </c>
      <c r="E200">
        <v>3.01231166548349E-2</v>
      </c>
      <c r="F200">
        <v>3.2288128854831101E-2</v>
      </c>
      <c r="H200">
        <f>H199*(1+C200)</f>
        <v>1.786912907494304</v>
      </c>
      <c r="I200">
        <f>I199*(1+D200)</f>
        <v>1.3972667782219106</v>
      </c>
      <c r="J200">
        <f>J199*(1+E200)</f>
        <v>2.0407071621857362</v>
      </c>
      <c r="K200">
        <f>K199*(1+F200)</f>
        <v>1.8555725388668465</v>
      </c>
      <c r="M200">
        <v>-3.48</v>
      </c>
      <c r="N200">
        <v>2.09</v>
      </c>
      <c r="O200">
        <v>2.8</v>
      </c>
      <c r="P200">
        <v>3.07</v>
      </c>
      <c r="R200">
        <f t="shared" si="14"/>
        <v>-3.4799999999999998E-2</v>
      </c>
      <c r="S200">
        <f t="shared" si="15"/>
        <v>2.0899999999999998E-2</v>
      </c>
      <c r="T200">
        <f t="shared" si="16"/>
        <v>2.7999999999999997E-2</v>
      </c>
      <c r="U200">
        <f t="shared" si="13"/>
        <v>3.0699999999999998E-2</v>
      </c>
      <c r="W200">
        <f>W199*(1+R200)</f>
        <v>1.9501805165653632</v>
      </c>
      <c r="X200">
        <f>X199*(1+S200)</f>
        <v>1.3756346836465472</v>
      </c>
      <c r="Y200">
        <f>Y199*(1+T200)</f>
        <v>1.9495277218139724</v>
      </c>
      <c r="Z200">
        <f>Z199*(1+U200)</f>
        <v>1.9515257268104702</v>
      </c>
    </row>
    <row r="201" spans="2:26" x14ac:dyDescent="0.25">
      <c r="B201">
        <v>201602</v>
      </c>
      <c r="C201">
        <v>7.3584915598611401E-3</v>
      </c>
      <c r="D201">
        <v>3.7339280639041598E-3</v>
      </c>
      <c r="E201">
        <v>1.1376046500719101E-2</v>
      </c>
      <c r="F201">
        <v>2.3429511280187599E-2</v>
      </c>
      <c r="H201">
        <f>H200*(1+C201)</f>
        <v>1.8000618910423078</v>
      </c>
      <c r="I201">
        <f>I200*(1+D201)</f>
        <v>1.4024840718578744</v>
      </c>
      <c r="J201">
        <f>J200*(1+E201)</f>
        <v>2.0639223417571118</v>
      </c>
      <c r="K201">
        <f>K200*(1+F201)</f>
        <v>1.8990476965974337</v>
      </c>
      <c r="M201">
        <v>0.85</v>
      </c>
      <c r="N201">
        <v>-0.56999999999999995</v>
      </c>
      <c r="O201">
        <v>3.28</v>
      </c>
      <c r="P201">
        <v>1.99</v>
      </c>
      <c r="R201">
        <f t="shared" si="14"/>
        <v>8.5000000000000006E-3</v>
      </c>
      <c r="S201">
        <f t="shared" si="15"/>
        <v>-5.6999999999999993E-3</v>
      </c>
      <c r="T201">
        <f t="shared" si="16"/>
        <v>3.2799999999999996E-2</v>
      </c>
      <c r="U201">
        <f t="shared" si="13"/>
        <v>1.9900000000000001E-2</v>
      </c>
      <c r="W201">
        <f>W200*(1+R201)</f>
        <v>1.9667570509561687</v>
      </c>
      <c r="X201">
        <f>X200*(1+S201)</f>
        <v>1.3677935659497618</v>
      </c>
      <c r="Y201">
        <f>Y200*(1+T201)</f>
        <v>2.0134722310894704</v>
      </c>
      <c r="Z201">
        <f>Z200*(1+U201)</f>
        <v>1.9903610887739986</v>
      </c>
    </row>
    <row r="202" spans="2:26" x14ac:dyDescent="0.25">
      <c r="B202">
        <v>201603</v>
      </c>
      <c r="C202">
        <v>9.4192833802157899E-3</v>
      </c>
      <c r="D202">
        <v>1.6144595525983799E-2</v>
      </c>
      <c r="E202">
        <v>2.1828884790076101E-3</v>
      </c>
      <c r="F202">
        <v>2.4061946661803101E-3</v>
      </c>
      <c r="H202">
        <f>H201*(1+C202)</f>
        <v>1.8170171840959626</v>
      </c>
      <c r="I202">
        <f>I201*(1+D202)</f>
        <v>1.4251266099296545</v>
      </c>
      <c r="J202">
        <f>J201*(1+E202)</f>
        <v>2.0684276540584996</v>
      </c>
      <c r="K202">
        <f>K201*(1+F202)</f>
        <v>1.9036171750358086</v>
      </c>
      <c r="M202">
        <v>1.08</v>
      </c>
      <c r="N202">
        <v>1.19</v>
      </c>
      <c r="O202">
        <v>0.76</v>
      </c>
      <c r="P202">
        <v>-0.04</v>
      </c>
      <c r="R202">
        <f t="shared" si="14"/>
        <v>1.0800000000000001E-2</v>
      </c>
      <c r="S202">
        <f t="shared" si="15"/>
        <v>1.1899999999999999E-2</v>
      </c>
      <c r="T202">
        <f t="shared" si="16"/>
        <v>7.6E-3</v>
      </c>
      <c r="U202">
        <f t="shared" si="13"/>
        <v>-4.0000000000000002E-4</v>
      </c>
      <c r="W202">
        <f>W201*(1+R202)</f>
        <v>1.9879980271064952</v>
      </c>
      <c r="X202">
        <f>X201*(1+S202)</f>
        <v>1.3840703093845639</v>
      </c>
      <c r="Y202">
        <f>Y201*(1+T202)</f>
        <v>2.0287746200457506</v>
      </c>
      <c r="Z202">
        <f>Z201*(1+U202)</f>
        <v>1.9895649443384891</v>
      </c>
    </row>
    <row r="203" spans="2:26" x14ac:dyDescent="0.25">
      <c r="B203">
        <v>201604</v>
      </c>
      <c r="C203">
        <v>1.6320238229176099E-2</v>
      </c>
      <c r="D203">
        <v>4.60335728193857E-2</v>
      </c>
      <c r="E203">
        <v>-2.1732584245607599E-2</v>
      </c>
      <c r="F203">
        <v>1.4392306661801999E-2</v>
      </c>
      <c r="H203">
        <f>H202*(1+C203)</f>
        <v>1.8466713374069152</v>
      </c>
      <c r="I203">
        <f>I202*(1+D203)</f>
        <v>1.4907302795046955</v>
      </c>
      <c r="J203">
        <f>J202*(1+E203)</f>
        <v>2.0234753758107287</v>
      </c>
      <c r="K203">
        <f>K202*(1+F203)</f>
        <v>1.9310146171855971</v>
      </c>
      <c r="M203">
        <v>1.22</v>
      </c>
      <c r="N203">
        <v>3.28</v>
      </c>
      <c r="O203">
        <v>-2.92</v>
      </c>
      <c r="P203">
        <v>1.86</v>
      </c>
      <c r="R203">
        <f t="shared" si="14"/>
        <v>1.2199999999999999E-2</v>
      </c>
      <c r="S203">
        <f t="shared" si="15"/>
        <v>3.2799999999999996E-2</v>
      </c>
      <c r="T203">
        <f t="shared" si="16"/>
        <v>-2.92E-2</v>
      </c>
      <c r="U203">
        <f t="shared" si="13"/>
        <v>1.8600000000000002E-2</v>
      </c>
      <c r="W203">
        <f>W202*(1+R203)</f>
        <v>2.0122516030371944</v>
      </c>
      <c r="X203">
        <f>X202*(1+S203)</f>
        <v>1.4294678155323775</v>
      </c>
      <c r="Y203">
        <f>Y202*(1+T203)</f>
        <v>1.9695344011404148</v>
      </c>
      <c r="Z203">
        <f>Z202*(1+U203)</f>
        <v>2.0265708523031849</v>
      </c>
    </row>
    <row r="204" spans="2:26" x14ac:dyDescent="0.25">
      <c r="B204">
        <v>201605</v>
      </c>
      <c r="C204">
        <v>-4.4208082983789102E-3</v>
      </c>
      <c r="D204">
        <v>-2.37200807573794E-2</v>
      </c>
      <c r="E204">
        <v>-8.7628691694818805E-4</v>
      </c>
      <c r="F204">
        <v>-2.44714306177009E-2</v>
      </c>
      <c r="H204">
        <f>H203*(1+C204)</f>
        <v>1.8385075574341283</v>
      </c>
      <c r="I204">
        <f>I203*(1+D204)</f>
        <v>1.4553700368873734</v>
      </c>
      <c r="J204">
        <f>J203*(1+E204)</f>
        <v>2.0217022308121391</v>
      </c>
      <c r="K204">
        <f>K203*(1+F204)</f>
        <v>1.8837599269593737</v>
      </c>
      <c r="M204">
        <v>-0.62</v>
      </c>
      <c r="N204">
        <v>-1.66</v>
      </c>
      <c r="O204">
        <v>-1.07</v>
      </c>
      <c r="P204">
        <v>-2.4900000000000002</v>
      </c>
      <c r="R204">
        <f t="shared" si="14"/>
        <v>-6.1999999999999998E-3</v>
      </c>
      <c r="S204">
        <f t="shared" si="15"/>
        <v>-1.66E-2</v>
      </c>
      <c r="T204">
        <f t="shared" si="16"/>
        <v>-1.0700000000000001E-2</v>
      </c>
      <c r="U204">
        <f t="shared" si="13"/>
        <v>-2.4900000000000002E-2</v>
      </c>
      <c r="W204">
        <f>W203*(1+R204)</f>
        <v>1.9997756430983638</v>
      </c>
      <c r="X204">
        <f>X203*(1+S204)</f>
        <v>1.4057386497945401</v>
      </c>
      <c r="Y204">
        <f>Y203*(1+T204)</f>
        <v>1.9484603830482123</v>
      </c>
      <c r="Z204">
        <f>Z203*(1+U204)</f>
        <v>1.9761092380808356</v>
      </c>
    </row>
    <row r="205" spans="2:26" x14ac:dyDescent="0.25">
      <c r="B205">
        <v>201606</v>
      </c>
      <c r="C205">
        <v>6.4349714408950404E-3</v>
      </c>
      <c r="D205">
        <v>-1.3558906546654E-3</v>
      </c>
      <c r="E205">
        <v>-1.51427320952411E-2</v>
      </c>
      <c r="F205">
        <v>1.55108781566134E-2</v>
      </c>
      <c r="H205">
        <f>H204*(1+C205)</f>
        <v>1.8503383010600867</v>
      </c>
      <c r="I205">
        <f>I204*(1+D205)</f>
        <v>1.4533967142552779</v>
      </c>
      <c r="J205">
        <f>J204*(1+E205)</f>
        <v>1.9910881355545995</v>
      </c>
      <c r="K205">
        <f>K204*(1+F205)</f>
        <v>1.9129786976627514</v>
      </c>
      <c r="M205">
        <v>0.44</v>
      </c>
      <c r="N205">
        <v>-1.48</v>
      </c>
      <c r="O205">
        <v>1.39</v>
      </c>
      <c r="P205">
        <v>1.91</v>
      </c>
      <c r="R205">
        <f t="shared" si="14"/>
        <v>4.4000000000000003E-3</v>
      </c>
      <c r="S205">
        <f t="shared" si="15"/>
        <v>-1.4800000000000001E-2</v>
      </c>
      <c r="T205">
        <f t="shared" si="16"/>
        <v>1.3899999999999999E-2</v>
      </c>
      <c r="U205">
        <f t="shared" si="13"/>
        <v>1.9099999999999999E-2</v>
      </c>
      <c r="W205">
        <f>W204*(1+R205)</f>
        <v>2.0085746559279967</v>
      </c>
      <c r="X205">
        <f>X204*(1+S205)</f>
        <v>1.3849337177775809</v>
      </c>
      <c r="Y205">
        <f>Y204*(1+T205)</f>
        <v>1.9755439823725824</v>
      </c>
      <c r="Z205">
        <f>Z204*(1+U205)</f>
        <v>2.0138529245281793</v>
      </c>
    </row>
    <row r="206" spans="2:26" x14ac:dyDescent="0.25">
      <c r="B206">
        <v>201607</v>
      </c>
      <c r="C206">
        <v>1.8194565691785999E-2</v>
      </c>
      <c r="D206">
        <v>-1.28588805338076E-2</v>
      </c>
      <c r="E206">
        <v>2.2422097677730099E-3</v>
      </c>
      <c r="F206">
        <v>7.00250426976745E-4</v>
      </c>
      <c r="H206">
        <f>H205*(1+C206)</f>
        <v>1.8840044028307519</v>
      </c>
      <c r="I206">
        <f>I205*(1+D206)</f>
        <v>1.4347076595384409</v>
      </c>
      <c r="J206">
        <f>J205*(1+E206)</f>
        <v>1.9955525728206369</v>
      </c>
      <c r="K206">
        <f>K205*(1+F206)</f>
        <v>1.9143182618125869</v>
      </c>
      <c r="M206">
        <v>2.4900000000000002</v>
      </c>
      <c r="N206">
        <v>-1.27</v>
      </c>
      <c r="O206">
        <v>1.25</v>
      </c>
      <c r="P206">
        <v>-1.19</v>
      </c>
      <c r="R206">
        <f t="shared" si="14"/>
        <v>2.4900000000000002E-2</v>
      </c>
      <c r="S206">
        <f t="shared" si="15"/>
        <v>-1.2699999999999999E-2</v>
      </c>
      <c r="T206">
        <f t="shared" si="16"/>
        <v>1.2500000000000001E-2</v>
      </c>
      <c r="U206">
        <f t="shared" si="13"/>
        <v>-1.1899999999999999E-2</v>
      </c>
      <c r="W206">
        <f>W205*(1+R206)</f>
        <v>2.0585881648606037</v>
      </c>
      <c r="X206">
        <f>X205*(1+S206)</f>
        <v>1.3673450595618055</v>
      </c>
      <c r="Y206">
        <f>Y205*(1+T206)</f>
        <v>2.0002382821522398</v>
      </c>
      <c r="Z206">
        <f>Z205*(1+U206)</f>
        <v>1.9898880747262939</v>
      </c>
    </row>
    <row r="207" spans="2:26" x14ac:dyDescent="0.25">
      <c r="B207">
        <v>201608</v>
      </c>
      <c r="C207">
        <v>1.37527219270618E-2</v>
      </c>
      <c r="D207">
        <v>1.38732162560394E-2</v>
      </c>
      <c r="E207">
        <v>6.0625174315881403E-4</v>
      </c>
      <c r="F207">
        <v>-3.5518510194421102E-3</v>
      </c>
      <c r="H207">
        <f>H206*(1+C207)</f>
        <v>1.9099145914922435</v>
      </c>
      <c r="I207">
        <f>I206*(1+D207)</f>
        <v>1.4546116691634137</v>
      </c>
      <c r="J207">
        <f>J206*(1+E207)</f>
        <v>1.9967623800464747</v>
      </c>
      <c r="K207">
        <f>K206*(1+F207)</f>
        <v>1.9075188885428311</v>
      </c>
      <c r="M207">
        <v>1.7</v>
      </c>
      <c r="N207">
        <v>3.13</v>
      </c>
      <c r="O207">
        <v>-1.88</v>
      </c>
      <c r="P207">
        <v>-0.34</v>
      </c>
      <c r="R207">
        <f t="shared" si="14"/>
        <v>1.7000000000000001E-2</v>
      </c>
      <c r="S207">
        <f t="shared" si="15"/>
        <v>3.1300000000000001E-2</v>
      </c>
      <c r="T207">
        <f t="shared" si="16"/>
        <v>-1.8799999999999997E-2</v>
      </c>
      <c r="U207">
        <f t="shared" si="13"/>
        <v>-3.4000000000000002E-3</v>
      </c>
      <c r="W207">
        <f>W206*(1+R207)</f>
        <v>2.093584163663234</v>
      </c>
      <c r="X207">
        <f>X206*(1+S207)</f>
        <v>1.4101429599260902</v>
      </c>
      <c r="Y207">
        <f>Y206*(1+T207)</f>
        <v>1.9626338024477776</v>
      </c>
      <c r="Z207">
        <f>Z206*(1+U207)</f>
        <v>1.9831224552722246</v>
      </c>
    </row>
    <row r="208" spans="2:26" x14ac:dyDescent="0.25">
      <c r="B208">
        <v>201609</v>
      </c>
      <c r="C208">
        <v>1.4230200585614101E-2</v>
      </c>
      <c r="D208">
        <v>-6.4436178024853703E-3</v>
      </c>
      <c r="E208">
        <v>-2.2704714633347899E-2</v>
      </c>
      <c r="F208">
        <v>-3.4365626833565699E-4</v>
      </c>
      <c r="H208">
        <f>H207*(1+C208)</f>
        <v>1.9370930592305693</v>
      </c>
      <c r="I208">
        <f>I207*(1+D208)</f>
        <v>1.4452387075162894</v>
      </c>
      <c r="J208">
        <f>J207*(1+E208)</f>
        <v>1.9514264600169149</v>
      </c>
      <c r="K208">
        <f>K207*(1+F208)</f>
        <v>1.9068633577198146</v>
      </c>
      <c r="M208">
        <v>1.86</v>
      </c>
      <c r="N208">
        <v>-1.23</v>
      </c>
      <c r="O208">
        <v>-2.23</v>
      </c>
      <c r="P208">
        <v>0.03</v>
      </c>
      <c r="R208">
        <f t="shared" si="14"/>
        <v>1.8600000000000002E-2</v>
      </c>
      <c r="S208">
        <f t="shared" si="15"/>
        <v>-1.23E-2</v>
      </c>
      <c r="T208">
        <f t="shared" si="16"/>
        <v>-2.23E-2</v>
      </c>
      <c r="U208">
        <f t="shared" si="13"/>
        <v>2.9999999999999997E-4</v>
      </c>
      <c r="W208">
        <f>W207*(1+R208)</f>
        <v>2.13252482910737</v>
      </c>
      <c r="X208">
        <f>X207*(1+S208)</f>
        <v>1.3927982015189992</v>
      </c>
      <c r="Y208">
        <f>Y207*(1+T208)</f>
        <v>1.9188670686531921</v>
      </c>
      <c r="Z208">
        <f>Z207*(1+U208)</f>
        <v>1.9837173920088063</v>
      </c>
    </row>
    <row r="209" spans="2:26" x14ac:dyDescent="0.25">
      <c r="B209">
        <v>201610</v>
      </c>
      <c r="C209">
        <v>-3.2988656546342497E-2</v>
      </c>
      <c r="D209">
        <v>3.5626700978376301E-2</v>
      </c>
      <c r="E209">
        <v>2.4103918537014001E-2</v>
      </c>
      <c r="F209">
        <v>3.4909073013541501E-3</v>
      </c>
      <c r="H209">
        <f>H208*(1+C209)</f>
        <v>1.873190961601308</v>
      </c>
      <c r="I209">
        <f>I208*(1+D209)</f>
        <v>1.4967277947913473</v>
      </c>
      <c r="J209">
        <f>J208*(1+E209)</f>
        <v>1.9984634844401361</v>
      </c>
      <c r="K209">
        <f>K208*(1+F209)</f>
        <v>1.9135200409379631</v>
      </c>
      <c r="M209">
        <v>-4.04</v>
      </c>
      <c r="N209">
        <v>4.12</v>
      </c>
      <c r="O209">
        <v>0.96</v>
      </c>
      <c r="P209">
        <v>0.28000000000000003</v>
      </c>
      <c r="R209">
        <f t="shared" si="14"/>
        <v>-4.0399999999999998E-2</v>
      </c>
      <c r="S209">
        <f t="shared" si="15"/>
        <v>4.1200000000000001E-2</v>
      </c>
      <c r="T209">
        <f t="shared" si="16"/>
        <v>9.5999999999999992E-3</v>
      </c>
      <c r="U209">
        <f t="shared" si="13"/>
        <v>2.8000000000000004E-3</v>
      </c>
      <c r="W209">
        <f>W208*(1+R209)</f>
        <v>2.0463708260114322</v>
      </c>
      <c r="X209">
        <f>X208*(1+S209)</f>
        <v>1.4501814874215819</v>
      </c>
      <c r="Y209">
        <f>Y208*(1+T209)</f>
        <v>1.9372881925122629</v>
      </c>
      <c r="Z209">
        <f>Z208*(1+U209)</f>
        <v>1.9892718007064307</v>
      </c>
    </row>
    <row r="210" spans="2:26" x14ac:dyDescent="0.25">
      <c r="B210">
        <v>201611</v>
      </c>
      <c r="C210">
        <v>5.8260251927446403E-2</v>
      </c>
      <c r="D210">
        <v>5.7972762019209902E-2</v>
      </c>
      <c r="E210">
        <v>1.9256957780417999E-2</v>
      </c>
      <c r="F210">
        <v>2.97263628466253E-2</v>
      </c>
      <c r="H210">
        <f>H209*(1+C210)</f>
        <v>1.9823235389324159</v>
      </c>
      <c r="I210">
        <f>I209*(1+D210)</f>
        <v>1.5834972390463229</v>
      </c>
      <c r="J210">
        <f>J209*(1+E210)</f>
        <v>2.0369478113857067</v>
      </c>
      <c r="K210">
        <f>K209*(1+F210)</f>
        <v>1.9704020319891744</v>
      </c>
      <c r="M210">
        <v>7.04</v>
      </c>
      <c r="N210">
        <v>8.19</v>
      </c>
      <c r="O210">
        <v>-0.21</v>
      </c>
      <c r="P210">
        <v>3.69</v>
      </c>
      <c r="R210">
        <f t="shared" si="14"/>
        <v>7.0400000000000004E-2</v>
      </c>
      <c r="S210">
        <f t="shared" si="15"/>
        <v>8.1900000000000001E-2</v>
      </c>
      <c r="T210">
        <f t="shared" si="16"/>
        <v>-2.0999999999999999E-3</v>
      </c>
      <c r="U210">
        <f t="shared" si="13"/>
        <v>3.6900000000000002E-2</v>
      </c>
      <c r="W210">
        <f>W209*(1+R210)</f>
        <v>2.1904353321626369</v>
      </c>
      <c r="X210">
        <f>X209*(1+S210)</f>
        <v>1.5689513512414097</v>
      </c>
      <c r="Y210">
        <f>Y209*(1+T210)</f>
        <v>1.9332198873079871</v>
      </c>
      <c r="Z210">
        <f>Z209*(1+U210)</f>
        <v>2.0626759301524977</v>
      </c>
    </row>
    <row r="211" spans="2:26" x14ac:dyDescent="0.25">
      <c r="B211">
        <v>201612</v>
      </c>
      <c r="C211">
        <v>3.9849081686613198E-3</v>
      </c>
      <c r="D211">
        <v>2.7472967631045501E-2</v>
      </c>
      <c r="E211">
        <v>1.23890947383929E-2</v>
      </c>
      <c r="F211">
        <v>-2.1892682747839398E-3</v>
      </c>
      <c r="H211">
        <f>H210*(1+C211)</f>
        <v>1.9902229161956373</v>
      </c>
      <c r="I211">
        <f>I210*(1+D211)</f>
        <v>1.6270006074384924</v>
      </c>
      <c r="J211">
        <f>J210*(1+E211)</f>
        <v>2.0621837507981264</v>
      </c>
      <c r="K211">
        <f>K210*(1+F211)</f>
        <v>1.9660882933319708</v>
      </c>
      <c r="M211">
        <v>0.39</v>
      </c>
      <c r="N211">
        <v>3.56</v>
      </c>
      <c r="O211">
        <v>1.23</v>
      </c>
      <c r="P211">
        <v>-0.22</v>
      </c>
      <c r="R211">
        <f t="shared" si="14"/>
        <v>3.9000000000000003E-3</v>
      </c>
      <c r="S211">
        <f t="shared" si="15"/>
        <v>3.56E-2</v>
      </c>
      <c r="T211">
        <f t="shared" si="16"/>
        <v>1.23E-2</v>
      </c>
      <c r="U211">
        <f t="shared" si="13"/>
        <v>-2.2000000000000001E-3</v>
      </c>
      <c r="W211">
        <f>W210*(1+R211)</f>
        <v>2.198978029958071</v>
      </c>
      <c r="X211">
        <f>X210*(1+S211)</f>
        <v>1.624806019345604</v>
      </c>
      <c r="Y211">
        <f>Y210*(1+T211)</f>
        <v>1.9569984919218752</v>
      </c>
      <c r="Z211">
        <f>Z210*(1+U211)</f>
        <v>2.0581380431061622</v>
      </c>
    </row>
    <row r="212" spans="2:26" x14ac:dyDescent="0.25">
      <c r="B212">
        <v>201701</v>
      </c>
      <c r="C212">
        <v>-9.6924919782132007E-3</v>
      </c>
      <c r="D212">
        <v>-1.05236385145924E-2</v>
      </c>
      <c r="E212">
        <v>-9.0647017989846593E-3</v>
      </c>
      <c r="F212">
        <v>-1.41579811979514E-2</v>
      </c>
      <c r="H212">
        <f>H211*(1+C212)</f>
        <v>1.9709326965455549</v>
      </c>
      <c r="I212">
        <f>I211*(1+D212)</f>
        <v>1.6098786411827875</v>
      </c>
      <c r="J212">
        <f>J211*(1+E212)</f>
        <v>2.0434906700424298</v>
      </c>
      <c r="K212">
        <f>K211*(1+F212)</f>
        <v>1.9382524522414644</v>
      </c>
      <c r="M212">
        <v>-1.43</v>
      </c>
      <c r="N212">
        <v>-2.76</v>
      </c>
      <c r="O212">
        <v>-0.5</v>
      </c>
      <c r="P212">
        <v>-0.99</v>
      </c>
      <c r="R212">
        <f t="shared" si="14"/>
        <v>-1.43E-2</v>
      </c>
      <c r="S212">
        <f t="shared" si="15"/>
        <v>-2.76E-2</v>
      </c>
      <c r="T212">
        <f t="shared" si="16"/>
        <v>-5.0000000000000001E-3</v>
      </c>
      <c r="U212">
        <f t="shared" si="13"/>
        <v>-9.8999999999999991E-3</v>
      </c>
      <c r="W212">
        <f>W211*(1+R212)</f>
        <v>2.1675326441296705</v>
      </c>
      <c r="X212">
        <f>X211*(1+S212)</f>
        <v>1.5799613732116653</v>
      </c>
      <c r="Y212">
        <f>Y211*(1+T212)</f>
        <v>1.9472134994622659</v>
      </c>
      <c r="Z212">
        <f>Z211*(1+U212)</f>
        <v>2.0377624764794113</v>
      </c>
    </row>
    <row r="213" spans="2:26" x14ac:dyDescent="0.25">
      <c r="B213">
        <v>201702</v>
      </c>
      <c r="C213">
        <v>-1.9279489760016401E-2</v>
      </c>
      <c r="D213">
        <v>-1.9027145658244898E-2</v>
      </c>
      <c r="E213">
        <v>5.7669803032784897E-3</v>
      </c>
      <c r="F213">
        <v>-1.9230953106057099E-2</v>
      </c>
      <c r="H213">
        <f>H212*(1+C213)</f>
        <v>1.9329341198048235</v>
      </c>
      <c r="I213">
        <f>I212*(1+D213)</f>
        <v>1.5792472457849052</v>
      </c>
      <c r="J213">
        <f>J212*(1+E213)</f>
        <v>2.0552754404864979</v>
      </c>
      <c r="K213">
        <f>K212*(1+F213)</f>
        <v>1.9009780102247087</v>
      </c>
      <c r="M213">
        <v>-2.21</v>
      </c>
      <c r="N213">
        <v>-1.68</v>
      </c>
      <c r="O213">
        <v>0.45</v>
      </c>
      <c r="P213">
        <v>-1.83</v>
      </c>
      <c r="R213">
        <f t="shared" si="14"/>
        <v>-2.2099999999999998E-2</v>
      </c>
      <c r="S213">
        <f t="shared" si="15"/>
        <v>-1.6799999999999999E-2</v>
      </c>
      <c r="T213">
        <f t="shared" si="16"/>
        <v>4.5000000000000005E-3</v>
      </c>
      <c r="U213">
        <f t="shared" si="13"/>
        <v>-1.83E-2</v>
      </c>
      <c r="W213">
        <f>W212*(1+R213)</f>
        <v>2.1196301726944049</v>
      </c>
      <c r="X213">
        <f>X212*(1+S213)</f>
        <v>1.5534180221417093</v>
      </c>
      <c r="Y213">
        <f>Y212*(1+T213)</f>
        <v>1.9559759602098459</v>
      </c>
      <c r="Z213">
        <f>Z212*(1+U213)</f>
        <v>2.0004714231598379</v>
      </c>
    </row>
    <row r="214" spans="2:26" x14ac:dyDescent="0.25">
      <c r="B214">
        <v>201703</v>
      </c>
      <c r="C214">
        <v>3.2576436751384501E-3</v>
      </c>
      <c r="D214">
        <v>-2.6367797751407001E-2</v>
      </c>
      <c r="E214">
        <v>7.7624650596963603E-3</v>
      </c>
      <c r="F214">
        <v>-6.9504336100909602E-3</v>
      </c>
      <c r="H214">
        <f>H213*(1+C214)</f>
        <v>1.9392309304146649</v>
      </c>
      <c r="I214">
        <f>I213*(1+D214)</f>
        <v>1.5376059738085823</v>
      </c>
      <c r="J214">
        <f>J213*(1+E214)</f>
        <v>2.0712294442813266</v>
      </c>
      <c r="K214">
        <f>K213*(1+F214)</f>
        <v>1.8877653887703991</v>
      </c>
      <c r="M214">
        <v>0.74</v>
      </c>
      <c r="N214">
        <v>-3.32</v>
      </c>
      <c r="O214">
        <v>0.62</v>
      </c>
      <c r="P214">
        <v>-0.94</v>
      </c>
      <c r="R214">
        <f t="shared" si="14"/>
        <v>7.4000000000000003E-3</v>
      </c>
      <c r="S214">
        <f t="shared" si="15"/>
        <v>-3.32E-2</v>
      </c>
      <c r="T214">
        <f t="shared" si="16"/>
        <v>6.1999999999999998E-3</v>
      </c>
      <c r="U214">
        <f t="shared" si="13"/>
        <v>-9.3999999999999986E-3</v>
      </c>
      <c r="W214">
        <f>W213*(1+R214)</f>
        <v>2.1353154359723439</v>
      </c>
      <c r="X214">
        <f>X213*(1+S214)</f>
        <v>1.5018445438066046</v>
      </c>
      <c r="Y214">
        <f>Y213*(1+T214)</f>
        <v>1.9681030111631468</v>
      </c>
      <c r="Z214">
        <f>Z213*(1+U214)</f>
        <v>1.9816669917821355</v>
      </c>
    </row>
    <row r="215" spans="2:26" x14ac:dyDescent="0.25">
      <c r="B215">
        <v>201704</v>
      </c>
      <c r="C215">
        <v>-2.7332076145052998E-4</v>
      </c>
      <c r="D215">
        <v>-2.7162766965760799E-2</v>
      </c>
      <c r="E215">
        <v>1.6270778445020801E-2</v>
      </c>
      <c r="F215">
        <v>-1.16174451077528E-2</v>
      </c>
      <c r="H215">
        <f>H214*(1+C215)</f>
        <v>1.9387008983401357</v>
      </c>
      <c r="I215">
        <f>I214*(1+D215)</f>
        <v>1.4958403410568581</v>
      </c>
      <c r="J215">
        <f>J214*(1+E215)</f>
        <v>2.104929959678032</v>
      </c>
      <c r="K215">
        <f>K214*(1+F215)</f>
        <v>1.8658343779900435</v>
      </c>
      <c r="M215">
        <v>0.47</v>
      </c>
      <c r="N215">
        <v>-2.1</v>
      </c>
      <c r="O215">
        <v>1.91</v>
      </c>
      <c r="P215">
        <v>-1.6</v>
      </c>
      <c r="R215">
        <f t="shared" si="14"/>
        <v>4.6999999999999993E-3</v>
      </c>
      <c r="S215">
        <f t="shared" si="15"/>
        <v>-2.1000000000000001E-2</v>
      </c>
      <c r="T215">
        <f t="shared" si="16"/>
        <v>1.9099999999999999E-2</v>
      </c>
      <c r="U215">
        <f t="shared" si="13"/>
        <v>-1.6E-2</v>
      </c>
      <c r="W215">
        <f>W214*(1+R215)</f>
        <v>2.1453514185214138</v>
      </c>
      <c r="X215">
        <f>X214*(1+S215)</f>
        <v>1.4703058083866658</v>
      </c>
      <c r="Y215">
        <f>Y214*(1+T215)</f>
        <v>2.0056937786763629</v>
      </c>
      <c r="Z215">
        <f>Z214*(1+U215)</f>
        <v>1.9499603199136213</v>
      </c>
    </row>
    <row r="216" spans="2:26" x14ac:dyDescent="0.25">
      <c r="B216">
        <v>201705</v>
      </c>
      <c r="C216">
        <v>-2.98147245015612E-2</v>
      </c>
      <c r="D216">
        <v>-3.3914765787241098E-2</v>
      </c>
      <c r="E216">
        <v>1.71712311854108E-2</v>
      </c>
      <c r="F216">
        <v>-1.4769143264207399E-2</v>
      </c>
      <c r="H216">
        <f>H215*(1+C216)</f>
        <v>1.8808990651651953</v>
      </c>
      <c r="I216">
        <f>I215*(1+D216)</f>
        <v>1.445109266234808</v>
      </c>
      <c r="J216">
        <f>J215*(1+E216)</f>
        <v>2.1410741986447612</v>
      </c>
      <c r="K216">
        <f>K215*(1+F216)</f>
        <v>1.8382776027542251</v>
      </c>
      <c r="M216">
        <v>-3.03</v>
      </c>
      <c r="N216">
        <v>-3.78</v>
      </c>
      <c r="O216">
        <v>0.95</v>
      </c>
      <c r="P216">
        <v>-1.81</v>
      </c>
      <c r="R216">
        <f t="shared" si="14"/>
        <v>-3.0299999999999997E-2</v>
      </c>
      <c r="S216">
        <f t="shared" si="15"/>
        <v>-3.78E-2</v>
      </c>
      <c r="T216">
        <f t="shared" si="16"/>
        <v>9.4999999999999998E-3</v>
      </c>
      <c r="U216">
        <f t="shared" si="13"/>
        <v>-1.8100000000000002E-2</v>
      </c>
      <c r="W216">
        <f>W215*(1+R216)</f>
        <v>2.0803472705402148</v>
      </c>
      <c r="X216">
        <f>X215*(1+S216)</f>
        <v>1.4147282488296498</v>
      </c>
      <c r="Y216">
        <f>Y215*(1+T216)</f>
        <v>2.0247478695737886</v>
      </c>
      <c r="Z216">
        <f>Z215*(1+U216)</f>
        <v>1.9146660381231848</v>
      </c>
    </row>
    <row r="217" spans="2:26" x14ac:dyDescent="0.25">
      <c r="B217">
        <v>201706</v>
      </c>
      <c r="C217">
        <v>2.1644260949267202E-2</v>
      </c>
      <c r="D217">
        <v>1.1707051667825E-2</v>
      </c>
      <c r="E217">
        <v>-1.9899078247799101E-2</v>
      </c>
      <c r="F217">
        <v>-3.9310136502378502E-3</v>
      </c>
      <c r="H217">
        <f>H216*(1+C217)</f>
        <v>1.9216097353508637</v>
      </c>
      <c r="I217">
        <f>I216*(1+D217)</f>
        <v>1.4620272350802717</v>
      </c>
      <c r="J217">
        <f>J216*(1+E217)</f>
        <v>2.0984687956315855</v>
      </c>
      <c r="K217">
        <f>K216*(1+F217)</f>
        <v>1.8310513084048718</v>
      </c>
      <c r="M217">
        <v>2.57</v>
      </c>
      <c r="N217">
        <v>1.48</v>
      </c>
      <c r="O217">
        <v>-2.25</v>
      </c>
      <c r="P217">
        <v>0.01</v>
      </c>
      <c r="R217">
        <f t="shared" si="14"/>
        <v>2.5699999999999997E-2</v>
      </c>
      <c r="S217">
        <f t="shared" si="15"/>
        <v>1.4800000000000001E-2</v>
      </c>
      <c r="T217">
        <f t="shared" si="16"/>
        <v>-2.2499999999999999E-2</v>
      </c>
      <c r="U217">
        <f t="shared" si="13"/>
        <v>1E-4</v>
      </c>
      <c r="W217">
        <f>W216*(1+R217)</f>
        <v>2.1338121953930984</v>
      </c>
      <c r="X217">
        <f>X216*(1+S217)</f>
        <v>1.4356662269123284</v>
      </c>
      <c r="Y217">
        <f>Y216*(1+T217)</f>
        <v>1.9791910425083785</v>
      </c>
      <c r="Z217">
        <f>Z216*(1+U217)</f>
        <v>1.9148575047269971</v>
      </c>
    </row>
    <row r="218" spans="2:26" x14ac:dyDescent="0.25">
      <c r="B218">
        <v>201707</v>
      </c>
      <c r="C218">
        <v>-2.15159482916704E-2</v>
      </c>
      <c r="D218">
        <v>2.2606835256368502E-2</v>
      </c>
      <c r="E218">
        <v>-7.3540932947563399E-3</v>
      </c>
      <c r="F218">
        <v>8.3371272239898299E-3</v>
      </c>
      <c r="H218">
        <f>H217*(1+C218)</f>
        <v>1.8802644796482841</v>
      </c>
      <c r="I218">
        <f>I217*(1+D218)</f>
        <v>1.4950790439240551</v>
      </c>
      <c r="J218">
        <f>J217*(1+E218)</f>
        <v>2.0830364603323757</v>
      </c>
      <c r="K218">
        <f>K217*(1+F218)</f>
        <v>1.8463170161166962</v>
      </c>
      <c r="M218">
        <v>-1.66</v>
      </c>
      <c r="N218">
        <v>-0.24</v>
      </c>
      <c r="O218">
        <v>-0.69</v>
      </c>
      <c r="P218">
        <v>-0.12</v>
      </c>
      <c r="R218">
        <f t="shared" si="14"/>
        <v>-1.66E-2</v>
      </c>
      <c r="S218">
        <f t="shared" si="15"/>
        <v>-2.3999999999999998E-3</v>
      </c>
      <c r="T218">
        <f t="shared" si="16"/>
        <v>-6.8999999999999999E-3</v>
      </c>
      <c r="U218">
        <f t="shared" si="13"/>
        <v>-1.1999999999999999E-3</v>
      </c>
      <c r="W218">
        <f>W217*(1+R218)</f>
        <v>2.098390912949573</v>
      </c>
      <c r="X218">
        <f>X217*(1+S218)</f>
        <v>1.4322206279677387</v>
      </c>
      <c r="Y218">
        <f>Y217*(1+T218)</f>
        <v>1.9655346243150706</v>
      </c>
      <c r="Z218">
        <f>Z217*(1+U218)</f>
        <v>1.9125596757213248</v>
      </c>
    </row>
    <row r="219" spans="2:26" x14ac:dyDescent="0.25">
      <c r="B219">
        <v>201708</v>
      </c>
      <c r="C219">
        <v>-1.6162201494718399E-2</v>
      </c>
      <c r="D219">
        <v>-1.33737166761778E-2</v>
      </c>
      <c r="E219">
        <v>2.6482872358607498E-3</v>
      </c>
      <c r="F219">
        <v>-2.1715526384515901E-2</v>
      </c>
      <c r="H219">
        <f>H218*(1+C219)</f>
        <v>1.8498752662648468</v>
      </c>
      <c r="I219">
        <f>I218*(1+D219)</f>
        <v>1.475084280382124</v>
      </c>
      <c r="J219">
        <f>J218*(1+E219)</f>
        <v>2.0885529392021067</v>
      </c>
      <c r="K219">
        <f>K218*(1+F219)</f>
        <v>1.8062232702390333</v>
      </c>
      <c r="M219">
        <v>-1.82</v>
      </c>
      <c r="N219">
        <v>-2.09</v>
      </c>
      <c r="O219">
        <v>0.15</v>
      </c>
      <c r="P219">
        <v>-2.37</v>
      </c>
      <c r="R219">
        <f t="shared" si="14"/>
        <v>-1.8200000000000001E-2</v>
      </c>
      <c r="S219">
        <f t="shared" si="15"/>
        <v>-2.0899999999999998E-2</v>
      </c>
      <c r="T219">
        <f t="shared" si="16"/>
        <v>1.5E-3</v>
      </c>
      <c r="U219">
        <f t="shared" si="13"/>
        <v>-2.3700000000000002E-2</v>
      </c>
      <c r="W219">
        <f>W218*(1+R219)</f>
        <v>2.0602001983338907</v>
      </c>
      <c r="X219">
        <f>X218*(1+S219)</f>
        <v>1.402287216843213</v>
      </c>
      <c r="Y219">
        <f>Y218*(1+T219)</f>
        <v>1.9684829262515433</v>
      </c>
      <c r="Z219">
        <f>Z218*(1+U219)</f>
        <v>1.8672320114067293</v>
      </c>
    </row>
    <row r="220" spans="2:26" x14ac:dyDescent="0.25">
      <c r="B220">
        <v>201709</v>
      </c>
      <c r="C220">
        <v>3.9070493224623103E-2</v>
      </c>
      <c r="D220">
        <v>1.0593545298379499E-2</v>
      </c>
      <c r="E220">
        <v>-3.23569602245577E-3</v>
      </c>
      <c r="F220">
        <v>1.3469326184992501E-2</v>
      </c>
      <c r="H220">
        <f>H219*(1+C220)</f>
        <v>1.9221508053218452</v>
      </c>
      <c r="I220">
        <f>I219*(1+D220)</f>
        <v>1.4907106525252796</v>
      </c>
      <c r="J220">
        <f>J219*(1+E220)</f>
        <v>2.0817950167640422</v>
      </c>
      <c r="K220">
        <f>K219*(1+F220)</f>
        <v>1.8305518806288068</v>
      </c>
      <c r="M220">
        <v>4.7699999999999996</v>
      </c>
      <c r="N220">
        <v>3.12</v>
      </c>
      <c r="O220">
        <v>-1.46</v>
      </c>
      <c r="P220">
        <v>1.68</v>
      </c>
      <c r="R220">
        <f t="shared" si="14"/>
        <v>4.7699999999999992E-2</v>
      </c>
      <c r="S220">
        <f t="shared" si="15"/>
        <v>3.1200000000000002E-2</v>
      </c>
      <c r="T220">
        <f t="shared" si="16"/>
        <v>-1.46E-2</v>
      </c>
      <c r="U220">
        <f t="shared" si="13"/>
        <v>1.6799999999999999E-2</v>
      </c>
      <c r="W220">
        <f>W219*(1+R220)</f>
        <v>2.1584717477944175</v>
      </c>
      <c r="X220">
        <f>X219*(1+S220)</f>
        <v>1.446038578008721</v>
      </c>
      <c r="Y220">
        <f>Y219*(1+T220)</f>
        <v>1.939743075528271</v>
      </c>
      <c r="Z220">
        <f>Z219*(1+U220)</f>
        <v>1.8986015091983623</v>
      </c>
    </row>
    <row r="221" spans="2:26" x14ac:dyDescent="0.25">
      <c r="B221">
        <v>201710</v>
      </c>
      <c r="C221">
        <v>-1.6307535126083898E-2</v>
      </c>
      <c r="D221">
        <v>-3.8397826218886698E-3</v>
      </c>
      <c r="E221">
        <v>1.9708963308656301E-2</v>
      </c>
      <c r="F221">
        <v>-3.4138515768861601E-2</v>
      </c>
      <c r="H221">
        <f>H220*(1+C221)</f>
        <v>1.890805263546429</v>
      </c>
      <c r="I221">
        <f>I220*(1+D221)</f>
        <v>1.4849866476674487</v>
      </c>
      <c r="J221">
        <f>J220*(1+E221)</f>
        <v>2.1228250383655882</v>
      </c>
      <c r="K221">
        <f>K220*(1+F221)</f>
        <v>1.7680595563862409</v>
      </c>
      <c r="M221">
        <v>-1.93</v>
      </c>
      <c r="N221">
        <v>0.21</v>
      </c>
      <c r="O221">
        <v>0.92</v>
      </c>
      <c r="P221">
        <v>-3.24</v>
      </c>
      <c r="R221">
        <f t="shared" si="14"/>
        <v>-1.9299999999999998E-2</v>
      </c>
      <c r="S221">
        <f t="shared" si="15"/>
        <v>2.0999999999999999E-3</v>
      </c>
      <c r="T221">
        <f t="shared" si="16"/>
        <v>9.1999999999999998E-3</v>
      </c>
      <c r="U221">
        <f t="shared" si="13"/>
        <v>-3.2400000000000005E-2</v>
      </c>
      <c r="W221">
        <f>W220*(1+R221)</f>
        <v>2.1168132430619853</v>
      </c>
      <c r="X221">
        <f>X220*(1+S221)</f>
        <v>1.4490752590225393</v>
      </c>
      <c r="Y221">
        <f>Y220*(1+T221)</f>
        <v>1.9575887118231312</v>
      </c>
      <c r="Z221">
        <f>Z220*(1+U221)</f>
        <v>1.8370868203003354</v>
      </c>
    </row>
    <row r="222" spans="2:26" x14ac:dyDescent="0.25">
      <c r="B222">
        <v>201711</v>
      </c>
      <c r="C222">
        <v>-4.6834087086197801E-3</v>
      </c>
      <c r="D222">
        <v>-6.5825321813841597E-3</v>
      </c>
      <c r="E222">
        <v>2.5454822783698101E-2</v>
      </c>
      <c r="F222">
        <v>-3.9367148608874204E-3</v>
      </c>
      <c r="H222">
        <f>H221*(1+C222)</f>
        <v>1.8819498497088314</v>
      </c>
      <c r="I222">
        <f>I221*(1+D222)</f>
        <v>1.475211675270252</v>
      </c>
      <c r="J222">
        <f>J221*(1+E222)</f>
        <v>2.1768611735179815</v>
      </c>
      <c r="K222">
        <f>K221*(1+F222)</f>
        <v>1.7610992100556813</v>
      </c>
      <c r="M222">
        <v>-0.36</v>
      </c>
      <c r="N222">
        <v>-0.08</v>
      </c>
      <c r="O222">
        <v>3.19</v>
      </c>
      <c r="P222">
        <v>-7.0000000000000007E-2</v>
      </c>
      <c r="R222">
        <f t="shared" si="14"/>
        <v>-3.5999999999999999E-3</v>
      </c>
      <c r="S222">
        <f t="shared" si="15"/>
        <v>-8.0000000000000004E-4</v>
      </c>
      <c r="T222">
        <f t="shared" si="16"/>
        <v>3.1899999999999998E-2</v>
      </c>
      <c r="U222">
        <f t="shared" si="13"/>
        <v>-7.000000000000001E-4</v>
      </c>
      <c r="W222">
        <f>W221*(1+R222)</f>
        <v>2.1091927153869618</v>
      </c>
      <c r="X222">
        <f>X221*(1+S222)</f>
        <v>1.4479159988153212</v>
      </c>
      <c r="Y222">
        <f>Y221*(1+T222)</f>
        <v>2.0200357917302894</v>
      </c>
      <c r="Z222">
        <f>Z221*(1+U222)</f>
        <v>1.835800859526125</v>
      </c>
    </row>
    <row r="223" spans="2:26" x14ac:dyDescent="0.25">
      <c r="B223">
        <v>201712</v>
      </c>
      <c r="C223">
        <v>-8.2762077745246708E-3</v>
      </c>
      <c r="D223">
        <v>2.8497988250093501E-3</v>
      </c>
      <c r="E223">
        <v>6.3935412447292403E-3</v>
      </c>
      <c r="F223">
        <v>1.4494731082097499E-2</v>
      </c>
      <c r="H223">
        <f>H222*(1+C223)</f>
        <v>1.8663744417314057</v>
      </c>
      <c r="I223">
        <f>I222*(1+D223)</f>
        <v>1.4794157317690773</v>
      </c>
      <c r="J223">
        <f>J222*(1+E223)</f>
        <v>2.1907790252149186</v>
      </c>
      <c r="K223">
        <f>K222*(1+F223)</f>
        <v>1.7866258695143327</v>
      </c>
      <c r="M223">
        <v>-1.07</v>
      </c>
      <c r="N223">
        <v>0.05</v>
      </c>
      <c r="O223">
        <v>0.74</v>
      </c>
      <c r="P223">
        <v>1.66</v>
      </c>
      <c r="R223">
        <f t="shared" si="14"/>
        <v>-1.0700000000000001E-2</v>
      </c>
      <c r="S223">
        <f t="shared" si="15"/>
        <v>5.0000000000000001E-4</v>
      </c>
      <c r="T223">
        <f t="shared" si="16"/>
        <v>7.4000000000000003E-3</v>
      </c>
      <c r="U223">
        <f t="shared" si="13"/>
        <v>1.66E-2</v>
      </c>
      <c r="W223">
        <f>W222*(1+R223)</f>
        <v>2.0866243533323212</v>
      </c>
      <c r="X223">
        <f>X222*(1+S223)</f>
        <v>1.4486399568147288</v>
      </c>
      <c r="Y223">
        <f>Y222*(1+T223)</f>
        <v>2.0349840565890935</v>
      </c>
      <c r="Z223">
        <f>Z222*(1+U223)</f>
        <v>1.8662751537942586</v>
      </c>
    </row>
    <row r="224" spans="2:26" x14ac:dyDescent="0.25">
      <c r="B224">
        <v>201801</v>
      </c>
      <c r="C224">
        <v>-2.9795895588312301E-2</v>
      </c>
      <c r="D224">
        <v>-2.3905717683613201E-2</v>
      </c>
      <c r="E224">
        <v>1.3809620724574799E-2</v>
      </c>
      <c r="F224">
        <v>-6.92296790631275E-3</v>
      </c>
      <c r="H224">
        <f>H223*(1+C224)</f>
        <v>1.810764143736882</v>
      </c>
      <c r="I224">
        <f>I223*(1+D224)</f>
        <v>1.4440492369487097</v>
      </c>
      <c r="J224">
        <f>J223*(1+E224)</f>
        <v>2.2210328526444902</v>
      </c>
      <c r="K224">
        <f>K223*(1+F224)</f>
        <v>1.7742571159590967</v>
      </c>
      <c r="M224">
        <v>-3.21</v>
      </c>
      <c r="N224">
        <v>-1.33</v>
      </c>
      <c r="O224">
        <v>-0.72</v>
      </c>
      <c r="P224">
        <v>-1</v>
      </c>
      <c r="R224">
        <f t="shared" si="14"/>
        <v>-3.2099999999999997E-2</v>
      </c>
      <c r="S224">
        <f t="shared" si="15"/>
        <v>-1.3300000000000001E-2</v>
      </c>
      <c r="T224">
        <f t="shared" si="16"/>
        <v>-7.1999999999999998E-3</v>
      </c>
      <c r="U224">
        <f t="shared" si="13"/>
        <v>-0.01</v>
      </c>
      <c r="W224">
        <f>W223*(1+R224)</f>
        <v>2.0196437115903536</v>
      </c>
      <c r="X224">
        <f>X223*(1+S224)</f>
        <v>1.4293730453890929</v>
      </c>
      <c r="Y224">
        <f>Y223*(1+T224)</f>
        <v>2.0203321713816522</v>
      </c>
      <c r="Z224">
        <f>Z223*(1+U224)</f>
        <v>1.8476124022563161</v>
      </c>
    </row>
    <row r="225" spans="2:26" x14ac:dyDescent="0.25">
      <c r="B225">
        <v>201802</v>
      </c>
      <c r="C225">
        <v>2.6180969363538299E-3</v>
      </c>
      <c r="D225">
        <v>-2.2985696939375098E-2</v>
      </c>
      <c r="E225">
        <v>1.53407276442694E-2</v>
      </c>
      <c r="F225">
        <v>-1.4952903280949999E-2</v>
      </c>
      <c r="H225">
        <f>H224*(1+C225)</f>
        <v>1.8155048997940588</v>
      </c>
      <c r="I225">
        <f>I224*(1+D225)</f>
        <v>1.4108567588226708</v>
      </c>
      <c r="J225">
        <f>J224*(1+E225)</f>
        <v>2.2551051127258841</v>
      </c>
      <c r="K225">
        <f>K224*(1+F225)</f>
        <v>1.747726820908623</v>
      </c>
      <c r="M225">
        <v>0.31</v>
      </c>
      <c r="N225">
        <v>-1.07</v>
      </c>
      <c r="O225">
        <v>0.54</v>
      </c>
      <c r="P225">
        <v>-2.39</v>
      </c>
      <c r="R225">
        <f t="shared" si="14"/>
        <v>3.0999999999999999E-3</v>
      </c>
      <c r="S225">
        <f t="shared" si="15"/>
        <v>-1.0700000000000001E-2</v>
      </c>
      <c r="T225">
        <f t="shared" si="16"/>
        <v>5.4000000000000003E-3</v>
      </c>
      <c r="U225">
        <f t="shared" si="13"/>
        <v>-2.3900000000000001E-2</v>
      </c>
      <c r="W225">
        <f>W224*(1+R225)</f>
        <v>2.0259046070962841</v>
      </c>
      <c r="X225">
        <f>X224*(1+S225)</f>
        <v>1.4140787538034296</v>
      </c>
      <c r="Y225">
        <f>Y224*(1+T225)</f>
        <v>2.0312419651071134</v>
      </c>
      <c r="Z225">
        <f>Z224*(1+U225)</f>
        <v>1.8034544658423901</v>
      </c>
    </row>
    <row r="226" spans="2:26" x14ac:dyDescent="0.25">
      <c r="B226">
        <v>201803</v>
      </c>
      <c r="C226">
        <v>2.8797968247111099E-2</v>
      </c>
      <c r="D226">
        <v>6.1113681812725602E-3</v>
      </c>
      <c r="E226">
        <v>-1.88552705044575E-2</v>
      </c>
      <c r="F226">
        <v>1.2718803453640199E-3</v>
      </c>
      <c r="H226">
        <f>H225*(1+C226)</f>
        <v>1.8677877522508028</v>
      </c>
      <c r="I226">
        <f>I225*(1+D226)</f>
        <v>1.4194790239268731</v>
      </c>
      <c r="J226">
        <f>J225*(1+E226)</f>
        <v>2.2125844958094527</v>
      </c>
      <c r="K226">
        <f>K225*(1+F226)</f>
        <v>1.749949720301202</v>
      </c>
      <c r="M226">
        <v>3.58</v>
      </c>
      <c r="N226">
        <v>-0.23</v>
      </c>
      <c r="O226">
        <v>-0.46</v>
      </c>
      <c r="P226">
        <v>0</v>
      </c>
      <c r="R226">
        <f t="shared" si="14"/>
        <v>3.5799999999999998E-2</v>
      </c>
      <c r="S226">
        <f t="shared" si="15"/>
        <v>-2.3E-3</v>
      </c>
      <c r="T226">
        <f t="shared" si="16"/>
        <v>-4.5999999999999999E-3</v>
      </c>
      <c r="U226">
        <f t="shared" si="13"/>
        <v>0</v>
      </c>
      <c r="W226">
        <f>W225*(1+R226)</f>
        <v>2.0984319920303309</v>
      </c>
      <c r="X226">
        <f>X225*(1+S226)</f>
        <v>1.4108263726696817</v>
      </c>
      <c r="Y226">
        <f>Y225*(1+T226)</f>
        <v>2.0218982520676207</v>
      </c>
      <c r="Z226">
        <f>Z225*(1+U226)</f>
        <v>1.8034544658423901</v>
      </c>
    </row>
    <row r="227" spans="2:26" x14ac:dyDescent="0.25">
      <c r="B227">
        <v>201804</v>
      </c>
      <c r="C227">
        <v>1.1460048837705499E-2</v>
      </c>
      <c r="D227">
        <v>9.0825008838166799E-3</v>
      </c>
      <c r="E227">
        <v>-2.6272762780429601E-2</v>
      </c>
      <c r="F227">
        <v>1.47000995198617E-2</v>
      </c>
      <c r="H227">
        <f>H226*(1+C227)</f>
        <v>1.8891926911100652</v>
      </c>
      <c r="I227">
        <f>I226*(1+D227)</f>
        <v>1.4323714434162482</v>
      </c>
      <c r="J227">
        <f>J226*(1+E227)</f>
        <v>2.1544537882193948</v>
      </c>
      <c r="K227">
        <f>K226*(1+F227)</f>
        <v>1.7756741553443838</v>
      </c>
      <c r="M227">
        <v>0.93</v>
      </c>
      <c r="N227">
        <v>0.54</v>
      </c>
      <c r="O227">
        <v>-2.4300000000000002</v>
      </c>
      <c r="P227">
        <v>1.27</v>
      </c>
      <c r="R227">
        <f t="shared" si="14"/>
        <v>9.300000000000001E-3</v>
      </c>
      <c r="S227">
        <f t="shared" si="15"/>
        <v>5.4000000000000003E-3</v>
      </c>
      <c r="T227">
        <f t="shared" si="16"/>
        <v>-2.4300000000000002E-2</v>
      </c>
      <c r="U227">
        <f t="shared" si="13"/>
        <v>1.2699999999999999E-2</v>
      </c>
      <c r="W227">
        <f>W226*(1+R227)</f>
        <v>2.117947409556213</v>
      </c>
      <c r="X227">
        <f>X226*(1+S227)</f>
        <v>1.4184448350820982</v>
      </c>
      <c r="Y227">
        <f>Y226*(1+T227)</f>
        <v>1.9727661245423775</v>
      </c>
      <c r="Z227">
        <f>Z226*(1+U227)</f>
        <v>1.8263583375585883</v>
      </c>
    </row>
    <row r="228" spans="2:26" x14ac:dyDescent="0.25">
      <c r="B228">
        <v>201805</v>
      </c>
      <c r="C228">
        <v>4.0163738913273898E-2</v>
      </c>
      <c r="D228">
        <v>-3.38689695969977E-2</v>
      </c>
      <c r="E228">
        <v>-2.4711746670570599E-2</v>
      </c>
      <c r="F228">
        <v>-1.4885526911230001E-2</v>
      </c>
      <c r="H228">
        <f>H227*(1+C228)</f>
        <v>1.965069733112675</v>
      </c>
      <c r="I228">
        <f>I227*(1+D228)</f>
        <v>1.3838584985475757</v>
      </c>
      <c r="J228">
        <f>J227*(1+E228)</f>
        <v>2.1012134719914659</v>
      </c>
      <c r="K228">
        <f>K227*(1+F228)</f>
        <v>1.7492423099194294</v>
      </c>
      <c r="M228">
        <v>4.74</v>
      </c>
      <c r="N228">
        <v>-3.18</v>
      </c>
      <c r="O228">
        <v>-2.04</v>
      </c>
      <c r="P228">
        <v>-1.47</v>
      </c>
      <c r="R228">
        <f t="shared" si="14"/>
        <v>4.7400000000000005E-2</v>
      </c>
      <c r="S228">
        <f t="shared" si="15"/>
        <v>-3.1800000000000002E-2</v>
      </c>
      <c r="T228">
        <f t="shared" si="16"/>
        <v>-2.0400000000000001E-2</v>
      </c>
      <c r="U228">
        <f t="shared" si="13"/>
        <v>-1.47E-2</v>
      </c>
      <c r="W228">
        <f>W227*(1+R228)</f>
        <v>2.2183381167691776</v>
      </c>
      <c r="X228">
        <f>X227*(1+S228)</f>
        <v>1.3733382893264874</v>
      </c>
      <c r="Y228">
        <f>Y227*(1+T228)</f>
        <v>1.9325216956017131</v>
      </c>
      <c r="Z228">
        <f>Z227*(1+U228)</f>
        <v>1.799510869996477</v>
      </c>
    </row>
    <row r="229" spans="2:26" x14ac:dyDescent="0.25">
      <c r="B229">
        <v>201806</v>
      </c>
      <c r="C229">
        <v>5.3670076516764403E-3</v>
      </c>
      <c r="D229">
        <v>-1.7051440190716499E-2</v>
      </c>
      <c r="E229">
        <v>-4.5153704547047403E-3</v>
      </c>
      <c r="F229">
        <v>2.80259374332192E-3</v>
      </c>
      <c r="H229">
        <f>H228*(1+C229)</f>
        <v>1.9756162774063686</v>
      </c>
      <c r="I229">
        <f>I228*(1+D229)</f>
        <v>1.360261718127177</v>
      </c>
      <c r="J229">
        <f>J228*(1+E229)</f>
        <v>2.091725714761008</v>
      </c>
      <c r="K229">
        <f>K228*(1+F229)</f>
        <v>1.7541447254727633</v>
      </c>
      <c r="M229">
        <v>0.81</v>
      </c>
      <c r="N229">
        <v>-2.33</v>
      </c>
      <c r="O229">
        <v>0.79</v>
      </c>
      <c r="P229">
        <v>0.24</v>
      </c>
      <c r="R229">
        <f t="shared" si="14"/>
        <v>8.1000000000000013E-3</v>
      </c>
      <c r="S229">
        <f t="shared" si="15"/>
        <v>-2.3300000000000001E-2</v>
      </c>
      <c r="T229">
        <f t="shared" si="16"/>
        <v>7.9000000000000008E-3</v>
      </c>
      <c r="U229">
        <f t="shared" si="13"/>
        <v>2.3999999999999998E-3</v>
      </c>
      <c r="W229">
        <f>W228*(1+R229)</f>
        <v>2.236306655515008</v>
      </c>
      <c r="X229">
        <f>X228*(1+S229)</f>
        <v>1.3413395071851801</v>
      </c>
      <c r="Y229">
        <f>Y228*(1+T229)</f>
        <v>1.9477886169969667</v>
      </c>
      <c r="Z229">
        <f>Z228*(1+U229)</f>
        <v>1.8038296960844684</v>
      </c>
    </row>
    <row r="230" spans="2:26" x14ac:dyDescent="0.25">
      <c r="B230">
        <v>201807</v>
      </c>
      <c r="C230">
        <v>-2.395112272233E-2</v>
      </c>
      <c r="D230">
        <v>1.6119959286276301E-2</v>
      </c>
      <c r="E230">
        <v>2.5554290695183099E-2</v>
      </c>
      <c r="F230">
        <v>1.4090526947312099E-2</v>
      </c>
      <c r="H230">
        <f>H229*(1+C230)</f>
        <v>1.9282980494939759</v>
      </c>
      <c r="I230">
        <f>I229*(1+D230)</f>
        <v>1.3821890816420674</v>
      </c>
      <c r="J230">
        <f>J229*(1+E230)</f>
        <v>2.1451782817306007</v>
      </c>
      <c r="K230">
        <f>K229*(1+F230)</f>
        <v>1.7788615489965227</v>
      </c>
      <c r="M230">
        <v>-1.93</v>
      </c>
      <c r="N230">
        <v>0.47</v>
      </c>
      <c r="O230">
        <v>1.56</v>
      </c>
      <c r="P230">
        <v>0.35</v>
      </c>
      <c r="R230">
        <f t="shared" si="14"/>
        <v>-1.9299999999999998E-2</v>
      </c>
      <c r="S230">
        <f t="shared" si="15"/>
        <v>4.6999999999999993E-3</v>
      </c>
      <c r="T230">
        <f t="shared" si="16"/>
        <v>1.5600000000000001E-2</v>
      </c>
      <c r="U230">
        <f t="shared" si="13"/>
        <v>3.4999999999999996E-3</v>
      </c>
      <c r="W230">
        <f>W229*(1+R230)</f>
        <v>2.1931459370635684</v>
      </c>
      <c r="X230">
        <f>X229*(1+S230)</f>
        <v>1.3476438028689504</v>
      </c>
      <c r="Y230">
        <f>Y229*(1+T230)</f>
        <v>1.9781741194221194</v>
      </c>
      <c r="Z230">
        <f>Z229*(1+U230)</f>
        <v>1.8101431000207642</v>
      </c>
    </row>
    <row r="231" spans="2:26" x14ac:dyDescent="0.25">
      <c r="B231">
        <v>201808</v>
      </c>
      <c r="C231">
        <v>3.8786913495159601E-3</v>
      </c>
      <c r="D231">
        <v>-4.3759197820939399E-2</v>
      </c>
      <c r="E231">
        <v>-1.07641968894933E-2</v>
      </c>
      <c r="F231">
        <v>-2.3514455910092699E-2</v>
      </c>
      <c r="H231">
        <f>H230*(1+C231)</f>
        <v>1.9357773224578365</v>
      </c>
      <c r="I231">
        <f>I230*(1+D231)</f>
        <v>1.3217055961925497</v>
      </c>
      <c r="J231">
        <f>J230*(1+E231)</f>
        <v>2.1220871603429878</v>
      </c>
      <c r="K231">
        <f>K230*(1+F231)</f>
        <v>1.7370325875324848</v>
      </c>
      <c r="M231">
        <v>0.63</v>
      </c>
      <c r="N231">
        <v>-3.99</v>
      </c>
      <c r="O231">
        <v>-0.28999999999999998</v>
      </c>
      <c r="P231">
        <v>-2.65</v>
      </c>
      <c r="R231">
        <f t="shared" si="14"/>
        <v>6.3E-3</v>
      </c>
      <c r="S231">
        <f t="shared" si="15"/>
        <v>-3.9900000000000005E-2</v>
      </c>
      <c r="T231">
        <f t="shared" si="16"/>
        <v>-2.8999999999999998E-3</v>
      </c>
      <c r="U231">
        <f t="shared" si="13"/>
        <v>-2.6499999999999999E-2</v>
      </c>
      <c r="W231">
        <f>W230*(1+R231)</f>
        <v>2.2069627564670689</v>
      </c>
      <c r="X231">
        <f>X230*(1+S231)</f>
        <v>1.2938728151344792</v>
      </c>
      <c r="Y231">
        <f>Y230*(1+T231)</f>
        <v>1.9724374144757952</v>
      </c>
      <c r="Z231">
        <f>Z230*(1+U231)</f>
        <v>1.7621743078702139</v>
      </c>
    </row>
    <row r="232" spans="2:26" x14ac:dyDescent="0.25">
      <c r="B232">
        <v>201809</v>
      </c>
      <c r="C232">
        <v>-2.2543006636211199E-2</v>
      </c>
      <c r="D232">
        <v>-4.0246511830384097E-3</v>
      </c>
      <c r="E232">
        <v>6.2940402388334E-3</v>
      </c>
      <c r="F232">
        <v>1.1598875103879001E-2</v>
      </c>
      <c r="H232">
        <f>H231*(1+C232)</f>
        <v>1.8921390814314423</v>
      </c>
      <c r="I232">
        <f>I231*(1+D232)</f>
        <v>1.3163861922012048</v>
      </c>
      <c r="J232">
        <f>J231*(1+E232)</f>
        <v>2.1354436623204984</v>
      </c>
      <c r="K232">
        <f>K231*(1+F232)</f>
        <v>1.7571802115666417</v>
      </c>
      <c r="M232">
        <v>-2.4900000000000002</v>
      </c>
      <c r="N232">
        <v>-1.69</v>
      </c>
      <c r="O232">
        <v>0.64</v>
      </c>
      <c r="P232">
        <v>1.3</v>
      </c>
      <c r="R232">
        <f t="shared" si="14"/>
        <v>-2.4900000000000002E-2</v>
      </c>
      <c r="S232">
        <f t="shared" si="15"/>
        <v>-1.6899999999999998E-2</v>
      </c>
      <c r="T232">
        <f t="shared" si="16"/>
        <v>6.4000000000000003E-3</v>
      </c>
      <c r="U232">
        <f t="shared" si="13"/>
        <v>1.3000000000000001E-2</v>
      </c>
      <c r="W232">
        <f>W231*(1+R232)</f>
        <v>2.1520093838310386</v>
      </c>
      <c r="X232">
        <f>X231*(1+S232)</f>
        <v>1.2720063645587065</v>
      </c>
      <c r="Y232">
        <f>Y231*(1+T232)</f>
        <v>1.9850610139284401</v>
      </c>
      <c r="Z232">
        <f>Z231*(1+U232)</f>
        <v>1.7850825738725264</v>
      </c>
    </row>
    <row r="233" spans="2:26" x14ac:dyDescent="0.25">
      <c r="B233">
        <v>201810</v>
      </c>
      <c r="C233">
        <v>-3.4600468499480702E-2</v>
      </c>
      <c r="D233">
        <v>3.0597149726652399E-2</v>
      </c>
      <c r="E233">
        <v>4.3226261258873496E-3</v>
      </c>
      <c r="F233">
        <v>2.7037849358124599E-2</v>
      </c>
      <c r="H233">
        <f>H232*(1+C233)</f>
        <v>1.8266701827477372</v>
      </c>
      <c r="I233">
        <f>I232*(1+D233)</f>
        <v>1.3566638576220829</v>
      </c>
      <c r="J233">
        <f>J232*(1+E233)</f>
        <v>2.1446743868856055</v>
      </c>
      <c r="K233">
        <f>K232*(1+F233)</f>
        <v>1.8046905854220583</v>
      </c>
      <c r="M233">
        <v>-4.45</v>
      </c>
      <c r="N233">
        <v>3.44</v>
      </c>
      <c r="O233">
        <v>0.93</v>
      </c>
      <c r="P233">
        <v>3.59</v>
      </c>
      <c r="R233">
        <f t="shared" si="14"/>
        <v>-4.4500000000000005E-2</v>
      </c>
      <c r="S233">
        <f t="shared" si="15"/>
        <v>3.44E-2</v>
      </c>
      <c r="T233">
        <f t="shared" si="16"/>
        <v>9.300000000000001E-3</v>
      </c>
      <c r="U233">
        <f t="shared" si="13"/>
        <v>3.5900000000000001E-2</v>
      </c>
      <c r="W233">
        <f>W232*(1+R233)</f>
        <v>2.0562449662505573</v>
      </c>
      <c r="X233">
        <f>X232*(1+S233)</f>
        <v>1.3157633834995259</v>
      </c>
      <c r="Y233">
        <f>Y232*(1+T233)</f>
        <v>2.0035220813579748</v>
      </c>
      <c r="Z233">
        <f>Z232*(1+U233)</f>
        <v>1.8491670382745502</v>
      </c>
    </row>
    <row r="234" spans="2:26" x14ac:dyDescent="0.25">
      <c r="B234">
        <v>201811</v>
      </c>
      <c r="C234">
        <v>-1.1832093247157701E-2</v>
      </c>
      <c r="D234">
        <v>-8.3353839132290792E-3</v>
      </c>
      <c r="E234">
        <v>-1.4512305753944899E-2</v>
      </c>
      <c r="F234">
        <v>2.7355238811697098E-3</v>
      </c>
      <c r="H234">
        <f>H233*(1+C234)</f>
        <v>1.8050568508136633</v>
      </c>
      <c r="I234">
        <f>I233*(1+D234)</f>
        <v>1.3453555435276003</v>
      </c>
      <c r="J234">
        <f>J233*(1+E234)</f>
        <v>2.1135502164404674</v>
      </c>
      <c r="K234">
        <f>K233*(1+F234)</f>
        <v>1.8096273596166024</v>
      </c>
      <c r="M234">
        <v>-0.77</v>
      </c>
      <c r="N234">
        <v>0.27</v>
      </c>
      <c r="O234">
        <v>-0.55000000000000004</v>
      </c>
      <c r="P234">
        <v>0.37</v>
      </c>
      <c r="R234">
        <f t="shared" si="14"/>
        <v>-7.7000000000000002E-3</v>
      </c>
      <c r="S234">
        <f t="shared" si="15"/>
        <v>2.7000000000000001E-3</v>
      </c>
      <c r="T234">
        <f t="shared" si="16"/>
        <v>-5.5000000000000005E-3</v>
      </c>
      <c r="U234">
        <f t="shared" si="13"/>
        <v>3.7000000000000002E-3</v>
      </c>
      <c r="W234">
        <f>W233*(1+R234)</f>
        <v>2.0404118800104278</v>
      </c>
      <c r="X234">
        <f>X233*(1+S234)</f>
        <v>1.3193159446349745</v>
      </c>
      <c r="Y234">
        <f>Y233*(1+T234)</f>
        <v>1.9925027099105062</v>
      </c>
      <c r="Z234">
        <f>Z233*(1+U234)</f>
        <v>1.8560089563161661</v>
      </c>
    </row>
    <row r="235" spans="2:26" x14ac:dyDescent="0.25">
      <c r="B235">
        <v>201812</v>
      </c>
      <c r="C235">
        <v>-2.2017062513990299E-2</v>
      </c>
      <c r="D235">
        <v>-6.6175062423557401E-3</v>
      </c>
      <c r="E235">
        <v>-1.4061773900642199E-2</v>
      </c>
      <c r="F235">
        <v>-1.72644190082222E-3</v>
      </c>
      <c r="H235">
        <f>H234*(1+C235)</f>
        <v>1.7653148012879925</v>
      </c>
      <c r="I235">
        <f>I234*(1+D235)</f>
        <v>1.3364526448201186</v>
      </c>
      <c r="J235">
        <f>J234*(1+E235)</f>
        <v>2.083829951169228</v>
      </c>
      <c r="K235">
        <f>K234*(1+F235)</f>
        <v>1.8065031431180858</v>
      </c>
      <c r="M235">
        <v>-2.88</v>
      </c>
      <c r="N235">
        <v>-1.86</v>
      </c>
      <c r="O235">
        <v>-0.02</v>
      </c>
      <c r="P235">
        <v>0.22</v>
      </c>
      <c r="R235">
        <f t="shared" si="14"/>
        <v>-2.8799999999999999E-2</v>
      </c>
      <c r="S235">
        <f t="shared" si="15"/>
        <v>-1.8600000000000002E-2</v>
      </c>
      <c r="T235">
        <f t="shared" si="16"/>
        <v>-2.0000000000000001E-4</v>
      </c>
      <c r="U235">
        <f t="shared" si="13"/>
        <v>2.2000000000000001E-3</v>
      </c>
      <c r="W235">
        <f>W234*(1+R235)</f>
        <v>1.9816480178661273</v>
      </c>
      <c r="X235">
        <f>X234*(1+S235)</f>
        <v>1.2947766680647641</v>
      </c>
      <c r="Y235">
        <f>Y234*(1+T235)</f>
        <v>1.9921042093685242</v>
      </c>
      <c r="Z235">
        <f>Z234*(1+U235)</f>
        <v>1.8600921760200617</v>
      </c>
    </row>
    <row r="236" spans="2:26" x14ac:dyDescent="0.25">
      <c r="B236">
        <v>201901</v>
      </c>
      <c r="C236">
        <v>2.0590736208172599E-2</v>
      </c>
      <c r="D236">
        <v>-2.3604088526740799E-4</v>
      </c>
      <c r="E236">
        <v>-5.8875105422266901E-3</v>
      </c>
      <c r="F236">
        <v>-9.7389161202493506E-3</v>
      </c>
      <c r="H236">
        <f>H235*(1+C236)</f>
        <v>1.801663932685696</v>
      </c>
      <c r="I236">
        <f>I235*(1+D236)</f>
        <v>1.3361371873547172</v>
      </c>
      <c r="J236">
        <f>J235*(1+E236)</f>
        <v>2.0715613803635113</v>
      </c>
      <c r="K236">
        <f>K235*(1+F236)</f>
        <v>1.788909760536292</v>
      </c>
      <c r="M236">
        <v>3.02</v>
      </c>
      <c r="N236">
        <v>-0.45</v>
      </c>
      <c r="O236">
        <v>-0.79</v>
      </c>
      <c r="P236">
        <v>-1.51</v>
      </c>
      <c r="R236">
        <f t="shared" si="14"/>
        <v>3.0200000000000001E-2</v>
      </c>
      <c r="S236">
        <f t="shared" si="15"/>
        <v>-4.5000000000000005E-3</v>
      </c>
      <c r="T236">
        <f t="shared" si="16"/>
        <v>-7.9000000000000008E-3</v>
      </c>
      <c r="U236">
        <f t="shared" si="13"/>
        <v>-1.5100000000000001E-2</v>
      </c>
      <c r="W236">
        <f>W235*(1+R236)</f>
        <v>2.0414937880056843</v>
      </c>
      <c r="X236">
        <f>X235*(1+S236)</f>
        <v>1.2889501730584727</v>
      </c>
      <c r="Y236">
        <f>Y235*(1+T236)</f>
        <v>1.9763665861145128</v>
      </c>
      <c r="Z236">
        <f>Z235*(1+U236)</f>
        <v>1.8320047841621587</v>
      </c>
    </row>
    <row r="237" spans="2:26" x14ac:dyDescent="0.25">
      <c r="B237">
        <v>201902</v>
      </c>
      <c r="C237">
        <v>1.4109455339968499E-2</v>
      </c>
      <c r="D237">
        <v>-3.2105735435963803E-2</v>
      </c>
      <c r="E237">
        <v>1.15038640455234E-2</v>
      </c>
      <c r="F237">
        <v>-1.0710636199229901E-2</v>
      </c>
      <c r="H237">
        <f>H236*(1+C237)</f>
        <v>1.8270844294815569</v>
      </c>
      <c r="I237">
        <f>I236*(1+D237)</f>
        <v>1.2932395203113538</v>
      </c>
      <c r="J237">
        <f>J236*(1+E237)</f>
        <v>2.0953923408451698</v>
      </c>
      <c r="K237">
        <f>K236*(1+F237)</f>
        <v>1.7697493988979365</v>
      </c>
      <c r="M237">
        <v>1.74</v>
      </c>
      <c r="N237">
        <v>-2.68</v>
      </c>
      <c r="O237">
        <v>0.12</v>
      </c>
      <c r="P237">
        <v>-1.6</v>
      </c>
      <c r="R237">
        <f t="shared" si="14"/>
        <v>1.7399999999999999E-2</v>
      </c>
      <c r="S237">
        <f t="shared" si="15"/>
        <v>-2.6800000000000001E-2</v>
      </c>
      <c r="T237">
        <f t="shared" si="16"/>
        <v>1.1999999999999999E-3</v>
      </c>
      <c r="U237">
        <f t="shared" si="13"/>
        <v>-1.6E-2</v>
      </c>
      <c r="W237">
        <f>W236*(1+R237)</f>
        <v>2.0770157799169833</v>
      </c>
      <c r="X237">
        <f>X236*(1+S237)</f>
        <v>1.2544063084205055</v>
      </c>
      <c r="Y237">
        <f>Y236*(1+T237)</f>
        <v>1.9787382260178503</v>
      </c>
      <c r="Z237">
        <f>Z236*(1+U237)</f>
        <v>1.8026927076155641</v>
      </c>
    </row>
    <row r="238" spans="2:26" x14ac:dyDescent="0.25">
      <c r="B238">
        <v>201903</v>
      </c>
      <c r="C238">
        <v>-2.97228342209905E-2</v>
      </c>
      <c r="D238">
        <v>-2.4791574623967999E-2</v>
      </c>
      <c r="E238">
        <v>-2.37592672587733E-3</v>
      </c>
      <c r="F238">
        <v>-1.26889103791459E-2</v>
      </c>
      <c r="H238">
        <f>H237*(1+C238)</f>
        <v>1.7727783018763235</v>
      </c>
      <c r="I238">
        <f>I237*(1+D238)</f>
        <v>1.2611780762368903</v>
      </c>
      <c r="J238">
        <f>J237*(1+E238)</f>
        <v>2.0904138421813574</v>
      </c>
      <c r="K238">
        <f>K237*(1+F238)</f>
        <v>1.7472932073817733</v>
      </c>
      <c r="M238">
        <v>-3.5</v>
      </c>
      <c r="N238">
        <v>-4.0999999999999996</v>
      </c>
      <c r="O238">
        <v>0.89</v>
      </c>
      <c r="P238">
        <v>-0.96</v>
      </c>
      <c r="R238">
        <f t="shared" si="14"/>
        <v>-3.5000000000000003E-2</v>
      </c>
      <c r="S238">
        <f t="shared" si="15"/>
        <v>-4.0999999999999995E-2</v>
      </c>
      <c r="T238">
        <f t="shared" si="16"/>
        <v>8.8999999999999999E-3</v>
      </c>
      <c r="U238">
        <f t="shared" si="13"/>
        <v>-9.5999999999999992E-3</v>
      </c>
      <c r="W238">
        <f>W237*(1+R238)</f>
        <v>2.0043202276198886</v>
      </c>
      <c r="X238">
        <f>X237*(1+S238)</f>
        <v>1.2029756497752646</v>
      </c>
      <c r="Y238">
        <f>Y237*(1+T238)</f>
        <v>1.996348996229409</v>
      </c>
      <c r="Z238">
        <f>Z237*(1+U238)</f>
        <v>1.7853868576224545</v>
      </c>
    </row>
    <row r="239" spans="2:26" x14ac:dyDescent="0.25">
      <c r="B239">
        <v>201904</v>
      </c>
      <c r="C239">
        <v>-1.38578825759837E-2</v>
      </c>
      <c r="D239">
        <v>8.6798240029528594E-3</v>
      </c>
      <c r="E239">
        <v>2.1427585033175899E-2</v>
      </c>
      <c r="F239">
        <v>-2.2872944213336899E-2</v>
      </c>
      <c r="H239">
        <f>H238*(1+C239)</f>
        <v>1.7482113483356696</v>
      </c>
      <c r="I239">
        <f>I238*(1+D239)</f>
        <v>1.2721248799750091</v>
      </c>
      <c r="J239">
        <f>J238*(1+E239)</f>
        <v>2.1352063625392264</v>
      </c>
      <c r="K239">
        <f>K238*(1+F239)</f>
        <v>1.7073274673249876</v>
      </c>
      <c r="M239">
        <v>-1.17</v>
      </c>
      <c r="N239">
        <v>2.14</v>
      </c>
      <c r="O239">
        <v>1.61</v>
      </c>
      <c r="P239">
        <v>-2.2000000000000002</v>
      </c>
      <c r="R239">
        <f t="shared" si="14"/>
        <v>-1.1699999999999999E-2</v>
      </c>
      <c r="S239">
        <f t="shared" si="15"/>
        <v>2.1400000000000002E-2</v>
      </c>
      <c r="T239">
        <f t="shared" si="16"/>
        <v>1.61E-2</v>
      </c>
      <c r="U239">
        <f t="shared" si="13"/>
        <v>-2.2000000000000002E-2</v>
      </c>
      <c r="W239">
        <f>W238*(1+R239)</f>
        <v>1.9808696809567359</v>
      </c>
      <c r="X239">
        <f>X238*(1+S239)</f>
        <v>1.2287193286804554</v>
      </c>
      <c r="Y239">
        <f>Y238*(1+T239)</f>
        <v>2.0284902150687025</v>
      </c>
      <c r="Z239">
        <f>Z238*(1+U239)</f>
        <v>1.7461083467547605</v>
      </c>
    </row>
    <row r="240" spans="2:26" x14ac:dyDescent="0.25">
      <c r="B240">
        <v>201905</v>
      </c>
      <c r="C240">
        <v>-1.17445888463084E-2</v>
      </c>
      <c r="D240">
        <v>-1.06645758263006E-2</v>
      </c>
      <c r="E240">
        <v>-2.5339618919953E-2</v>
      </c>
      <c r="F240">
        <v>1.6781621495113301E-2</v>
      </c>
      <c r="H240">
        <f>H239*(1+C240)</f>
        <v>1.7276793248330169</v>
      </c>
      <c r="I240">
        <f>I239*(1+D240)</f>
        <v>1.2585582077319921</v>
      </c>
      <c r="J240">
        <f>J239*(1+E240)</f>
        <v>2.0811010469970235</v>
      </c>
      <c r="K240">
        <f>K239*(1+F240)</f>
        <v>1.7359791906498461</v>
      </c>
      <c r="M240">
        <v>-1.58</v>
      </c>
      <c r="N240">
        <v>-2.34</v>
      </c>
      <c r="O240">
        <v>-0.47</v>
      </c>
      <c r="P240">
        <v>1.75</v>
      </c>
      <c r="R240">
        <f t="shared" si="14"/>
        <v>-1.5800000000000002E-2</v>
      </c>
      <c r="S240">
        <f t="shared" si="15"/>
        <v>-2.3399999999999997E-2</v>
      </c>
      <c r="T240">
        <f t="shared" si="16"/>
        <v>-4.6999999999999993E-3</v>
      </c>
      <c r="U240">
        <f t="shared" si="13"/>
        <v>1.7500000000000002E-2</v>
      </c>
      <c r="W240">
        <f>W239*(1+R240)</f>
        <v>1.9495719399976195</v>
      </c>
      <c r="X240">
        <f>X239*(1+S240)</f>
        <v>1.1999672963893329</v>
      </c>
      <c r="Y240">
        <f>Y239*(1+T240)</f>
        <v>2.0189563110578796</v>
      </c>
      <c r="Z240">
        <f>Z239*(1+U240)</f>
        <v>1.7766652428229688</v>
      </c>
    </row>
    <row r="241" spans="2:26" x14ac:dyDescent="0.25">
      <c r="B241">
        <v>201906</v>
      </c>
      <c r="C241">
        <v>-3.70765894874553E-3</v>
      </c>
      <c r="D241">
        <v>-9.9070527150768601E-3</v>
      </c>
      <c r="E241">
        <v>1.7029480570532701E-2</v>
      </c>
      <c r="F241">
        <v>-4.6732854021169796E-3</v>
      </c>
      <c r="H241">
        <f>H240*(1+C241)</f>
        <v>1.7212736791237371</v>
      </c>
      <c r="I241">
        <f>I240*(1+D241)</f>
        <v>1.2460896052229986</v>
      </c>
      <c r="J241">
        <f>J240*(1+E241)</f>
        <v>2.1165411168421744</v>
      </c>
      <c r="K241">
        <f>K240*(1+F241)</f>
        <v>1.7278664644398034</v>
      </c>
      <c r="M241">
        <v>0.36</v>
      </c>
      <c r="N241">
        <v>-0.72</v>
      </c>
      <c r="O241">
        <v>0.91</v>
      </c>
      <c r="P241">
        <v>-0.43</v>
      </c>
      <c r="R241">
        <f t="shared" si="14"/>
        <v>3.5999999999999999E-3</v>
      </c>
      <c r="S241">
        <f t="shared" si="15"/>
        <v>-7.1999999999999998E-3</v>
      </c>
      <c r="T241">
        <f t="shared" si="16"/>
        <v>9.1000000000000004E-3</v>
      </c>
      <c r="U241">
        <f t="shared" si="13"/>
        <v>-4.3E-3</v>
      </c>
      <c r="W241">
        <f>W240*(1+R241)</f>
        <v>1.9565903989816109</v>
      </c>
      <c r="X241">
        <f>X240*(1+S241)</f>
        <v>1.1913275318553296</v>
      </c>
      <c r="Y241">
        <f>Y240*(1+T241)</f>
        <v>2.0373288134885064</v>
      </c>
      <c r="Z241">
        <f>Z240*(1+U241)</f>
        <v>1.7690255822788301</v>
      </c>
    </row>
    <row r="242" spans="2:26" x14ac:dyDescent="0.25">
      <c r="B242">
        <v>201907</v>
      </c>
      <c r="C242">
        <v>-1.9209419707240102E-2</v>
      </c>
      <c r="D242">
        <v>1.1278687792081099E-2</v>
      </c>
      <c r="E242">
        <v>8.9086049142586606E-3</v>
      </c>
      <c r="F242">
        <v>2.7149029863819001E-2</v>
      </c>
      <c r="H242">
        <f>H241*(1+C242)</f>
        <v>1.6882090105904239</v>
      </c>
      <c r="I242">
        <f>I241*(1+D242)</f>
        <v>1.2601438608412665</v>
      </c>
      <c r="J242">
        <f>J241*(1+E242)</f>
        <v>2.135396545436905</v>
      </c>
      <c r="K242">
        <f>K241*(1+F242)</f>
        <v>1.7747763626835711</v>
      </c>
      <c r="M242">
        <v>-1.78</v>
      </c>
      <c r="N242">
        <v>0.47</v>
      </c>
      <c r="O242">
        <v>-7.0000000000000007E-2</v>
      </c>
      <c r="P242">
        <v>0.37</v>
      </c>
      <c r="R242">
        <f t="shared" si="14"/>
        <v>-1.78E-2</v>
      </c>
      <c r="S242">
        <f t="shared" si="15"/>
        <v>4.6999999999999993E-3</v>
      </c>
      <c r="T242">
        <f t="shared" si="16"/>
        <v>-7.000000000000001E-4</v>
      </c>
      <c r="U242">
        <f t="shared" si="13"/>
        <v>3.7000000000000002E-3</v>
      </c>
      <c r="W242">
        <f>W241*(1+R242)</f>
        <v>1.9217630898797382</v>
      </c>
      <c r="X242">
        <f>X241*(1+S242)</f>
        <v>1.1969267712550495</v>
      </c>
      <c r="Y242">
        <f>Y241*(1+T242)</f>
        <v>2.0359026833190645</v>
      </c>
      <c r="Z242">
        <f>Z241*(1+U242)</f>
        <v>1.7755709769332619</v>
      </c>
    </row>
    <row r="243" spans="2:26" x14ac:dyDescent="0.25">
      <c r="B243">
        <v>201908</v>
      </c>
      <c r="C243">
        <v>-3.3623057160272203E-2</v>
      </c>
      <c r="D243">
        <v>-4.0741986641855001E-2</v>
      </c>
      <c r="E243">
        <v>-1.7027730444188899E-2</v>
      </c>
      <c r="F243">
        <v>-9.5602765287294798E-3</v>
      </c>
      <c r="H243">
        <f>H242*(1+C243)</f>
        <v>1.6314462625288555</v>
      </c>
      <c r="I243">
        <f>I242*(1+D243)</f>
        <v>1.2088030964960561</v>
      </c>
      <c r="J243">
        <f>J242*(1+E243)</f>
        <v>2.0990355886697531</v>
      </c>
      <c r="K243">
        <f>K242*(1+F243)</f>
        <v>1.7578090098796635</v>
      </c>
      <c r="M243">
        <v>-3.23</v>
      </c>
      <c r="N243">
        <v>-4.76</v>
      </c>
      <c r="O243">
        <v>0.55000000000000004</v>
      </c>
      <c r="P243">
        <v>-0.69</v>
      </c>
      <c r="R243">
        <f t="shared" si="14"/>
        <v>-3.2300000000000002E-2</v>
      </c>
      <c r="S243">
        <f t="shared" si="15"/>
        <v>-4.7599999999999996E-2</v>
      </c>
      <c r="T243">
        <f t="shared" si="16"/>
        <v>5.5000000000000005E-3</v>
      </c>
      <c r="U243">
        <f t="shared" si="13"/>
        <v>-6.8999999999999999E-3</v>
      </c>
      <c r="W243">
        <f>W242*(1+R243)</f>
        <v>1.8596901420766228</v>
      </c>
      <c r="X243">
        <f>X242*(1+S243)</f>
        <v>1.1399530569433092</v>
      </c>
      <c r="Y243">
        <f>Y242*(1+T243)</f>
        <v>2.0471001480773197</v>
      </c>
      <c r="Z243">
        <f>Z242*(1+U243)</f>
        <v>1.7633195371924224</v>
      </c>
    </row>
    <row r="244" spans="2:26" x14ac:dyDescent="0.25">
      <c r="B244">
        <v>201909</v>
      </c>
      <c r="C244">
        <v>6.5665121787001303E-3</v>
      </c>
      <c r="D244">
        <v>5.6086289787327E-2</v>
      </c>
      <c r="E244">
        <v>2.8253468459504799E-2</v>
      </c>
      <c r="F244">
        <v>2.75180292058405E-2</v>
      </c>
      <c r="H244">
        <f>H243*(1+C244)</f>
        <v>1.6421591742806461</v>
      </c>
      <c r="I244">
        <f>I243*(1+D244)</f>
        <v>1.2766003772619523</v>
      </c>
      <c r="J244">
        <f>J243*(1+E244)</f>
        <v>2.1583406244696119</v>
      </c>
      <c r="K244">
        <f>K243*(1+F244)</f>
        <v>1.8061804495518217</v>
      </c>
      <c r="M244">
        <v>0.27</v>
      </c>
      <c r="N244">
        <v>6.74</v>
      </c>
      <c r="O244">
        <v>1.84</v>
      </c>
      <c r="P244">
        <v>3.36</v>
      </c>
      <c r="R244">
        <f t="shared" si="14"/>
        <v>2.7000000000000001E-3</v>
      </c>
      <c r="S244">
        <f t="shared" si="15"/>
        <v>6.7400000000000002E-2</v>
      </c>
      <c r="T244">
        <f t="shared" si="16"/>
        <v>1.84E-2</v>
      </c>
      <c r="U244">
        <f t="shared" si="13"/>
        <v>3.3599999999999998E-2</v>
      </c>
      <c r="W244">
        <f>W243*(1+R244)</f>
        <v>1.8647113054602296</v>
      </c>
      <c r="X244">
        <f>X243*(1+S244)</f>
        <v>1.216785892981288</v>
      </c>
      <c r="Y244">
        <f>Y243*(1+T244)</f>
        <v>2.0847667908019423</v>
      </c>
      <c r="Z244">
        <f>Z243*(1+U244)</f>
        <v>1.822567073642088</v>
      </c>
    </row>
    <row r="245" spans="2:26" x14ac:dyDescent="0.25">
      <c r="B245">
        <v>201910</v>
      </c>
      <c r="C245">
        <v>1.7586784186483901E-3</v>
      </c>
      <c r="D245">
        <v>-1.7288832660779099E-2</v>
      </c>
      <c r="E245">
        <v>-7.8085314673847995E-4</v>
      </c>
      <c r="F245">
        <v>-4.7720929846797296E-3</v>
      </c>
      <c r="H245">
        <f>H244*(1+C245)</f>
        <v>1.6450472041804387</v>
      </c>
      <c r="I245">
        <f>I244*(1+D245)</f>
        <v>1.254529446964783</v>
      </c>
      <c r="J245">
        <f>J244*(1+E245)</f>
        <v>2.1566552774012613</v>
      </c>
      <c r="K245">
        <f>K244*(1+F245)</f>
        <v>1.7975611884994498</v>
      </c>
      <c r="M245">
        <v>0.26</v>
      </c>
      <c r="N245">
        <v>-1.92</v>
      </c>
      <c r="O245">
        <v>0.44</v>
      </c>
      <c r="P245">
        <v>-0.96</v>
      </c>
      <c r="R245">
        <f t="shared" si="14"/>
        <v>2.5999999999999999E-3</v>
      </c>
      <c r="S245">
        <f t="shared" si="15"/>
        <v>-1.9199999999999998E-2</v>
      </c>
      <c r="T245">
        <f t="shared" si="16"/>
        <v>4.4000000000000003E-3</v>
      </c>
      <c r="U245">
        <f t="shared" si="13"/>
        <v>-9.5999999999999992E-3</v>
      </c>
      <c r="W245">
        <f>W244*(1+R245)</f>
        <v>1.8695595548544259</v>
      </c>
      <c r="X245">
        <f>X244*(1+S245)</f>
        <v>1.1934236038360473</v>
      </c>
      <c r="Y245">
        <f>Y244*(1+T245)</f>
        <v>2.0939397646814708</v>
      </c>
      <c r="Z245">
        <f>Z244*(1+U245)</f>
        <v>1.8050704297351239</v>
      </c>
    </row>
    <row r="246" spans="2:26" x14ac:dyDescent="0.25">
      <c r="B246">
        <v>201911</v>
      </c>
      <c r="C246">
        <v>2.0069676398732899E-3</v>
      </c>
      <c r="D246">
        <v>-2.3984068917093801E-2</v>
      </c>
      <c r="E246">
        <v>-8.6989812642609392E-3</v>
      </c>
      <c r="F246">
        <v>-1.6063136202923298E-2</v>
      </c>
      <c r="H246">
        <f>H245*(1+C246)</f>
        <v>1.6483487606852929</v>
      </c>
      <c r="I246">
        <f>I245*(1+D246)</f>
        <v>1.2244407262502561</v>
      </c>
      <c r="J246">
        <f>J245*(1+E246)</f>
        <v>2.1378945735496782</v>
      </c>
      <c r="K246">
        <f>K245*(1+F246)</f>
        <v>1.7686867182954944</v>
      </c>
      <c r="M246">
        <v>0.44</v>
      </c>
      <c r="N246">
        <v>-2.0099999999999998</v>
      </c>
      <c r="O246">
        <v>-1.59</v>
      </c>
      <c r="P246">
        <v>-1.25</v>
      </c>
      <c r="R246">
        <f t="shared" si="14"/>
        <v>4.4000000000000003E-3</v>
      </c>
      <c r="S246">
        <f t="shared" si="15"/>
        <v>-2.0099999999999996E-2</v>
      </c>
      <c r="T246">
        <f t="shared" si="16"/>
        <v>-1.5900000000000001E-2</v>
      </c>
      <c r="U246">
        <f t="shared" si="13"/>
        <v>-1.2500000000000001E-2</v>
      </c>
      <c r="W246">
        <f>W245*(1+R246)</f>
        <v>1.8777856168957854</v>
      </c>
      <c r="X246">
        <f>X245*(1+S246)</f>
        <v>1.1694357893989427</v>
      </c>
      <c r="Y246">
        <f>Y245*(1+T246)</f>
        <v>2.0606461224230355</v>
      </c>
      <c r="Z246">
        <f>Z245*(1+U246)</f>
        <v>1.782507049363435</v>
      </c>
    </row>
    <row r="247" spans="2:26" x14ac:dyDescent="0.25">
      <c r="B247">
        <v>201912</v>
      </c>
      <c r="C247">
        <v>1.41560882340335E-2</v>
      </c>
      <c r="D247">
        <v>2.0733978736511598E-2</v>
      </c>
      <c r="E247">
        <v>5.2328525951019804E-3</v>
      </c>
      <c r="F247">
        <v>1.7108648540771099E-2</v>
      </c>
      <c r="H247">
        <f>H246*(1+C247)</f>
        <v>1.6716829311820136</v>
      </c>
      <c r="I247">
        <f>I246*(1+D247)</f>
        <v>1.2498282542324477</v>
      </c>
      <c r="J247">
        <f>J246*(1+E247)</f>
        <v>2.1490818607169322</v>
      </c>
      <c r="K247">
        <f>K246*(1+F247)</f>
        <v>1.7989465577375421</v>
      </c>
      <c r="M247">
        <v>0.97</v>
      </c>
      <c r="N247">
        <v>1.76</v>
      </c>
      <c r="O247">
        <v>0</v>
      </c>
      <c r="P247">
        <v>1.23</v>
      </c>
      <c r="R247">
        <f t="shared" si="14"/>
        <v>9.7000000000000003E-3</v>
      </c>
      <c r="S247">
        <f t="shared" si="15"/>
        <v>1.7600000000000001E-2</v>
      </c>
      <c r="T247">
        <f t="shared" si="16"/>
        <v>0</v>
      </c>
      <c r="U247">
        <f t="shared" si="13"/>
        <v>1.23E-2</v>
      </c>
      <c r="W247">
        <f>W246*(1+R247)</f>
        <v>1.8960001373796747</v>
      </c>
      <c r="X247">
        <f>X246*(1+S247)</f>
        <v>1.190017859292364</v>
      </c>
      <c r="Y247">
        <f>Y246*(1+T247)</f>
        <v>2.0606461224230355</v>
      </c>
      <c r="Z247">
        <f>Z246*(1+U247)</f>
        <v>1.8044318860706052</v>
      </c>
    </row>
    <row r="248" spans="2:26" x14ac:dyDescent="0.25">
      <c r="B248">
        <v>202001</v>
      </c>
      <c r="C248">
        <v>-4.2629554598324002E-2</v>
      </c>
      <c r="D248">
        <v>-5.6636102682774699E-2</v>
      </c>
      <c r="E248">
        <v>-1.49998468325613E-2</v>
      </c>
      <c r="F248">
        <v>-1.7694349021094301E-2</v>
      </c>
      <c r="H248">
        <f>H247*(1+C248)</f>
        <v>1.6004198323961036</v>
      </c>
      <c r="I248">
        <f>I247*(1+D248)</f>
        <v>1.1790428528899057</v>
      </c>
      <c r="J248">
        <f>J247*(1+E248)</f>
        <v>2.1168459619755424</v>
      </c>
      <c r="K248">
        <f>K247*(1+F248)</f>
        <v>1.7671153694746378</v>
      </c>
      <c r="M248">
        <v>-4.37</v>
      </c>
      <c r="N248">
        <v>-6.22</v>
      </c>
      <c r="O248">
        <v>-1.18</v>
      </c>
      <c r="P248">
        <v>-2.3199999999999998</v>
      </c>
      <c r="R248">
        <f t="shared" si="14"/>
        <v>-4.3700000000000003E-2</v>
      </c>
      <c r="S248">
        <f t="shared" si="15"/>
        <v>-6.2199999999999998E-2</v>
      </c>
      <c r="T248">
        <f t="shared" si="16"/>
        <v>-1.18E-2</v>
      </c>
      <c r="U248">
        <f t="shared" si="13"/>
        <v>-2.3199999999999998E-2</v>
      </c>
      <c r="W248">
        <f>W247*(1+R248)</f>
        <v>1.8131449313761829</v>
      </c>
      <c r="X248">
        <f>X247*(1+S248)</f>
        <v>1.115998748444379</v>
      </c>
      <c r="Y248">
        <f>Y247*(1+T248)</f>
        <v>2.0363304981784434</v>
      </c>
      <c r="Z248">
        <f>Z247*(1+U248)</f>
        <v>1.7625690663137672</v>
      </c>
    </row>
    <row r="249" spans="2:26" x14ac:dyDescent="0.25">
      <c r="B249">
        <v>202002</v>
      </c>
      <c r="C249">
        <v>-4.21460312380638E-3</v>
      </c>
      <c r="D249">
        <v>-2.67927537410153E-2</v>
      </c>
      <c r="E249">
        <v>-2.12262964117352E-2</v>
      </c>
      <c r="F249">
        <v>-2.1816073744242201E-2</v>
      </c>
      <c r="H249">
        <f>H248*(1+C249)</f>
        <v>1.5936746979710854</v>
      </c>
      <c r="I249">
        <f>I248*(1+D249)</f>
        <v>1.1474530480823224</v>
      </c>
      <c r="J249">
        <f>J248*(1+E249)</f>
        <v>2.0719131621286646</v>
      </c>
      <c r="K249">
        <f>K248*(1+F249)</f>
        <v>1.7285638502595952</v>
      </c>
      <c r="M249">
        <v>0.03</v>
      </c>
      <c r="N249">
        <v>-3.79</v>
      </c>
      <c r="O249">
        <v>-1.47</v>
      </c>
      <c r="P249">
        <v>-2.5099999999999998</v>
      </c>
      <c r="R249">
        <f t="shared" si="14"/>
        <v>2.9999999999999997E-4</v>
      </c>
      <c r="S249">
        <f t="shared" si="15"/>
        <v>-3.7900000000000003E-2</v>
      </c>
      <c r="T249">
        <f t="shared" si="16"/>
        <v>-1.47E-2</v>
      </c>
      <c r="U249">
        <f t="shared" si="13"/>
        <v>-2.5099999999999997E-2</v>
      </c>
      <c r="W249">
        <f>W248*(1+R249)</f>
        <v>1.8136888748555957</v>
      </c>
      <c r="X249">
        <f>X248*(1+S249)</f>
        <v>1.0737023958783369</v>
      </c>
      <c r="Y249">
        <f>Y248*(1+T249)</f>
        <v>2.0063964398552203</v>
      </c>
      <c r="Z249">
        <f>Z248*(1+U249)</f>
        <v>1.7183285827492916</v>
      </c>
    </row>
    <row r="250" spans="2:26" x14ac:dyDescent="0.25">
      <c r="B250">
        <v>202003</v>
      </c>
      <c r="C250">
        <v>-8.5237841891809996E-2</v>
      </c>
      <c r="D250">
        <v>-0.14321459404089801</v>
      </c>
      <c r="E250">
        <v>-1.3215344339319601E-3</v>
      </c>
      <c r="F250">
        <v>-6.0641554262563801E-4</v>
      </c>
      <c r="H250">
        <f>H249*(1+C250)</f>
        <v>1.4578333060384479</v>
      </c>
      <c r="I250">
        <f>I249*(1+D250)</f>
        <v>0.98312102562022163</v>
      </c>
      <c r="J250">
        <f>J249*(1+E250)</f>
        <v>2.0691750575407948</v>
      </c>
      <c r="K250">
        <f>K249*(1+F250)</f>
        <v>1.727515622274377</v>
      </c>
      <c r="M250">
        <v>-8.31</v>
      </c>
      <c r="N250">
        <v>-13.97</v>
      </c>
      <c r="O250">
        <v>-1.5</v>
      </c>
      <c r="P250">
        <v>1.26</v>
      </c>
      <c r="R250">
        <f t="shared" si="14"/>
        <v>-8.3100000000000007E-2</v>
      </c>
      <c r="S250">
        <f t="shared" si="15"/>
        <v>-0.13970000000000002</v>
      </c>
      <c r="T250">
        <f t="shared" si="16"/>
        <v>-1.4999999999999999E-2</v>
      </c>
      <c r="U250">
        <f t="shared" si="13"/>
        <v>1.26E-2</v>
      </c>
      <c r="W250">
        <f>W249*(1+R250)</f>
        <v>1.6629713293550958</v>
      </c>
      <c r="X250">
        <f>X249*(1+S250)</f>
        <v>0.92370617117413323</v>
      </c>
      <c r="Y250">
        <f>Y249*(1+T250)</f>
        <v>1.976300493257392</v>
      </c>
      <c r="Z250">
        <f>Z249*(1+U250)</f>
        <v>1.7399795228919326</v>
      </c>
    </row>
    <row r="251" spans="2:26" x14ac:dyDescent="0.25">
      <c r="B251">
        <v>202004</v>
      </c>
      <c r="C251">
        <v>3.4438351645614498E-2</v>
      </c>
      <c r="D251">
        <v>-8.9979859714897099E-3</v>
      </c>
      <c r="E251">
        <v>3.1230133719620402E-2</v>
      </c>
      <c r="F251">
        <v>3.83306664810013E-3</v>
      </c>
      <c r="H251">
        <f>H250*(1+C251)</f>
        <v>1.5080386820724887</v>
      </c>
      <c r="I251">
        <f>I250*(1+D251)</f>
        <v>0.97427491642341435</v>
      </c>
      <c r="J251">
        <f>J250*(1+E251)</f>
        <v>2.1337956712770971</v>
      </c>
      <c r="K251">
        <f>K250*(1+F251)</f>
        <v>1.7341373047901889</v>
      </c>
      <c r="M251">
        <v>2.59</v>
      </c>
      <c r="N251">
        <v>-1.23</v>
      </c>
      <c r="O251">
        <v>2.7</v>
      </c>
      <c r="P251">
        <v>-1.01</v>
      </c>
      <c r="R251">
        <f t="shared" si="14"/>
        <v>2.5899999999999999E-2</v>
      </c>
      <c r="S251">
        <f t="shared" si="15"/>
        <v>-1.23E-2</v>
      </c>
      <c r="T251">
        <f t="shared" si="16"/>
        <v>2.7000000000000003E-2</v>
      </c>
      <c r="U251">
        <f t="shared" si="13"/>
        <v>-1.01E-2</v>
      </c>
      <c r="W251">
        <f>W250*(1+R251)</f>
        <v>1.7060422867853928</v>
      </c>
      <c r="X251">
        <f>X250*(1+S251)</f>
        <v>0.91234458526869144</v>
      </c>
      <c r="Y251">
        <f>Y250*(1+T251)</f>
        <v>2.0296606065753413</v>
      </c>
      <c r="Z251">
        <f>Z250*(1+U251)</f>
        <v>1.722405729710724</v>
      </c>
    </row>
    <row r="252" spans="2:26" x14ac:dyDescent="0.25">
      <c r="B252">
        <v>202005</v>
      </c>
      <c r="C252">
        <v>1.06325394377338E-2</v>
      </c>
      <c r="D252">
        <v>-4.4922160551024902E-2</v>
      </c>
      <c r="E252">
        <v>2.1327402200568301E-3</v>
      </c>
      <c r="F252">
        <v>-2.39923807046672E-2</v>
      </c>
      <c r="H252">
        <f>H251*(1+C252)</f>
        <v>1.5240729628332526</v>
      </c>
      <c r="I252">
        <f>I251*(1+D252)</f>
        <v>0.93050838220700538</v>
      </c>
      <c r="J252">
        <f>J251*(1+E252)</f>
        <v>2.1383465031266131</v>
      </c>
      <c r="K252">
        <f>K251*(1+F252)</f>
        <v>1.692531222379497</v>
      </c>
      <c r="M252">
        <v>1.98</v>
      </c>
      <c r="N252">
        <v>-4.8899999999999997</v>
      </c>
      <c r="O252">
        <v>0.95</v>
      </c>
      <c r="P252">
        <v>-3.25</v>
      </c>
      <c r="R252">
        <f t="shared" si="14"/>
        <v>1.9799999999999998E-2</v>
      </c>
      <c r="S252">
        <f t="shared" si="15"/>
        <v>-4.8899999999999999E-2</v>
      </c>
      <c r="T252">
        <f t="shared" si="16"/>
        <v>9.4999999999999998E-3</v>
      </c>
      <c r="U252">
        <f t="shared" si="13"/>
        <v>-3.2500000000000001E-2</v>
      </c>
      <c r="W252">
        <f>W251*(1+R252)</f>
        <v>1.7398219240637436</v>
      </c>
      <c r="X252">
        <f>X251*(1+S252)</f>
        <v>0.86773093504905252</v>
      </c>
      <c r="Y252">
        <f>Y251*(1+T252)</f>
        <v>2.048942382337807</v>
      </c>
      <c r="Z252">
        <f>Z251*(1+U252)</f>
        <v>1.6664275434951255</v>
      </c>
    </row>
    <row r="253" spans="2:26" x14ac:dyDescent="0.25">
      <c r="B253">
        <v>202006</v>
      </c>
      <c r="C253">
        <v>1.9616856092842201E-2</v>
      </c>
      <c r="D253">
        <v>-1.1431733406346199E-2</v>
      </c>
      <c r="E253">
        <v>-7.2419244747339304E-3</v>
      </c>
      <c r="F253">
        <v>2.1338505650395599E-3</v>
      </c>
      <c r="H253">
        <f>H252*(1+C253)</f>
        <v>1.5539704828201442</v>
      </c>
      <c r="I253">
        <f>I252*(1+D253)</f>
        <v>0.91987105844924444</v>
      </c>
      <c r="J253">
        <f>J252*(1+E253)</f>
        <v>2.1228607592501589</v>
      </c>
      <c r="K253">
        <f>K252*(1+F253)</f>
        <v>1.6961428310847184</v>
      </c>
      <c r="M253">
        <v>1.97</v>
      </c>
      <c r="N253">
        <v>-2.17</v>
      </c>
      <c r="O253">
        <v>0.09</v>
      </c>
      <c r="P253">
        <v>0.53</v>
      </c>
      <c r="R253">
        <f t="shared" si="14"/>
        <v>1.9699999999999999E-2</v>
      </c>
      <c r="S253">
        <f t="shared" si="15"/>
        <v>-2.1700000000000001E-2</v>
      </c>
      <c r="T253">
        <f t="shared" si="16"/>
        <v>8.9999999999999998E-4</v>
      </c>
      <c r="U253">
        <f t="shared" si="13"/>
        <v>5.3E-3</v>
      </c>
      <c r="W253">
        <f>W252*(1+R253)</f>
        <v>1.7740964159677994</v>
      </c>
      <c r="X253">
        <f>X252*(1+S253)</f>
        <v>0.84890117375848806</v>
      </c>
      <c r="Y253">
        <f>Y252*(1+T253)</f>
        <v>2.050786430481911</v>
      </c>
      <c r="Z253">
        <f>Z252*(1+U253)</f>
        <v>1.6752596094756498</v>
      </c>
    </row>
    <row r="254" spans="2:26" x14ac:dyDescent="0.25">
      <c r="B254">
        <v>202007</v>
      </c>
      <c r="C254">
        <v>-3.8869751825212497E-2</v>
      </c>
      <c r="D254">
        <v>2.3101495986445602E-3</v>
      </c>
      <c r="E254">
        <v>1.70156473479928E-2</v>
      </c>
      <c r="F254">
        <v>2.4176895149559698E-2</v>
      </c>
      <c r="H254">
        <f>H253*(1+C254)</f>
        <v>1.4935680358092196</v>
      </c>
      <c r="I254">
        <f>I253*(1+D254)</f>
        <v>0.92199609820572581</v>
      </c>
      <c r="J254">
        <f>J253*(1+E254)</f>
        <v>2.1589826092984516</v>
      </c>
      <c r="K254">
        <f>K253*(1+F254)</f>
        <v>1.7371502984705312</v>
      </c>
      <c r="M254">
        <v>-3.2</v>
      </c>
      <c r="N254">
        <v>-1.38</v>
      </c>
      <c r="O254">
        <v>0.41</v>
      </c>
      <c r="P254">
        <v>0.96</v>
      </c>
      <c r="R254">
        <f t="shared" si="14"/>
        <v>-3.2000000000000001E-2</v>
      </c>
      <c r="S254">
        <f t="shared" si="15"/>
        <v>-1.38E-2</v>
      </c>
      <c r="T254">
        <f t="shared" si="16"/>
        <v>4.0999999999999995E-3</v>
      </c>
      <c r="U254">
        <f t="shared" si="13"/>
        <v>9.5999999999999992E-3</v>
      </c>
      <c r="W254">
        <f>W253*(1+R254)</f>
        <v>1.7173253306568299</v>
      </c>
      <c r="X254">
        <f>X253*(1+S254)</f>
        <v>0.83718633756062089</v>
      </c>
      <c r="Y254">
        <f>Y253*(1+T254)</f>
        <v>2.0591946548468867</v>
      </c>
      <c r="Z254">
        <f>Z253*(1+U254)</f>
        <v>1.6913421017266161</v>
      </c>
    </row>
    <row r="255" spans="2:26" x14ac:dyDescent="0.25">
      <c r="B255">
        <v>202008</v>
      </c>
      <c r="C255">
        <v>-1.0235676826136301E-2</v>
      </c>
      <c r="D255">
        <v>-1.3408747145543401E-2</v>
      </c>
      <c r="E255">
        <v>3.67155884966179E-2</v>
      </c>
      <c r="F255">
        <v>-1.0251850837283E-2</v>
      </c>
      <c r="H255">
        <f>H254*(1+C255)</f>
        <v>1.4782803560768292</v>
      </c>
      <c r="I255">
        <f>I254*(1+D255)</f>
        <v>0.90963328565570767</v>
      </c>
      <c r="J255">
        <f>J254*(1+E255)</f>
        <v>2.2382509263528081</v>
      </c>
      <c r="K255">
        <f>K254*(1+F255)</f>
        <v>1.7193412927286698</v>
      </c>
      <c r="M255">
        <v>-0.89</v>
      </c>
      <c r="N255">
        <v>-2.95</v>
      </c>
      <c r="O255">
        <v>4.26</v>
      </c>
      <c r="P255">
        <v>-1.2</v>
      </c>
      <c r="R255">
        <f t="shared" si="14"/>
        <v>-8.8999999999999999E-3</v>
      </c>
      <c r="S255">
        <f t="shared" si="15"/>
        <v>-2.9500000000000002E-2</v>
      </c>
      <c r="T255">
        <f t="shared" si="16"/>
        <v>4.2599999999999999E-2</v>
      </c>
      <c r="U255">
        <f t="shared" si="13"/>
        <v>-1.2E-2</v>
      </c>
      <c r="W255">
        <f>W254*(1+R255)</f>
        <v>1.7020411352139841</v>
      </c>
      <c r="X255">
        <f>X254*(1+S255)</f>
        <v>0.8124893406025826</v>
      </c>
      <c r="Y255">
        <f>Y254*(1+T255)</f>
        <v>2.1469163471433639</v>
      </c>
      <c r="Z255">
        <f>Z254*(1+U255)</f>
        <v>1.6710459965058968</v>
      </c>
    </row>
    <row r="256" spans="2:26" x14ac:dyDescent="0.25">
      <c r="B256">
        <v>202009</v>
      </c>
      <c r="C256">
        <v>-5.5410946825003599E-3</v>
      </c>
      <c r="D256">
        <v>-1.77639856958219E-2</v>
      </c>
      <c r="E256">
        <v>-1.6315660607813899E-2</v>
      </c>
      <c r="F256">
        <v>-2.0927724060136901E-2</v>
      </c>
      <c r="H256">
        <f>H255*(1+C256)</f>
        <v>1.470089064656527</v>
      </c>
      <c r="I256">
        <f>I255*(1+D256)</f>
        <v>0.89347457298087618</v>
      </c>
      <c r="J256">
        <f>J255*(1+E256)</f>
        <v>2.2017323838833107</v>
      </c>
      <c r="K256">
        <f>K255*(1+F256)</f>
        <v>1.6833593925892452</v>
      </c>
      <c r="M256">
        <v>0.02</v>
      </c>
      <c r="N256">
        <v>-2.68</v>
      </c>
      <c r="O256">
        <v>-1.4</v>
      </c>
      <c r="P256">
        <v>-1.89</v>
      </c>
      <c r="R256">
        <f t="shared" si="14"/>
        <v>2.0000000000000001E-4</v>
      </c>
      <c r="S256">
        <f t="shared" si="15"/>
        <v>-2.6800000000000001E-2</v>
      </c>
      <c r="T256">
        <f t="shared" si="16"/>
        <v>-1.3999999999999999E-2</v>
      </c>
      <c r="U256">
        <f t="shared" si="13"/>
        <v>-1.89E-2</v>
      </c>
      <c r="W256">
        <f>W255*(1+R256)</f>
        <v>1.702381543441027</v>
      </c>
      <c r="X256">
        <f>X255*(1+S256)</f>
        <v>0.79071462627443334</v>
      </c>
      <c r="Y256">
        <f>Y255*(1+T256)</f>
        <v>2.1168595182833569</v>
      </c>
      <c r="Z256">
        <f>Z255*(1+U256)</f>
        <v>1.6394632271719354</v>
      </c>
    </row>
    <row r="257" spans="2:26" x14ac:dyDescent="0.25">
      <c r="B257">
        <v>202010</v>
      </c>
      <c r="C257">
        <v>3.7975198997982199E-2</v>
      </c>
      <c r="D257">
        <v>2.9799367343249301E-2</v>
      </c>
      <c r="E257">
        <v>5.4917644906112301E-3</v>
      </c>
      <c r="F257">
        <v>-8.2860935805875204E-3</v>
      </c>
      <c r="H257">
        <f>H256*(1+C257)</f>
        <v>1.5259159894316161</v>
      </c>
      <c r="I257">
        <f>I256*(1+D257)</f>
        <v>0.92009954999298615</v>
      </c>
      <c r="J257">
        <f>J256*(1+E257)</f>
        <v>2.2138237796069498</v>
      </c>
      <c r="K257">
        <f>K256*(1+F257)</f>
        <v>1.6694109191324897</v>
      </c>
      <c r="M257">
        <v>4.6399999999999997</v>
      </c>
      <c r="N257">
        <v>4.21</v>
      </c>
      <c r="O257">
        <v>-0.75</v>
      </c>
      <c r="P257">
        <v>-0.76</v>
      </c>
      <c r="R257">
        <f t="shared" si="14"/>
        <v>4.6399999999999997E-2</v>
      </c>
      <c r="S257">
        <f t="shared" si="15"/>
        <v>4.2099999999999999E-2</v>
      </c>
      <c r="T257">
        <f t="shared" si="16"/>
        <v>-7.4999999999999997E-3</v>
      </c>
      <c r="U257">
        <f t="shared" si="13"/>
        <v>-7.6E-3</v>
      </c>
      <c r="W257">
        <f>W256*(1+R257)</f>
        <v>1.7813720470566907</v>
      </c>
      <c r="X257">
        <f>X256*(1+S257)</f>
        <v>0.82400371204058698</v>
      </c>
      <c r="Y257">
        <f>Y256*(1+T257)</f>
        <v>2.1009830718962319</v>
      </c>
      <c r="Z257">
        <f>Z256*(1+U257)</f>
        <v>1.6270033066454286</v>
      </c>
    </row>
    <row r="258" spans="2:26" x14ac:dyDescent="0.25">
      <c r="B258">
        <v>202011</v>
      </c>
      <c r="C258">
        <v>7.0331579275857606E-2</v>
      </c>
      <c r="D258">
        <v>4.0715643066368101E-2</v>
      </c>
      <c r="E258">
        <v>-2.5626151204711001E-2</v>
      </c>
      <c r="F258">
        <v>1.8726443922099802E-2</v>
      </c>
      <c r="H258">
        <f>H257*(1+C258)</f>
        <v>1.6332360708106246</v>
      </c>
      <c r="I258">
        <f>I257*(1+D258)</f>
        <v>0.95756199485602655</v>
      </c>
      <c r="J258">
        <f>J257*(1+E258)</f>
        <v>2.1570919966901574</v>
      </c>
      <c r="K258">
        <f>K257*(1+F258)</f>
        <v>1.7006730490925652</v>
      </c>
      <c r="M258">
        <v>7.12</v>
      </c>
      <c r="N258">
        <v>2.14</v>
      </c>
      <c r="O258">
        <v>-2.21</v>
      </c>
      <c r="P258">
        <v>1.37</v>
      </c>
      <c r="R258">
        <f t="shared" si="14"/>
        <v>7.1199999999999999E-2</v>
      </c>
      <c r="S258">
        <f t="shared" si="15"/>
        <v>2.1400000000000002E-2</v>
      </c>
      <c r="T258">
        <f t="shared" si="16"/>
        <v>-2.2099999999999998E-2</v>
      </c>
      <c r="U258">
        <f t="shared" si="13"/>
        <v>1.37E-2</v>
      </c>
      <c r="W258">
        <f>W257*(1+R258)</f>
        <v>1.908205736807127</v>
      </c>
      <c r="X258">
        <f>X257*(1+S258)</f>
        <v>0.84163739147825556</v>
      </c>
      <c r="Y258">
        <f>Y257*(1+T258)</f>
        <v>2.054551346007325</v>
      </c>
      <c r="Z258">
        <f>Z257*(1+U258)</f>
        <v>1.6492932519464709</v>
      </c>
    </row>
    <row r="259" spans="2:26" x14ac:dyDescent="0.25">
      <c r="B259">
        <v>202012</v>
      </c>
      <c r="C259">
        <v>4.4649531672268802E-2</v>
      </c>
      <c r="D259">
        <v>-1.7658499666589399E-2</v>
      </c>
      <c r="E259">
        <v>-3.1868738356236599E-3</v>
      </c>
      <c r="F259">
        <v>4.8268885021194299E-3</v>
      </c>
      <c r="H259">
        <f>H258*(1+C259)</f>
        <v>1.7061592964825754</v>
      </c>
      <c r="I259">
        <f>I258*(1+D259)</f>
        <v>0.94065288668912272</v>
      </c>
      <c r="J259">
        <f>J258*(1+E259)</f>
        <v>2.1502176166448725</v>
      </c>
      <c r="K259">
        <f>K258*(1+F259)</f>
        <v>1.7088820082790945</v>
      </c>
      <c r="M259">
        <v>4.79</v>
      </c>
      <c r="N259">
        <v>-1.51</v>
      </c>
      <c r="O259">
        <v>-1.98</v>
      </c>
      <c r="P259">
        <v>-0.11</v>
      </c>
      <c r="R259">
        <f t="shared" si="14"/>
        <v>4.7899999999999998E-2</v>
      </c>
      <c r="S259">
        <f t="shared" si="15"/>
        <v>-1.5100000000000001E-2</v>
      </c>
      <c r="T259">
        <f t="shared" si="16"/>
        <v>-1.9799999999999998E-2</v>
      </c>
      <c r="U259">
        <f t="shared" ref="U259:U278" si="17">P259/100</f>
        <v>-1.1000000000000001E-3</v>
      </c>
      <c r="W259">
        <f>W258*(1+R259)</f>
        <v>1.9996087916001886</v>
      </c>
      <c r="X259">
        <f>X258*(1+S259)</f>
        <v>0.82892866686693389</v>
      </c>
      <c r="Y259">
        <f>Y258*(1+T259)</f>
        <v>2.0138712293563801</v>
      </c>
      <c r="Z259">
        <f>Z258*(1+U259)</f>
        <v>1.6474790293693298</v>
      </c>
    </row>
    <row r="260" spans="2:26" x14ac:dyDescent="0.25">
      <c r="B260">
        <v>202101</v>
      </c>
      <c r="C260">
        <v>6.3310575583953699E-2</v>
      </c>
      <c r="D260">
        <v>1.1669249028924199E-2</v>
      </c>
      <c r="E260">
        <v>-4.0468484843432899E-2</v>
      </c>
      <c r="F260">
        <v>2.9445451220494301E-2</v>
      </c>
      <c r="H260">
        <f>H259*(1+C260)</f>
        <v>1.8141772235808009</v>
      </c>
      <c r="I260">
        <f>I259*(1+D260)</f>
        <v>0.95162959947367465</v>
      </c>
      <c r="J260">
        <f>J259*(1+E260)</f>
        <v>2.063201567615597</v>
      </c>
      <c r="K260">
        <f>K259*(1+F260)</f>
        <v>1.7592008100954568</v>
      </c>
      <c r="M260">
        <v>6.91</v>
      </c>
      <c r="N260">
        <v>2.96</v>
      </c>
      <c r="O260">
        <v>-3.8</v>
      </c>
      <c r="P260">
        <v>4.9000000000000004</v>
      </c>
      <c r="R260">
        <f t="shared" ref="R260:R278" si="18">M260/100</f>
        <v>6.9099999999999995E-2</v>
      </c>
      <c r="S260">
        <f t="shared" ref="S260:S278" si="19">N260/100</f>
        <v>2.9600000000000001E-2</v>
      </c>
      <c r="T260">
        <f t="shared" ref="T260:T278" si="20">O260/100</f>
        <v>-3.7999999999999999E-2</v>
      </c>
      <c r="U260">
        <f t="shared" si="17"/>
        <v>4.9000000000000002E-2</v>
      </c>
      <c r="W260">
        <f>W259*(1+R260)</f>
        <v>2.1377817590997616</v>
      </c>
      <c r="X260">
        <f>X259*(1+S260)</f>
        <v>0.85346495540619516</v>
      </c>
      <c r="Y260">
        <f>Y259*(1+T260)</f>
        <v>1.9373441226408377</v>
      </c>
      <c r="Z260">
        <f>Z259*(1+U260)</f>
        <v>1.7282055018084268</v>
      </c>
    </row>
    <row r="261" spans="2:26" x14ac:dyDescent="0.25">
      <c r="B261">
        <v>202102</v>
      </c>
      <c r="C261">
        <v>5.3968672588838099E-2</v>
      </c>
      <c r="D261">
        <v>6.0914947376292897E-2</v>
      </c>
      <c r="E261">
        <v>2.0301852719549901E-2</v>
      </c>
      <c r="F261">
        <v>-5.7333128552331499E-3</v>
      </c>
      <c r="H261">
        <f>H260*(1+C261)</f>
        <v>1.9120859601783606</v>
      </c>
      <c r="I261">
        <f>I260*(1+D261)</f>
        <v>1.0095980664473363</v>
      </c>
      <c r="J261">
        <f>J260*(1+E261)</f>
        <v>2.1050883819720734</v>
      </c>
      <c r="K261">
        <f>K260*(1+F261)</f>
        <v>1.7491147614759999</v>
      </c>
      <c r="M261">
        <v>4.53</v>
      </c>
      <c r="N261">
        <v>7.18</v>
      </c>
      <c r="O261">
        <v>0.3</v>
      </c>
      <c r="P261">
        <v>-1.94</v>
      </c>
      <c r="R261">
        <f t="shared" si="18"/>
        <v>4.53E-2</v>
      </c>
      <c r="S261">
        <f t="shared" si="19"/>
        <v>7.1800000000000003E-2</v>
      </c>
      <c r="T261">
        <f t="shared" si="20"/>
        <v>3.0000000000000001E-3</v>
      </c>
      <c r="U261">
        <f t="shared" si="17"/>
        <v>-1.9400000000000001E-2</v>
      </c>
      <c r="W261">
        <f>W260*(1+R261)</f>
        <v>2.2346232727869806</v>
      </c>
      <c r="X261">
        <f>X260*(1+S261)</f>
        <v>0.91474373920436003</v>
      </c>
      <c r="Y261">
        <f>Y260*(1+T261)</f>
        <v>1.9431561550087599</v>
      </c>
      <c r="Z261">
        <f>Z260*(1+U261)</f>
        <v>1.6946783150733433</v>
      </c>
    </row>
    <row r="262" spans="2:26" x14ac:dyDescent="0.25">
      <c r="B262">
        <v>202103</v>
      </c>
      <c r="C262">
        <v>-1.0091469954273199E-2</v>
      </c>
      <c r="D262">
        <v>5.8909297630971101E-2</v>
      </c>
      <c r="E262">
        <v>7.1911159598736396E-2</v>
      </c>
      <c r="F262">
        <v>3.1856866281244997E-2</v>
      </c>
      <c r="H262">
        <f>H261*(1+C262)</f>
        <v>1.8927902021612331</v>
      </c>
      <c r="I262">
        <f>I261*(1+D262)</f>
        <v>1.0690727794313353</v>
      </c>
      <c r="J262">
        <f>J261*(1+E262)</f>
        <v>2.2564677285775132</v>
      </c>
      <c r="K262">
        <f>K261*(1+F262)</f>
        <v>1.8048360765428926</v>
      </c>
      <c r="M262">
        <v>-0.86</v>
      </c>
      <c r="N262">
        <v>7.4</v>
      </c>
      <c r="O262">
        <v>6.46</v>
      </c>
      <c r="P262">
        <v>3.41</v>
      </c>
      <c r="R262">
        <f t="shared" si="18"/>
        <v>-8.6E-3</v>
      </c>
      <c r="S262">
        <f t="shared" si="19"/>
        <v>7.400000000000001E-2</v>
      </c>
      <c r="T262">
        <f t="shared" si="20"/>
        <v>6.4600000000000005E-2</v>
      </c>
      <c r="U262">
        <f t="shared" si="17"/>
        <v>3.4099999999999998E-2</v>
      </c>
      <c r="W262">
        <f>W261*(1+R262)</f>
        <v>2.2154055126410124</v>
      </c>
      <c r="X262">
        <f>X261*(1+S262)</f>
        <v>0.98243477590548278</v>
      </c>
      <c r="Y262">
        <f>Y261*(1+T262)</f>
        <v>2.0686840426223259</v>
      </c>
      <c r="Z262">
        <f>Z261*(1+U262)</f>
        <v>1.7524668456173444</v>
      </c>
    </row>
    <row r="263" spans="2:26" x14ac:dyDescent="0.25">
      <c r="B263">
        <v>202104</v>
      </c>
      <c r="C263">
        <v>-2.9148259120366501E-2</v>
      </c>
      <c r="D263">
        <v>-6.9866299920113796E-3</v>
      </c>
      <c r="E263">
        <v>1.6707086936643901E-2</v>
      </c>
      <c r="F263">
        <v>-2.1683635189246899E-2</v>
      </c>
      <c r="H263">
        <f>H262*(1+C263)</f>
        <v>1.8376186628881466</v>
      </c>
      <c r="I263">
        <f>I262*(1+D263)</f>
        <v>1.0616035634869174</v>
      </c>
      <c r="J263">
        <f>J262*(1+E263)</f>
        <v>2.2941667310885889</v>
      </c>
      <c r="K263">
        <f>K262*(1+F263)</f>
        <v>1.7657006694827448</v>
      </c>
      <c r="M263">
        <v>-3.15</v>
      </c>
      <c r="N263">
        <v>-0.94</v>
      </c>
      <c r="O263">
        <v>2.48</v>
      </c>
      <c r="P263">
        <v>-2.69</v>
      </c>
      <c r="R263">
        <f t="shared" si="18"/>
        <v>-3.15E-2</v>
      </c>
      <c r="S263">
        <f t="shared" si="19"/>
        <v>-9.3999999999999986E-3</v>
      </c>
      <c r="T263">
        <f t="shared" si="20"/>
        <v>2.4799999999999999E-2</v>
      </c>
      <c r="U263">
        <f t="shared" si="17"/>
        <v>-2.69E-2</v>
      </c>
      <c r="W263">
        <f>W262*(1+R263)</f>
        <v>2.1456202389928207</v>
      </c>
      <c r="X263">
        <f>X262*(1+S263)</f>
        <v>0.9731998890119713</v>
      </c>
      <c r="Y263">
        <f>Y262*(1+T263)</f>
        <v>2.1199874068793596</v>
      </c>
      <c r="Z263">
        <f>Z262*(1+U263)</f>
        <v>1.7053254874702377</v>
      </c>
    </row>
    <row r="264" spans="2:26" x14ac:dyDescent="0.25">
      <c r="B264">
        <v>202105</v>
      </c>
      <c r="C264">
        <v>1.6212442194596301E-2</v>
      </c>
      <c r="D264">
        <v>6.1597494415642197E-2</v>
      </c>
      <c r="E264">
        <v>3.0474179290729798E-2</v>
      </c>
      <c r="F264">
        <v>2.8112284835861999E-2</v>
      </c>
      <c r="H264">
        <f>H263*(1+C264)</f>
        <v>1.8674109492359321</v>
      </c>
      <c r="I264">
        <f>I263*(1+D264)</f>
        <v>1.1269956830604286</v>
      </c>
      <c r="J264">
        <f>J263*(1+E264)</f>
        <v>2.3640795793746099</v>
      </c>
      <c r="K264">
        <f>K263*(1+F264)</f>
        <v>1.8153385496381158</v>
      </c>
      <c r="M264">
        <v>1.23</v>
      </c>
      <c r="N264">
        <v>7.08</v>
      </c>
      <c r="O264">
        <v>2.5299999999999998</v>
      </c>
      <c r="P264">
        <v>3.01</v>
      </c>
      <c r="R264">
        <f t="shared" si="18"/>
        <v>1.23E-2</v>
      </c>
      <c r="S264">
        <f t="shared" si="19"/>
        <v>7.0800000000000002E-2</v>
      </c>
      <c r="T264">
        <f t="shared" si="20"/>
        <v>2.53E-2</v>
      </c>
      <c r="U264">
        <f t="shared" si="17"/>
        <v>3.0099999999999998E-2</v>
      </c>
      <c r="W264">
        <f>W263*(1+R264)</f>
        <v>2.1720113679324324</v>
      </c>
      <c r="X264">
        <f>X263*(1+S264)</f>
        <v>1.0421024411540187</v>
      </c>
      <c r="Y264">
        <f>Y263*(1+T264)</f>
        <v>2.1736230882734078</v>
      </c>
      <c r="Z264">
        <f>Z263*(1+U264)</f>
        <v>1.7566557846430919</v>
      </c>
    </row>
    <row r="265" spans="2:26" x14ac:dyDescent="0.25">
      <c r="B265">
        <v>202106</v>
      </c>
      <c r="C265">
        <v>-1.7801911110816599E-3</v>
      </c>
      <c r="D265">
        <v>-6.00083813920919E-2</v>
      </c>
      <c r="E265">
        <v>-2.9974677120635701E-2</v>
      </c>
      <c r="F265">
        <v>-8.1383762461519904E-3</v>
      </c>
      <c r="H265">
        <f>H264*(1+C265)</f>
        <v>1.8640866008633659</v>
      </c>
      <c r="I265">
        <f>I264*(1+D265)</f>
        <v>1.0593664962840974</v>
      </c>
      <c r="J265">
        <f>J264*(1+E265)</f>
        <v>2.2932170572953678</v>
      </c>
      <c r="K265">
        <f>K264*(1+F265)</f>
        <v>1.8005646415070169</v>
      </c>
      <c r="M265">
        <v>-0.34</v>
      </c>
      <c r="N265">
        <v>-7.82</v>
      </c>
      <c r="O265">
        <v>-2.1800000000000002</v>
      </c>
      <c r="P265">
        <v>-0.95</v>
      </c>
      <c r="R265">
        <f t="shared" si="18"/>
        <v>-3.4000000000000002E-3</v>
      </c>
      <c r="S265">
        <f t="shared" si="19"/>
        <v>-7.8200000000000006E-2</v>
      </c>
      <c r="T265">
        <f t="shared" si="20"/>
        <v>-2.18E-2</v>
      </c>
      <c r="U265">
        <f t="shared" si="17"/>
        <v>-9.4999999999999998E-3</v>
      </c>
      <c r="W265">
        <f>W264*(1+R265)</f>
        <v>2.1646265292814624</v>
      </c>
      <c r="X265">
        <f>X264*(1+S265)</f>
        <v>0.96061003025577441</v>
      </c>
      <c r="Y265">
        <f>Y264*(1+T265)</f>
        <v>2.1262381049490475</v>
      </c>
      <c r="Z265">
        <f>Z264*(1+U265)</f>
        <v>1.7399675546889826</v>
      </c>
    </row>
    <row r="266" spans="2:26" x14ac:dyDescent="0.25">
      <c r="B266">
        <v>202107</v>
      </c>
      <c r="C266">
        <v>-4.70436838622319E-2</v>
      </c>
      <c r="D266">
        <v>-3.60155458822614E-3</v>
      </c>
      <c r="E266">
        <v>6.6903346970206695E-2</v>
      </c>
      <c r="F266">
        <v>2.8765606157571399E-3</v>
      </c>
      <c r="H266">
        <f>H265*(1+C266)</f>
        <v>1.7763931001205273</v>
      </c>
      <c r="I266">
        <f>I265*(1+D266)</f>
        <v>1.0555511300187925</v>
      </c>
      <c r="J266">
        <f>J265*(1+E266)</f>
        <v>2.4466409537575964</v>
      </c>
      <c r="K266">
        <f>K265*(1+F266)</f>
        <v>1.8057440748409006</v>
      </c>
      <c r="M266">
        <v>-4.62</v>
      </c>
      <c r="N266">
        <v>-1.76</v>
      </c>
      <c r="O266">
        <v>5.49</v>
      </c>
      <c r="P266">
        <v>-0.48</v>
      </c>
      <c r="R266">
        <f t="shared" si="18"/>
        <v>-4.6199999999999998E-2</v>
      </c>
      <c r="S266">
        <f t="shared" si="19"/>
        <v>-1.7600000000000001E-2</v>
      </c>
      <c r="T266">
        <f t="shared" si="20"/>
        <v>5.4900000000000004E-2</v>
      </c>
      <c r="U266">
        <f t="shared" si="17"/>
        <v>-4.7999999999999996E-3</v>
      </c>
      <c r="W266">
        <f>W265*(1+R266)</f>
        <v>2.064620783628659</v>
      </c>
      <c r="X266">
        <f>X265*(1+S266)</f>
        <v>0.94370329372327277</v>
      </c>
      <c r="Y266">
        <f>Y265*(1+T266)</f>
        <v>2.2429685769107501</v>
      </c>
      <c r="Z266">
        <f>Z265*(1+U266)</f>
        <v>1.7316157104264753</v>
      </c>
    </row>
    <row r="267" spans="2:26" x14ac:dyDescent="0.25">
      <c r="B267">
        <v>202108</v>
      </c>
      <c r="C267">
        <v>-5.9066501109951803E-3</v>
      </c>
      <c r="D267">
        <v>-5.47434868136121E-3</v>
      </c>
      <c r="E267">
        <v>-1.0319548080822701E-2</v>
      </c>
      <c r="F267">
        <v>-1.6071961437057799E-2</v>
      </c>
      <c r="H267">
        <f>H266*(1+C267)</f>
        <v>1.7659005676185293</v>
      </c>
      <c r="I267">
        <f>I266*(1+D267)</f>
        <v>1.0497726750820648</v>
      </c>
      <c r="J267">
        <f>J266*(1+E267)</f>
        <v>2.421392724798785</v>
      </c>
      <c r="K267">
        <f>K266*(1+F267)</f>
        <v>1.776722225704862</v>
      </c>
      <c r="M267">
        <v>-0.67</v>
      </c>
      <c r="N267">
        <v>-0.16</v>
      </c>
      <c r="O267">
        <v>-0.3</v>
      </c>
      <c r="P267">
        <v>-1.76</v>
      </c>
      <c r="R267">
        <f t="shared" si="18"/>
        <v>-6.7000000000000002E-3</v>
      </c>
      <c r="S267">
        <f t="shared" si="19"/>
        <v>-1.6000000000000001E-3</v>
      </c>
      <c r="T267">
        <f t="shared" si="20"/>
        <v>-3.0000000000000001E-3</v>
      </c>
      <c r="U267">
        <f t="shared" si="17"/>
        <v>-1.7600000000000001E-2</v>
      </c>
      <c r="W267">
        <f>W266*(1+R267)</f>
        <v>2.0507878243783471</v>
      </c>
      <c r="X267">
        <f>X266*(1+S267)</f>
        <v>0.94219336845331547</v>
      </c>
      <c r="Y267">
        <f>Y266*(1+T267)</f>
        <v>2.2362396711800181</v>
      </c>
      <c r="Z267">
        <f>Z266*(1+U267)</f>
        <v>1.7011392739229694</v>
      </c>
    </row>
    <row r="268" spans="2:26" x14ac:dyDescent="0.25">
      <c r="B268">
        <v>202109</v>
      </c>
      <c r="C268">
        <v>1.7194549858493599E-2</v>
      </c>
      <c r="D268">
        <v>5.5628832182564598E-2</v>
      </c>
      <c r="E268">
        <v>-8.2157719426476598E-3</v>
      </c>
      <c r="F268">
        <v>2.4322826676330799E-2</v>
      </c>
      <c r="H268">
        <f>H267*(1+C268)</f>
        <v>1.7962644329735882</v>
      </c>
      <c r="I268">
        <f>I267*(1+D268)</f>
        <v>1.1081703030540471</v>
      </c>
      <c r="J268">
        <f>J267*(1+E268)</f>
        <v>2.401499114388252</v>
      </c>
      <c r="K268">
        <f>K267*(1+F268)</f>
        <v>1.8199371324526663</v>
      </c>
      <c r="M268">
        <v>1.1399999999999999</v>
      </c>
      <c r="N268">
        <v>5.08</v>
      </c>
      <c r="O268">
        <v>-1.9</v>
      </c>
      <c r="P268">
        <v>2.14</v>
      </c>
      <c r="R268">
        <f t="shared" si="18"/>
        <v>1.1399999999999999E-2</v>
      </c>
      <c r="S268">
        <f t="shared" si="19"/>
        <v>5.0799999999999998E-2</v>
      </c>
      <c r="T268">
        <f t="shared" si="20"/>
        <v>-1.9E-2</v>
      </c>
      <c r="U268">
        <f t="shared" si="17"/>
        <v>2.1400000000000002E-2</v>
      </c>
      <c r="W268">
        <f>W267*(1+R268)</f>
        <v>2.0741668055762603</v>
      </c>
      <c r="X268">
        <f>X267*(1+S268)</f>
        <v>0.99005679157074389</v>
      </c>
      <c r="Y268">
        <f>Y267*(1+T268)</f>
        <v>2.1937511174275977</v>
      </c>
      <c r="Z268">
        <f>Z267*(1+U268)</f>
        <v>1.737543654384921</v>
      </c>
    </row>
    <row r="269" spans="2:26" x14ac:dyDescent="0.25">
      <c r="B269">
        <v>202110</v>
      </c>
      <c r="C269">
        <v>-2.70827413390714E-2</v>
      </c>
      <c r="D269">
        <v>-6.6207788455139296E-3</v>
      </c>
      <c r="E269">
        <v>1.8662988756386199E-2</v>
      </c>
      <c r="F269">
        <v>-1.5783485299518101E-2</v>
      </c>
      <c r="H269">
        <f>H268*(1+C269)</f>
        <v>1.7476166679587908</v>
      </c>
      <c r="I269">
        <f>I268*(1+D269)</f>
        <v>1.1008333525543601</v>
      </c>
      <c r="J269">
        <f>J268*(1+E269)</f>
        <v>2.4463182653585518</v>
      </c>
      <c r="K269">
        <f>K268*(1+F269)</f>
        <v>1.7912121814765525</v>
      </c>
      <c r="M269">
        <v>-2.7</v>
      </c>
      <c r="N269">
        <v>-0.48</v>
      </c>
      <c r="O269">
        <v>1.68</v>
      </c>
      <c r="P269">
        <v>-1.44</v>
      </c>
      <c r="R269">
        <f t="shared" si="18"/>
        <v>-2.7000000000000003E-2</v>
      </c>
      <c r="S269">
        <f t="shared" si="19"/>
        <v>-4.7999999999999996E-3</v>
      </c>
      <c r="T269">
        <f t="shared" si="20"/>
        <v>1.6799999999999999E-2</v>
      </c>
      <c r="U269">
        <f t="shared" si="17"/>
        <v>-1.44E-2</v>
      </c>
      <c r="W269">
        <f>W268*(1+R269)</f>
        <v>2.0181643018257014</v>
      </c>
      <c r="X269">
        <f>X268*(1+S269)</f>
        <v>0.9853045189712043</v>
      </c>
      <c r="Y269">
        <f>Y268*(1+T269)</f>
        <v>2.2306061362003811</v>
      </c>
      <c r="Z269">
        <f>Z268*(1+U269)</f>
        <v>1.7125230257617781</v>
      </c>
    </row>
    <row r="270" spans="2:26" x14ac:dyDescent="0.25">
      <c r="B270">
        <v>202111</v>
      </c>
      <c r="C270">
        <v>-1.4043307534373099E-2</v>
      </c>
      <c r="D270">
        <v>-1.32512067662225E-2</v>
      </c>
      <c r="E270">
        <v>6.9866530504290494E-2</v>
      </c>
      <c r="F270">
        <v>9.6213298874323599E-3</v>
      </c>
      <c r="H270">
        <f>H269*(1+C270)</f>
        <v>1.7230743496384491</v>
      </c>
      <c r="I270">
        <f>I269*(1+D270)</f>
        <v>1.0862459821845083</v>
      </c>
      <c r="J270">
        <f>J269*(1+E270)</f>
        <v>2.617234035068428</v>
      </c>
      <c r="K270">
        <f>K269*(1+F270)</f>
        <v>1.8084460247729257</v>
      </c>
      <c r="M270">
        <v>-1.76</v>
      </c>
      <c r="N270">
        <v>-0.44</v>
      </c>
      <c r="O270">
        <v>7.22</v>
      </c>
      <c r="P270">
        <v>1.74</v>
      </c>
      <c r="R270">
        <f t="shared" si="18"/>
        <v>-1.7600000000000001E-2</v>
      </c>
      <c r="S270">
        <f t="shared" si="19"/>
        <v>-4.4000000000000003E-3</v>
      </c>
      <c r="T270">
        <f t="shared" si="20"/>
        <v>7.22E-2</v>
      </c>
      <c r="U270">
        <f t="shared" si="17"/>
        <v>1.7399999999999999E-2</v>
      </c>
      <c r="W270">
        <f>W269*(1+R270)</f>
        <v>1.9826446101135691</v>
      </c>
      <c r="X270">
        <f>X269*(1+S270)</f>
        <v>0.98096917908773107</v>
      </c>
      <c r="Y270">
        <f>Y269*(1+T270)</f>
        <v>2.3916558992340486</v>
      </c>
      <c r="Z270">
        <f>Z269*(1+U270)</f>
        <v>1.7423209264100332</v>
      </c>
    </row>
    <row r="271" spans="2:26" x14ac:dyDescent="0.25">
      <c r="B271">
        <v>202112</v>
      </c>
      <c r="C271">
        <v>-9.7743351742998596E-3</v>
      </c>
      <c r="D271">
        <v>3.1336450722987998E-2</v>
      </c>
      <c r="E271">
        <v>4.9130364325572301E-2</v>
      </c>
      <c r="F271">
        <v>3.30481748340948E-2</v>
      </c>
      <c r="H271">
        <f>H270*(1+C271)</f>
        <v>1.7062324434148441</v>
      </c>
      <c r="I271">
        <f>I270*(1+D271)</f>
        <v>1.120285075878277</v>
      </c>
      <c r="J271">
        <f>J270*(1+E271)</f>
        <v>2.7458196967366275</v>
      </c>
      <c r="K271">
        <f>K270*(1+F271)</f>
        <v>1.8682118651776449</v>
      </c>
      <c r="M271">
        <v>-0.77</v>
      </c>
      <c r="N271">
        <v>3.28</v>
      </c>
      <c r="O271">
        <v>4.92</v>
      </c>
      <c r="P271">
        <v>4.43</v>
      </c>
      <c r="R271">
        <f t="shared" si="18"/>
        <v>-7.7000000000000002E-3</v>
      </c>
      <c r="S271">
        <f t="shared" si="19"/>
        <v>3.2799999999999996E-2</v>
      </c>
      <c r="T271">
        <f t="shared" si="20"/>
        <v>4.9200000000000001E-2</v>
      </c>
      <c r="U271">
        <f t="shared" si="17"/>
        <v>4.4299999999999999E-2</v>
      </c>
      <c r="W271">
        <f>W270*(1+R271)</f>
        <v>1.9673782466156946</v>
      </c>
      <c r="X271">
        <f>X270*(1+S271)</f>
        <v>1.0131449681618085</v>
      </c>
      <c r="Y271">
        <f>Y270*(1+T271)</f>
        <v>2.5093253694763638</v>
      </c>
      <c r="Z271">
        <f>Z270*(1+U271)</f>
        <v>1.8195057434499977</v>
      </c>
    </row>
    <row r="272" spans="2:26" x14ac:dyDescent="0.25">
      <c r="B272">
        <v>202201</v>
      </c>
      <c r="C272">
        <v>-2.9733002993859298E-2</v>
      </c>
      <c r="D272">
        <v>0.13210281297843399</v>
      </c>
      <c r="E272">
        <v>2.4962985585167501E-2</v>
      </c>
      <c r="F272">
        <v>7.8668158699515697E-2</v>
      </c>
      <c r="H272">
        <f>H271*(1+C272)</f>
        <v>1.6555010290665708</v>
      </c>
      <c r="I272">
        <f>I271*(1+D272)</f>
        <v>1.2682778857395558</v>
      </c>
      <c r="J272">
        <f>J271*(1+E272)</f>
        <v>2.8143635542457326</v>
      </c>
      <c r="K272">
        <f>K271*(1+F272)</f>
        <v>2.0151806526717579</v>
      </c>
      <c r="M272">
        <v>-4.05</v>
      </c>
      <c r="N272">
        <v>12.75</v>
      </c>
      <c r="O272">
        <v>0.87</v>
      </c>
      <c r="P272">
        <v>7.71</v>
      </c>
      <c r="R272">
        <f t="shared" si="18"/>
        <v>-4.0500000000000001E-2</v>
      </c>
      <c r="S272">
        <f t="shared" si="19"/>
        <v>0.1275</v>
      </c>
      <c r="T272">
        <f t="shared" si="20"/>
        <v>8.6999999999999994E-3</v>
      </c>
      <c r="U272">
        <f t="shared" si="17"/>
        <v>7.7100000000000002E-2</v>
      </c>
      <c r="W272">
        <f>W271*(1+R272)</f>
        <v>1.887699427627759</v>
      </c>
      <c r="X272">
        <f>X271*(1+S272)</f>
        <v>1.1423209516024391</v>
      </c>
      <c r="Y272">
        <f>Y271*(1+T272)</f>
        <v>2.5311565001908081</v>
      </c>
      <c r="Z272">
        <f>Z271*(1+U272)</f>
        <v>1.9597896362699925</v>
      </c>
    </row>
    <row r="273" spans="2:26" x14ac:dyDescent="0.25">
      <c r="B273">
        <v>202202</v>
      </c>
      <c r="C273">
        <v>3.1622006825410102E-2</v>
      </c>
      <c r="D273">
        <v>3.8610597866528401E-2</v>
      </c>
      <c r="E273">
        <v>-1.3608621070321099E-2</v>
      </c>
      <c r="F273">
        <v>3.3946916190077302E-2</v>
      </c>
      <c r="H273">
        <f>H272*(1+C273)</f>
        <v>1.7078512939071873</v>
      </c>
      <c r="I273">
        <f>I272*(1+D273)</f>
        <v>1.3172468531688566</v>
      </c>
      <c r="J273">
        <f>J272*(1+E273)</f>
        <v>2.7760639470818802</v>
      </c>
      <c r="K273">
        <f>K272*(1+F273)</f>
        <v>2.0835898213958717</v>
      </c>
      <c r="M273">
        <v>2.96</v>
      </c>
      <c r="N273">
        <v>3.04</v>
      </c>
      <c r="O273">
        <v>-2.08</v>
      </c>
      <c r="P273">
        <v>3.13</v>
      </c>
      <c r="R273">
        <f t="shared" si="18"/>
        <v>2.9600000000000001E-2</v>
      </c>
      <c r="S273">
        <f t="shared" si="19"/>
        <v>3.04E-2</v>
      </c>
      <c r="T273">
        <f t="shared" si="20"/>
        <v>-2.0799999999999999E-2</v>
      </c>
      <c r="U273">
        <f t="shared" si="17"/>
        <v>3.1300000000000001E-2</v>
      </c>
      <c r="W273">
        <f>W272*(1+R273)</f>
        <v>1.9435753306855408</v>
      </c>
      <c r="X273">
        <f>X272*(1+S273)</f>
        <v>1.1770475085311531</v>
      </c>
      <c r="Y273">
        <f>Y272*(1+T273)</f>
        <v>2.4785084449868391</v>
      </c>
      <c r="Z273">
        <f>Z272*(1+U273)</f>
        <v>2.0211310518852432</v>
      </c>
    </row>
    <row r="274" spans="2:26" x14ac:dyDescent="0.25">
      <c r="B274">
        <v>202203</v>
      </c>
      <c r="C274">
        <v>-1.7921189131133299E-2</v>
      </c>
      <c r="D274">
        <v>2.2090230597409102E-3</v>
      </c>
      <c r="E274">
        <v>-2.1965917994362399E-2</v>
      </c>
      <c r="F274">
        <v>3.4610132743101103E-2</v>
      </c>
      <c r="H274">
        <f>H273*(1+C274)</f>
        <v>1.6772445678612258</v>
      </c>
      <c r="I274">
        <f>I273*(1+D274)</f>
        <v>1.3201566818428778</v>
      </c>
      <c r="J274">
        <f>J273*(1+E274)</f>
        <v>2.7150851540731735</v>
      </c>
      <c r="K274">
        <f>K273*(1+F274)</f>
        <v>2.1557031416965575</v>
      </c>
      <c r="M274">
        <v>-2.15</v>
      </c>
      <c r="N274">
        <v>-1.8</v>
      </c>
      <c r="O274">
        <v>-1.56</v>
      </c>
      <c r="P274">
        <v>3.17</v>
      </c>
      <c r="R274">
        <f t="shared" si="18"/>
        <v>-2.1499999999999998E-2</v>
      </c>
      <c r="S274">
        <f t="shared" si="19"/>
        <v>-1.8000000000000002E-2</v>
      </c>
      <c r="T274">
        <f t="shared" si="20"/>
        <v>-1.5600000000000001E-2</v>
      </c>
      <c r="U274">
        <f t="shared" si="17"/>
        <v>3.1699999999999999E-2</v>
      </c>
      <c r="W274">
        <f>W273*(1+R274)</f>
        <v>1.9017884610758018</v>
      </c>
      <c r="X274">
        <f>X273*(1+S274)</f>
        <v>1.1558606533775924</v>
      </c>
      <c r="Y274">
        <f>Y273*(1+T274)</f>
        <v>2.4398437132450446</v>
      </c>
      <c r="Z274">
        <f>Z273*(1+U274)</f>
        <v>2.0852009062300056</v>
      </c>
    </row>
    <row r="275" spans="2:26" x14ac:dyDescent="0.25">
      <c r="B275">
        <v>202204</v>
      </c>
      <c r="C275">
        <v>-4.2723913915948699E-4</v>
      </c>
      <c r="D275">
        <v>5.7137098698100602E-2</v>
      </c>
      <c r="E275">
        <v>2.7178941715590401E-2</v>
      </c>
      <c r="F275">
        <v>5.0748545106076098E-2</v>
      </c>
      <c r="H275">
        <f>H274*(1+C275)</f>
        <v>1.6765279833358928</v>
      </c>
      <c r="I275">
        <f>I274*(1+D275)</f>
        <v>1.3955866044702914</v>
      </c>
      <c r="J275">
        <f>J274*(1+E275)</f>
        <v>2.7888782952285927</v>
      </c>
      <c r="K275">
        <f>K274*(1+F275)</f>
        <v>2.2651019398182553</v>
      </c>
      <c r="M275">
        <v>-0.4</v>
      </c>
      <c r="N275">
        <v>6.19</v>
      </c>
      <c r="O275">
        <v>3.63</v>
      </c>
      <c r="P275">
        <v>5.92</v>
      </c>
      <c r="R275">
        <f t="shared" si="18"/>
        <v>-4.0000000000000001E-3</v>
      </c>
      <c r="S275">
        <f t="shared" si="19"/>
        <v>6.1900000000000004E-2</v>
      </c>
      <c r="T275">
        <f t="shared" si="20"/>
        <v>3.6299999999999999E-2</v>
      </c>
      <c r="U275">
        <f t="shared" si="17"/>
        <v>5.9200000000000003E-2</v>
      </c>
      <c r="W275">
        <f>W274*(1+R275)</f>
        <v>1.8941813072314986</v>
      </c>
      <c r="X275">
        <f>X274*(1+S275)</f>
        <v>1.2274084278216655</v>
      </c>
      <c r="Y275">
        <f>Y274*(1+T275)</f>
        <v>2.5284100400358396</v>
      </c>
      <c r="Z275">
        <f>Z274*(1+U275)</f>
        <v>2.2086447998788219</v>
      </c>
    </row>
    <row r="276" spans="2:26" x14ac:dyDescent="0.25">
      <c r="B276">
        <v>202205</v>
      </c>
      <c r="C276">
        <v>4.7994948793675298E-3</v>
      </c>
      <c r="D276">
        <v>6.8644906601732905E-2</v>
      </c>
      <c r="E276">
        <v>3.46132817942367E-2</v>
      </c>
      <c r="F276">
        <v>3.4059628508472203E-2</v>
      </c>
      <c r="H276">
        <f>H275*(1+C276)</f>
        <v>1.6845744708070298</v>
      </c>
      <c r="I276">
        <f>I275*(1+D276)</f>
        <v>1.4913865165887841</v>
      </c>
      <c r="J276">
        <f>J275*(1+E276)</f>
        <v>2.8854105255511699</v>
      </c>
      <c r="K276">
        <f>K275*(1+F276)</f>
        <v>2.3422504704222846</v>
      </c>
      <c r="M276">
        <v>-0.06</v>
      </c>
      <c r="N276">
        <v>8.41</v>
      </c>
      <c r="O276">
        <v>1.44</v>
      </c>
      <c r="P276">
        <v>3.98</v>
      </c>
      <c r="R276">
        <f t="shared" si="18"/>
        <v>-5.9999999999999995E-4</v>
      </c>
      <c r="S276">
        <f t="shared" si="19"/>
        <v>8.4100000000000008E-2</v>
      </c>
      <c r="T276">
        <f t="shared" si="20"/>
        <v>1.44E-2</v>
      </c>
      <c r="U276">
        <f t="shared" si="17"/>
        <v>3.9800000000000002E-2</v>
      </c>
      <c r="W276">
        <f>W275*(1+R276)</f>
        <v>1.8930447984471597</v>
      </c>
      <c r="X276">
        <f>X275*(1+S276)</f>
        <v>1.3306334766014676</v>
      </c>
      <c r="Y276">
        <f>Y275*(1+T276)</f>
        <v>2.5648191446123554</v>
      </c>
      <c r="Z276">
        <f>Z275*(1+U276)</f>
        <v>2.296548862913999</v>
      </c>
    </row>
    <row r="277" spans="2:26" x14ac:dyDescent="0.25">
      <c r="B277">
        <v>202206</v>
      </c>
      <c r="C277">
        <v>1.0306731797039901E-2</v>
      </c>
      <c r="D277">
        <v>-5.4168935898558097E-2</v>
      </c>
      <c r="E277">
        <v>6.7851887356265598E-3</v>
      </c>
      <c r="F277">
        <v>-4.0831404374391499E-2</v>
      </c>
      <c r="H277">
        <f>H276*(1+C277)</f>
        <v>1.7019369280697785</v>
      </c>
      <c r="I277">
        <f>I276*(1+D277)</f>
        <v>1.4105996959717124</v>
      </c>
      <c r="J277">
        <f>J276*(1+E277)</f>
        <v>2.9049885805467981</v>
      </c>
      <c r="K277">
        <f>K276*(1+F277)</f>
        <v>2.2466130943183638</v>
      </c>
      <c r="M277">
        <v>1.3</v>
      </c>
      <c r="N277">
        <v>-5.97</v>
      </c>
      <c r="O277">
        <v>1.85</v>
      </c>
      <c r="P277">
        <v>-4.7</v>
      </c>
      <c r="R277">
        <f t="shared" si="18"/>
        <v>1.3000000000000001E-2</v>
      </c>
      <c r="S277">
        <f t="shared" si="19"/>
        <v>-5.9699999999999996E-2</v>
      </c>
      <c r="T277">
        <f t="shared" si="20"/>
        <v>1.8500000000000003E-2</v>
      </c>
      <c r="U277">
        <f t="shared" si="17"/>
        <v>-4.7E-2</v>
      </c>
      <c r="W277">
        <f>W276*(1+R277)</f>
        <v>1.9176543808269726</v>
      </c>
      <c r="X277">
        <f>X276*(1+S277)</f>
        <v>1.2511946580483599</v>
      </c>
      <c r="Y277">
        <f>Y276*(1+T277)</f>
        <v>2.6122682987876837</v>
      </c>
      <c r="Z277">
        <f>Z276*(1+U277)</f>
        <v>2.1886110663570411</v>
      </c>
    </row>
    <row r="278" spans="2:26" x14ac:dyDescent="0.25">
      <c r="B278">
        <v>202207</v>
      </c>
      <c r="C278">
        <v>-1.5120888682255201E-3</v>
      </c>
      <c r="D278">
        <v>-1.3437815725205001E-2</v>
      </c>
      <c r="E278">
        <v>3.0489883094571301E-2</v>
      </c>
      <c r="F278">
        <v>-4.32430853899319E-2</v>
      </c>
      <c r="H278">
        <f>H277*(1+C278)</f>
        <v>1.6993634481864222</v>
      </c>
      <c r="I278">
        <f>I277*(1+D278)</f>
        <v>1.3916443171952144</v>
      </c>
      <c r="J278">
        <f>J277*(1+E278)</f>
        <v>2.9935613427587344</v>
      </c>
      <c r="K278">
        <f>K277*(1+F278)</f>
        <v>2.1494626124426155</v>
      </c>
      <c r="M278">
        <v>1.85</v>
      </c>
      <c r="N278">
        <v>-4.08</v>
      </c>
      <c r="O278">
        <v>0.7</v>
      </c>
      <c r="P278">
        <v>-6.89</v>
      </c>
      <c r="R278">
        <f t="shared" si="18"/>
        <v>1.8500000000000003E-2</v>
      </c>
      <c r="S278">
        <f t="shared" si="19"/>
        <v>-4.0800000000000003E-2</v>
      </c>
      <c r="T278">
        <f t="shared" si="20"/>
        <v>6.9999999999999993E-3</v>
      </c>
      <c r="U278">
        <f t="shared" si="17"/>
        <v>-6.8900000000000003E-2</v>
      </c>
      <c r="W278">
        <f>W277*(1+R278)</f>
        <v>1.9531309868722715</v>
      </c>
      <c r="X278">
        <f>X277*(1+S278)</f>
        <v>1.200145915999987</v>
      </c>
      <c r="Y278">
        <f>Y277*(1+T278)</f>
        <v>2.6305541768791971</v>
      </c>
      <c r="Z278">
        <f>Z277*(1+U278)</f>
        <v>2.0378157638850412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R_FF_FACTORS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Seok Joon Byun</cp:lastModifiedBy>
  <dcterms:created xsi:type="dcterms:W3CDTF">2023-09-14T16:27:43Z</dcterms:created>
  <dcterms:modified xsi:type="dcterms:W3CDTF">2023-09-15T17:02:39Z</dcterms:modified>
</cp:coreProperties>
</file>