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 activeTab="3"/>
  </bookViews>
  <sheets>
    <sheet name="数値型" sheetId="1" r:id="rId1"/>
    <sheet name="日時型" sheetId="2" r:id="rId2"/>
    <sheet name="文字列型" sheetId="3" r:id="rId3"/>
    <sheet name="リスト型" sheetId="4" r:id="rId4"/>
    <sheet name="ブール型" sheetId="5" r:id="rId5"/>
    <sheet name="列挙型" sheetId="7" r:id="rId6"/>
    <sheet name="リンク" sheetId="6" r:id="rId7"/>
  </sheets>
  <calcPr calcId="145621"/>
</workbook>
</file>

<file path=xl/calcChain.xml><?xml version="1.0" encoding="utf-8"?>
<calcChain xmlns="http://schemas.openxmlformats.org/spreadsheetml/2006/main">
  <c r="F27" i="1" l="1"/>
  <c r="G27" i="1"/>
  <c r="B27" i="1"/>
  <c r="E27" i="1" l="1"/>
  <c r="D27" i="1"/>
  <c r="C27" i="1"/>
  <c r="E13" i="2" l="1"/>
  <c r="D13" i="2"/>
  <c r="C13" i="2"/>
  <c r="B13" i="2"/>
</calcChain>
</file>

<file path=xl/sharedStrings.xml><?xml version="1.0" encoding="utf-8"?>
<sst xmlns="http://schemas.openxmlformats.org/spreadsheetml/2006/main" count="332" uniqueCount="203">
  <si>
    <t>数値型のテスト</t>
    <rPh sb="0" eb="2">
      <t>スウチ</t>
    </rPh>
    <rPh sb="2" eb="3">
      <t>カタ</t>
    </rPh>
    <phoneticPr fontId="1"/>
  </si>
  <si>
    <t>プリミティブ型</t>
    <rPh sb="6" eb="7">
      <t>カタ</t>
    </rPh>
    <phoneticPr fontId="1"/>
  </si>
  <si>
    <t>short型</t>
    <rPh sb="5" eb="6">
      <t>カタ</t>
    </rPh>
    <phoneticPr fontId="1"/>
  </si>
  <si>
    <t>int型</t>
    <rPh sb="3" eb="4">
      <t>カタ</t>
    </rPh>
    <phoneticPr fontId="1"/>
  </si>
  <si>
    <t>long型</t>
    <rPh sb="4" eb="5">
      <t>カタ</t>
    </rPh>
    <phoneticPr fontId="1"/>
  </si>
  <si>
    <t>float型</t>
    <rPh sb="5" eb="6">
      <t>カタ</t>
    </rPh>
    <phoneticPr fontId="1"/>
  </si>
  <si>
    <t>double型</t>
    <rPh sb="6" eb="7">
      <t>カタ</t>
    </rPh>
    <phoneticPr fontId="1"/>
  </si>
  <si>
    <t>ラッパークラス</t>
    <phoneticPr fontId="1"/>
  </si>
  <si>
    <t>Shortクラス</t>
    <phoneticPr fontId="1"/>
  </si>
  <si>
    <t>Integerクラス</t>
    <phoneticPr fontId="1"/>
  </si>
  <si>
    <t>Longクラス</t>
    <phoneticPr fontId="1"/>
  </si>
  <si>
    <t>Floatクラス</t>
    <phoneticPr fontId="1"/>
  </si>
  <si>
    <t>Doubleクラス</t>
    <phoneticPr fontId="1"/>
  </si>
  <si>
    <t>備考</t>
    <rPh sb="0" eb="2">
      <t>ビコウ</t>
    </rPh>
    <phoneticPr fontId="1"/>
  </si>
  <si>
    <t>空文字</t>
    <rPh sb="0" eb="1">
      <t>カラ</t>
    </rPh>
    <rPh sb="1" eb="3">
      <t>モジ</t>
    </rPh>
    <phoneticPr fontId="1"/>
  </si>
  <si>
    <t>No.</t>
    <phoneticPr fontId="1"/>
  </si>
  <si>
    <t>ゼロ</t>
    <phoneticPr fontId="1"/>
  </si>
  <si>
    <t>ゼロ（標準型）</t>
    <rPh sb="3" eb="5">
      <t>ヒョウジュン</t>
    </rPh>
    <rPh sb="5" eb="6">
      <t>カタ</t>
    </rPh>
    <phoneticPr fontId="1"/>
  </si>
  <si>
    <t>ゼロ（数値型）</t>
    <rPh sb="3" eb="5">
      <t>スウチ</t>
    </rPh>
    <rPh sb="5" eb="6">
      <t>カタ</t>
    </rPh>
    <phoneticPr fontId="1"/>
  </si>
  <si>
    <t>正の数（標準）</t>
    <rPh sb="0" eb="1">
      <t>セイ</t>
    </rPh>
    <rPh sb="2" eb="3">
      <t>スウ</t>
    </rPh>
    <rPh sb="4" eb="6">
      <t>ヒョウジュン</t>
    </rPh>
    <phoneticPr fontId="1"/>
  </si>
  <si>
    <t>正の数（数値型）</t>
    <rPh sb="0" eb="1">
      <t>セイ</t>
    </rPh>
    <rPh sb="2" eb="3">
      <t>スウ</t>
    </rPh>
    <rPh sb="4" eb="6">
      <t>スウチ</t>
    </rPh>
    <rPh sb="6" eb="7">
      <t>カタ</t>
    </rPh>
    <phoneticPr fontId="1"/>
  </si>
  <si>
    <t>負の数（標準）</t>
    <rPh sb="0" eb="1">
      <t>フ</t>
    </rPh>
    <rPh sb="2" eb="3">
      <t>スウ</t>
    </rPh>
    <rPh sb="4" eb="6">
      <t>ヒョウジュン</t>
    </rPh>
    <phoneticPr fontId="1"/>
  </si>
  <si>
    <t>負の数（数値型）</t>
    <rPh sb="0" eb="1">
      <t>フ</t>
    </rPh>
    <rPh sb="2" eb="3">
      <t>スウ</t>
    </rPh>
    <rPh sb="4" eb="6">
      <t>スウチ</t>
    </rPh>
    <rPh sb="6" eb="7">
      <t>カタ</t>
    </rPh>
    <phoneticPr fontId="1"/>
  </si>
  <si>
    <t>会計</t>
    <rPh sb="0" eb="2">
      <t>カイケイ</t>
    </rPh>
    <phoneticPr fontId="1"/>
  </si>
  <si>
    <t>通貨</t>
    <rPh sb="0" eb="2">
      <t>ツウカ</t>
    </rPh>
    <phoneticPr fontId="1"/>
  </si>
  <si>
    <t>パーセント</t>
    <phoneticPr fontId="1"/>
  </si>
  <si>
    <t>分数</t>
    <rPh sb="0" eb="2">
      <t>ブンスウ</t>
    </rPh>
    <phoneticPr fontId="1"/>
  </si>
  <si>
    <t>指数</t>
    <rPh sb="0" eb="2">
      <t>シスウ</t>
    </rPh>
    <phoneticPr fontId="1"/>
  </si>
  <si>
    <t>数値（△ 1234）</t>
    <rPh sb="0" eb="2">
      <t>スウチ</t>
    </rPh>
    <phoneticPr fontId="1"/>
  </si>
  <si>
    <t>全角数字</t>
    <rPh sb="0" eb="2">
      <t>ゼンカク</t>
    </rPh>
    <rPh sb="2" eb="4">
      <t>スウジ</t>
    </rPh>
    <phoneticPr fontId="1"/>
  </si>
  <si>
    <t>その他のクラス</t>
    <rPh sb="2" eb="3">
      <t>タ</t>
    </rPh>
    <phoneticPr fontId="1"/>
  </si>
  <si>
    <t>BigDecimalクラス</t>
    <phoneticPr fontId="1"/>
  </si>
  <si>
    <t>BigIntegerクラス</t>
    <phoneticPr fontId="1"/>
  </si>
  <si>
    <t>空文字</t>
    <rPh sb="0" eb="3">
      <t>カラモジ</t>
    </rPh>
    <phoneticPr fontId="1"/>
  </si>
  <si>
    <t>小数</t>
    <rPh sb="0" eb="2">
      <t>ショウスウ</t>
    </rPh>
    <phoneticPr fontId="1"/>
  </si>
  <si>
    <t>負の数</t>
    <rPh sb="0" eb="1">
      <t>フ</t>
    </rPh>
    <rPh sb="2" eb="3">
      <t>スウ</t>
    </rPh>
    <phoneticPr fontId="1"/>
  </si>
  <si>
    <t>正の数</t>
    <rPh sb="0" eb="1">
      <t>セイ</t>
    </rPh>
    <rPh sb="2" eb="3">
      <t>スウ</t>
    </rPh>
    <phoneticPr fontId="1"/>
  </si>
  <si>
    <t>文字列型</t>
    <rPh sb="0" eb="3">
      <t>モジレツ</t>
    </rPh>
    <rPh sb="3" eb="4">
      <t>カタ</t>
    </rPh>
    <phoneticPr fontId="1"/>
  </si>
  <si>
    <t>12</t>
    <phoneticPr fontId="1"/>
  </si>
  <si>
    <t>12.34</t>
    <phoneticPr fontId="1"/>
  </si>
  <si>
    <t>-12</t>
    <phoneticPr fontId="1"/>
  </si>
  <si>
    <t>-12.34</t>
    <phoneticPr fontId="1"/>
  </si>
  <si>
    <t>12.34</t>
    <phoneticPr fontId="1"/>
  </si>
  <si>
    <t>最大値</t>
    <rPh sb="0" eb="3">
      <t>サイダイチ</t>
    </rPh>
    <phoneticPr fontId="1"/>
  </si>
  <si>
    <t>32767</t>
    <phoneticPr fontId="1"/>
  </si>
  <si>
    <t>2147483647</t>
    <phoneticPr fontId="1"/>
  </si>
  <si>
    <t>9223372036854775807</t>
    <phoneticPr fontId="1"/>
  </si>
  <si>
    <t>1.7976931348623157E+308</t>
    <phoneticPr fontId="1"/>
  </si>
  <si>
    <t>最大値+1</t>
    <rPh sb="0" eb="3">
      <t>サイダイチ</t>
    </rPh>
    <phoneticPr fontId="1"/>
  </si>
  <si>
    <t>1.7976931348623158E+308</t>
    <phoneticPr fontId="1"/>
  </si>
  <si>
    <t>9223372036854775808</t>
    <phoneticPr fontId="1"/>
  </si>
  <si>
    <t>最小値</t>
    <rPh sb="0" eb="3">
      <t>サイショウチ</t>
    </rPh>
    <phoneticPr fontId="1"/>
  </si>
  <si>
    <t>-9223372036854775808</t>
    <phoneticPr fontId="1"/>
  </si>
  <si>
    <t>-9223372036854775809</t>
    <phoneticPr fontId="1"/>
  </si>
  <si>
    <t>-1.7976931348623157E+308</t>
    <phoneticPr fontId="1"/>
  </si>
  <si>
    <t>最小値-1</t>
    <rPh sb="0" eb="3">
      <t>サイショウチ</t>
    </rPh>
    <phoneticPr fontId="1"/>
  </si>
  <si>
    <t>-1.7976931348623158E+308</t>
    <phoneticPr fontId="1"/>
  </si>
  <si>
    <t>黄色のセルはエラーが発生。</t>
    <rPh sb="0" eb="2">
      <t>キイロ</t>
    </rPh>
    <rPh sb="10" eb="12">
      <t>ハッセイ</t>
    </rPh>
    <phoneticPr fontId="1"/>
  </si>
  <si>
    <t>背景が橙の場合は小数を四捨五入。</t>
    <rPh sb="0" eb="2">
      <t>ハイケイ</t>
    </rPh>
    <rPh sb="3" eb="4">
      <t>ダイダイ</t>
    </rPh>
    <rPh sb="5" eb="7">
      <t>バアイ</t>
    </rPh>
    <rPh sb="8" eb="10">
      <t>ショウスウ</t>
    </rPh>
    <rPh sb="11" eb="15">
      <t>シシャゴニュウ</t>
    </rPh>
    <phoneticPr fontId="1"/>
  </si>
  <si>
    <t>32768</t>
    <phoneticPr fontId="1"/>
  </si>
  <si>
    <t>-32768</t>
    <phoneticPr fontId="1"/>
  </si>
  <si>
    <t>-32769</t>
    <phoneticPr fontId="1"/>
  </si>
  <si>
    <t>2147483648</t>
    <phoneticPr fontId="1"/>
  </si>
  <si>
    <t>-2147483648</t>
    <phoneticPr fontId="1"/>
  </si>
  <si>
    <t>-2147483649</t>
    <phoneticPr fontId="1"/>
  </si>
  <si>
    <t>初期値、書式指定</t>
    <rPh sb="0" eb="3">
      <t>ショキチ</t>
    </rPh>
    <rPh sb="4" eb="6">
      <t>ショシキ</t>
    </rPh>
    <rPh sb="6" eb="8">
      <t>シテイ</t>
    </rPh>
    <phoneticPr fontId="1"/>
  </si>
  <si>
    <t>空文字（デフォルト）</t>
    <rPh sb="0" eb="3">
      <t>カラモジ</t>
    </rPh>
    <phoneticPr fontId="1"/>
  </si>
  <si>
    <t>123</t>
    <phoneticPr fontId="1"/>
  </si>
  <si>
    <t>￥1,234</t>
    <phoneticPr fontId="1"/>
  </si>
  <si>
    <t>12.34%</t>
    <phoneticPr fontId="1"/>
  </si>
  <si>
    <t>12,345.67</t>
    <phoneticPr fontId="1"/>
  </si>
  <si>
    <t xml:space="preserve"> 1,234,567 </t>
    <phoneticPr fontId="1"/>
  </si>
  <si>
    <t>(12,345.67)</t>
    <phoneticPr fontId="1"/>
  </si>
  <si>
    <t>-123</t>
    <phoneticPr fontId="1"/>
  </si>
  <si>
    <t>-￥1,234</t>
    <phoneticPr fontId="1"/>
  </si>
  <si>
    <t xml:space="preserve"> -1,234,567 </t>
    <phoneticPr fontId="1"/>
  </si>
  <si>
    <t>-12.34%</t>
    <phoneticPr fontId="1"/>
  </si>
  <si>
    <t>￥2147483647</t>
    <phoneticPr fontId="1"/>
  </si>
  <si>
    <t>￥2147483648</t>
    <phoneticPr fontId="1"/>
  </si>
  <si>
    <t>-￥2147483648</t>
    <phoneticPr fontId="1"/>
  </si>
  <si>
    <t>-￥2147483649</t>
    <phoneticPr fontId="1"/>
  </si>
  <si>
    <t>9,223,372,036,854,775,807</t>
    <phoneticPr fontId="1"/>
  </si>
  <si>
    <t>9,223,372,036,854,775,808</t>
    <phoneticPr fontId="1"/>
  </si>
  <si>
    <t>-9,223,372,036,854,775,808</t>
    <phoneticPr fontId="1"/>
  </si>
  <si>
    <t>-9,223,372,036,854,775,809</t>
    <phoneticPr fontId="1"/>
  </si>
  <si>
    <t>abc</t>
    <phoneticPr fontId="1"/>
  </si>
  <si>
    <t>不正な値（数値以外）</t>
    <phoneticPr fontId="1"/>
  </si>
  <si>
    <t>最大値+1(数値型)</t>
    <rPh sb="0" eb="3">
      <t>サイダイチ</t>
    </rPh>
    <rPh sb="6" eb="8">
      <t>スウチ</t>
    </rPh>
    <rPh sb="8" eb="9">
      <t>カタ</t>
    </rPh>
    <phoneticPr fontId="1"/>
  </si>
  <si>
    <t>最小値-1(数値型)</t>
    <rPh sb="0" eb="3">
      <t>サイショウチ</t>
    </rPh>
    <phoneticPr fontId="1"/>
  </si>
  <si>
    <t>最大値（文字列型）</t>
    <rPh sb="0" eb="3">
      <t>サイダイチ</t>
    </rPh>
    <rPh sb="4" eb="7">
      <t>モジレツ</t>
    </rPh>
    <rPh sb="7" eb="8">
      <t>カタ</t>
    </rPh>
    <phoneticPr fontId="1"/>
  </si>
  <si>
    <t>最大値+1（文字列型）</t>
    <rPh sb="0" eb="3">
      <t>サイダイチ</t>
    </rPh>
    <phoneticPr fontId="1"/>
  </si>
  <si>
    <t>最小値（文字列型）</t>
    <rPh sb="0" eb="3">
      <t>サイショウチ</t>
    </rPh>
    <phoneticPr fontId="1"/>
  </si>
  <si>
    <t>最小値-1（文字列型）</t>
    <rPh sb="0" eb="3">
      <t>サイショウチ</t>
    </rPh>
    <phoneticPr fontId="1"/>
  </si>
  <si>
    <t>https://support.office.com/ja-jp/article/Excel-%E3%81%AE%E4%BB%95%E6%A7%98%E3%81%A8%E5%88%B6%E9%99%90-1672b34d-7043-467e-8e27-269d656771c3?ui=ja-JP&amp;rs=ja-JP&amp;ad=JP</t>
  </si>
  <si>
    <t>Excelのセルの最大値などの仕様</t>
    <rPh sb="9" eb="12">
      <t>サイダイチ</t>
    </rPh>
    <rPh sb="15" eb="17">
      <t>シヨウ</t>
    </rPh>
    <phoneticPr fontId="1"/>
  </si>
  <si>
    <t>Dateクラス(util)</t>
    <phoneticPr fontId="1"/>
  </si>
  <si>
    <t>Timeクラス(sql)</t>
    <phoneticPr fontId="1"/>
  </si>
  <si>
    <t>Timesamp(sql)</t>
    <phoneticPr fontId="1"/>
  </si>
  <si>
    <t>日時型（アノテーションなし）</t>
    <rPh sb="0" eb="2">
      <t>ニチジ</t>
    </rPh>
    <rPh sb="2" eb="3">
      <t>カタ</t>
    </rPh>
    <phoneticPr fontId="1"/>
  </si>
  <si>
    <t>日時型のテスト</t>
    <rPh sb="0" eb="2">
      <t>ニチジ</t>
    </rPh>
    <rPh sb="2" eb="3">
      <t>カタ</t>
    </rPh>
    <phoneticPr fontId="1"/>
  </si>
  <si>
    <t>Excelの日時型</t>
    <rPh sb="6" eb="8">
      <t>ニチジ</t>
    </rPh>
    <rPh sb="8" eb="9">
      <t>カタ</t>
    </rPh>
    <phoneticPr fontId="1"/>
  </si>
  <si>
    <t>文字列型の場合</t>
    <rPh sb="0" eb="3">
      <t>モジレツ</t>
    </rPh>
    <rPh sb="3" eb="4">
      <t>カタ</t>
    </rPh>
    <rPh sb="5" eb="7">
      <t>バアイ</t>
    </rPh>
    <phoneticPr fontId="1"/>
  </si>
  <si>
    <t>2015-01-02 03:45:06</t>
    <phoneticPr fontId="1"/>
  </si>
  <si>
    <t>2015-01-02</t>
    <phoneticPr fontId="1"/>
  </si>
  <si>
    <t>03:45:06</t>
    <phoneticPr fontId="1"/>
  </si>
  <si>
    <t>2015-01-02 03:45:06.000</t>
    <phoneticPr fontId="1"/>
  </si>
  <si>
    <t>a01</t>
    <phoneticPr fontId="1"/>
  </si>
  <si>
    <t>b02</t>
    <phoneticPr fontId="1"/>
  </si>
  <si>
    <t>c03</t>
    <phoneticPr fontId="1"/>
  </si>
  <si>
    <t>d04</t>
    <phoneticPr fontId="1"/>
  </si>
  <si>
    <t>文字列型の場合（値が不正）</t>
    <rPh sb="0" eb="3">
      <t>モジレツ</t>
    </rPh>
    <rPh sb="3" eb="4">
      <t>カタ</t>
    </rPh>
    <rPh sb="5" eb="7">
      <t>バアイ</t>
    </rPh>
    <rPh sb="8" eb="9">
      <t>アタイ</t>
    </rPh>
    <rPh sb="10" eb="12">
      <t>フセイ</t>
    </rPh>
    <phoneticPr fontId="1"/>
  </si>
  <si>
    <t>Excelの日時型（日本語）</t>
    <rPh sb="6" eb="8">
      <t>ニチジ</t>
    </rPh>
    <rPh sb="8" eb="9">
      <t>カタ</t>
    </rPh>
    <rPh sb="10" eb="13">
      <t>ニホンゴ</t>
    </rPh>
    <phoneticPr fontId="1"/>
  </si>
  <si>
    <t>Excelの数値型</t>
    <rPh sb="6" eb="8">
      <t>スウチ</t>
    </rPh>
    <rPh sb="8" eb="9">
      <t>カタ</t>
    </rPh>
    <phoneticPr fontId="1"/>
  </si>
  <si>
    <t>Excelの関数型</t>
    <rPh sb="6" eb="8">
      <t>カンスウ</t>
    </rPh>
    <rPh sb="8" eb="9">
      <t>カタ</t>
    </rPh>
    <phoneticPr fontId="1"/>
  </si>
  <si>
    <t>日付型（初期値、書式）</t>
    <rPh sb="0" eb="2">
      <t>ヒヅケ</t>
    </rPh>
    <rPh sb="2" eb="3">
      <t>カタ</t>
    </rPh>
    <rPh sb="4" eb="7">
      <t>ショキチ</t>
    </rPh>
    <rPh sb="8" eb="10">
      <t>ショシキ</t>
    </rPh>
    <phoneticPr fontId="1"/>
  </si>
  <si>
    <t>Dateクラス(sql)</t>
    <phoneticPr fontId="1"/>
  </si>
  <si>
    <t>文字列型の場合（正常）</t>
    <rPh sb="0" eb="3">
      <t>モジレツ</t>
    </rPh>
    <rPh sb="3" eb="4">
      <t>カタ</t>
    </rPh>
    <rPh sb="5" eb="7">
      <t>バアイ</t>
    </rPh>
    <rPh sb="8" eb="10">
      <t>セイジョウ</t>
    </rPh>
    <phoneticPr fontId="1"/>
  </si>
  <si>
    <t xml:space="preserve">  2015-12-31 </t>
    <phoneticPr fontId="1"/>
  </si>
  <si>
    <t>12時3分</t>
    <rPh sb="2" eb="3">
      <t>ジ</t>
    </rPh>
    <rPh sb="4" eb="5">
      <t>フン</t>
    </rPh>
    <phoneticPr fontId="1"/>
  </si>
  <si>
    <t>2015/1/2 3:45</t>
    <phoneticPr fontId="1"/>
  </si>
  <si>
    <t>文字列型の場合（存在しない日付）</t>
    <rPh sb="0" eb="3">
      <t>モジレツ</t>
    </rPh>
    <rPh sb="3" eb="4">
      <t>カタ</t>
    </rPh>
    <rPh sb="5" eb="7">
      <t>バアイ</t>
    </rPh>
    <rPh sb="8" eb="10">
      <t>ソンザイ</t>
    </rPh>
    <rPh sb="13" eb="15">
      <t>ヒヅケ</t>
    </rPh>
    <phoneticPr fontId="1"/>
  </si>
  <si>
    <t>2015-13-02 03:45:06</t>
    <phoneticPr fontId="1"/>
  </si>
  <si>
    <t xml:space="preserve">  2015-12-40 </t>
    <phoneticPr fontId="1"/>
  </si>
  <si>
    <t>12時80分</t>
    <rPh sb="2" eb="3">
      <t>ジ</t>
    </rPh>
    <rPh sb="5" eb="6">
      <t>フン</t>
    </rPh>
    <phoneticPr fontId="1"/>
  </si>
  <si>
    <t>2015/13/2 3:45</t>
    <phoneticPr fontId="1"/>
  </si>
  <si>
    <t>数式</t>
    <rPh sb="0" eb="2">
      <t>スウシキ</t>
    </rPh>
    <phoneticPr fontId="1"/>
  </si>
  <si>
    <t>文字列</t>
    <rPh sb="0" eb="3">
      <t>モジレツ</t>
    </rPh>
    <phoneticPr fontId="1"/>
  </si>
  <si>
    <t>12.346</t>
    <phoneticPr fontId="1"/>
  </si>
  <si>
    <t>12.345</t>
    <phoneticPr fontId="1"/>
  </si>
  <si>
    <t>byte型</t>
    <rPh sb="4" eb="5">
      <t>カタ</t>
    </rPh>
    <phoneticPr fontId="1"/>
  </si>
  <si>
    <t>byte型</t>
    <rPh sb="4" eb="5">
      <t>カタ</t>
    </rPh>
    <phoneticPr fontId="1"/>
  </si>
  <si>
    <t>Byteクラス</t>
    <phoneticPr fontId="1"/>
  </si>
  <si>
    <t>128</t>
    <phoneticPr fontId="1"/>
  </si>
  <si>
    <t>127</t>
    <phoneticPr fontId="1"/>
  </si>
  <si>
    <t>-128</t>
    <phoneticPr fontId="1"/>
  </si>
  <si>
    <t>-129</t>
    <phoneticPr fontId="1"/>
  </si>
  <si>
    <t>文字列型のテスト</t>
    <rPh sb="0" eb="3">
      <t>モジレツ</t>
    </rPh>
    <rPh sb="3" eb="4">
      <t>カタ</t>
    </rPh>
    <phoneticPr fontId="1"/>
  </si>
  <si>
    <t>リスト型のテスト</t>
    <rPh sb="3" eb="4">
      <t>カタ</t>
    </rPh>
    <phoneticPr fontId="1"/>
  </si>
  <si>
    <t>No.</t>
    <phoneticPr fontId="1"/>
  </si>
  <si>
    <t>備考</t>
    <rPh sb="0" eb="2">
      <t>ビコウ</t>
    </rPh>
    <phoneticPr fontId="1"/>
  </si>
  <si>
    <t>String型</t>
    <rPh sb="6" eb="7">
      <t>カタ</t>
    </rPh>
    <phoneticPr fontId="1"/>
  </si>
  <si>
    <t>Character型</t>
    <rPh sb="9" eb="10">
      <t>カタ</t>
    </rPh>
    <phoneticPr fontId="1"/>
  </si>
  <si>
    <t>文字列型（アノテーションなし）</t>
    <rPh sb="0" eb="3">
      <t>モジレツ</t>
    </rPh>
    <rPh sb="3" eb="4">
      <t>カタ</t>
    </rPh>
    <phoneticPr fontId="1"/>
  </si>
  <si>
    <t>char型</t>
    <rPh sb="4" eb="5">
      <t>カタ</t>
    </rPh>
    <phoneticPr fontId="1"/>
  </si>
  <si>
    <t>空文字</t>
    <rPh sb="0" eb="3">
      <t>カラモジ</t>
    </rPh>
    <phoneticPr fontId="1"/>
  </si>
  <si>
    <t>通常の文字</t>
    <rPh sb="0" eb="2">
      <t>ツウジョウ</t>
    </rPh>
    <rPh sb="3" eb="5">
      <t>モジ</t>
    </rPh>
    <phoneticPr fontId="1"/>
  </si>
  <si>
    <t>こんにちは</t>
    <phoneticPr fontId="1"/>
  </si>
  <si>
    <t>あいう</t>
    <phoneticPr fontId="1"/>
  </si>
  <si>
    <t>かきく</t>
    <phoneticPr fontId="1"/>
  </si>
  <si>
    <t>改行</t>
    <rPh sb="0" eb="2">
      <t>カイギョウ</t>
    </rPh>
    <phoneticPr fontId="1"/>
  </si>
  <si>
    <t>こんにちは
今日はいい天気ですね。</t>
    <rPh sb="6" eb="8">
      <t>キョウ</t>
    </rPh>
    <rPh sb="11" eb="13">
      <t>テンキ</t>
    </rPh>
    <phoneticPr fontId="1"/>
  </si>
  <si>
    <t>かきく
けこ</t>
    <phoneticPr fontId="1"/>
  </si>
  <si>
    <t>あいう
えお</t>
    <phoneticPr fontId="1"/>
  </si>
  <si>
    <t>数値</t>
    <rPh sb="0" eb="2">
      <t>スウチ</t>
    </rPh>
    <phoneticPr fontId="1"/>
  </si>
  <si>
    <t>日時</t>
    <rPh sb="0" eb="2">
      <t>ニチジ</t>
    </rPh>
    <phoneticPr fontId="1"/>
  </si>
  <si>
    <t>文字列型（初期値、書式）</t>
    <rPh sb="0" eb="3">
      <t>モジレツ</t>
    </rPh>
    <rPh sb="3" eb="4">
      <t>カタ</t>
    </rPh>
    <phoneticPr fontId="1"/>
  </si>
  <si>
    <t>String型(初期値)</t>
    <rPh sb="6" eb="7">
      <t>カタ</t>
    </rPh>
    <rPh sb="8" eb="11">
      <t>ショキチ</t>
    </rPh>
    <phoneticPr fontId="1"/>
  </si>
  <si>
    <t>String型（トリム）</t>
    <rPh sb="6" eb="7">
      <t>カタ</t>
    </rPh>
    <phoneticPr fontId="1"/>
  </si>
  <si>
    <t>こんばんは</t>
    <phoneticPr fontId="1"/>
  </si>
  <si>
    <t xml:space="preserve"> こんにちは   </t>
    <phoneticPr fontId="1"/>
  </si>
  <si>
    <t xml:space="preserve">  あいう  </t>
    <phoneticPr fontId="1"/>
  </si>
  <si>
    <t xml:space="preserve">  かきく  </t>
    <phoneticPr fontId="1"/>
  </si>
  <si>
    <t>前後に空白</t>
    <rPh sb="0" eb="2">
      <t>ゼンゴ</t>
    </rPh>
    <rPh sb="3" eb="5">
      <t>クウハク</t>
    </rPh>
    <phoneticPr fontId="1"/>
  </si>
  <si>
    <t xml:space="preserve"> こんばんは
今日はいい星空ですね。  
</t>
    <rPh sb="7" eb="9">
      <t>キョウ</t>
    </rPh>
    <rPh sb="12" eb="14">
      <t>ホシゾラ</t>
    </rPh>
    <phoneticPr fontId="1"/>
  </si>
  <si>
    <t>List（文字列）</t>
    <rPh sb="5" eb="8">
      <t>モジレツ</t>
    </rPh>
    <phoneticPr fontId="1"/>
  </si>
  <si>
    <t>List（数値）</t>
    <rPh sb="5" eb="7">
      <t>スウチ</t>
    </rPh>
    <phoneticPr fontId="1"/>
  </si>
  <si>
    <t>Array（文字列）</t>
    <rPh sb="6" eb="9">
      <t>モジレツ</t>
    </rPh>
    <phoneticPr fontId="1"/>
  </si>
  <si>
    <t>Array（数値）</t>
    <rPh sb="6" eb="8">
      <t>スウチ</t>
    </rPh>
    <phoneticPr fontId="1"/>
  </si>
  <si>
    <t>Set（文字列）</t>
    <rPh sb="4" eb="7">
      <t>モジレツ</t>
    </rPh>
    <phoneticPr fontId="1"/>
  </si>
  <si>
    <t>Set（数値）</t>
    <rPh sb="4" eb="6">
      <t>スウチ</t>
    </rPh>
    <phoneticPr fontId="1"/>
  </si>
  <si>
    <t>リスト型（アノテーションなし）</t>
    <rPh sb="3" eb="4">
      <t>カタ</t>
    </rPh>
    <phoneticPr fontId="1"/>
  </si>
  <si>
    <t>項目が1つ</t>
    <rPh sb="0" eb="2">
      <t>コウモク</t>
    </rPh>
    <phoneticPr fontId="1"/>
  </si>
  <si>
    <t>項目が3つ</t>
    <rPh sb="0" eb="2">
      <t>コウモク</t>
    </rPh>
    <phoneticPr fontId="1"/>
  </si>
  <si>
    <t>abc,def</t>
    <phoneticPr fontId="1"/>
  </si>
  <si>
    <t>区切り文字のみ</t>
    <rPh sb="0" eb="2">
      <t>クギ</t>
    </rPh>
    <rPh sb="3" eb="5">
      <t>モジ</t>
    </rPh>
    <phoneticPr fontId="1"/>
  </si>
  <si>
    <t>,,</t>
    <phoneticPr fontId="1"/>
  </si>
  <si>
    <t>空の項目がある</t>
    <rPh sb="0" eb="1">
      <t>カラ</t>
    </rPh>
    <rPh sb="2" eb="4">
      <t>コウモク</t>
    </rPh>
    <phoneticPr fontId="1"/>
  </si>
  <si>
    <t>abc,,def</t>
    <phoneticPr fontId="1"/>
  </si>
  <si>
    <t>123,456</t>
    <phoneticPr fontId="1"/>
  </si>
  <si>
    <t>123,,456</t>
    <phoneticPr fontId="1"/>
  </si>
  <si>
    <t>空白がある</t>
    <rPh sb="0" eb="2">
      <t>クウハク</t>
    </rPh>
    <phoneticPr fontId="1"/>
  </si>
  <si>
    <t>背景が黄色はエラーが発生</t>
    <rPh sb="0" eb="2">
      <t>ハイケイ</t>
    </rPh>
    <rPh sb="3" eb="5">
      <t>キイロ</t>
    </rPh>
    <rPh sb="10" eb="12">
      <t>ハッセイ</t>
    </rPh>
    <phoneticPr fontId="1"/>
  </si>
  <si>
    <t xml:space="preserve">  abc, def </t>
    <phoneticPr fontId="1"/>
  </si>
  <si>
    <t xml:space="preserve">123, 456 </t>
    <phoneticPr fontId="1"/>
  </si>
  <si>
    <t>リスト型（初期値、書式）</t>
    <rPh sb="3" eb="4">
      <t>カタ</t>
    </rPh>
    <phoneticPr fontId="1"/>
  </si>
  <si>
    <t>abc
def</t>
    <phoneticPr fontId="1"/>
  </si>
  <si>
    <t>123;456</t>
    <phoneticPr fontId="1"/>
  </si>
  <si>
    <t xml:space="preserve">  
</t>
    <phoneticPr fontId="1"/>
  </si>
  <si>
    <t>区切り文字、空白</t>
    <rPh sb="0" eb="2">
      <t>クギ</t>
    </rPh>
    <rPh sb="3" eb="5">
      <t>モジ</t>
    </rPh>
    <rPh sb="6" eb="8">
      <t>クウハク</t>
    </rPh>
    <phoneticPr fontId="1"/>
  </si>
  <si>
    <t>abc
def</t>
    <phoneticPr fontId="1"/>
  </si>
  <si>
    <t>123;;456</t>
    <phoneticPr fontId="1"/>
  </si>
  <si>
    <t xml:space="preserve">  abc
 def </t>
    <phoneticPr fontId="1"/>
  </si>
  <si>
    <t xml:space="preserve">123; 456 </t>
    <phoneticPr fontId="1"/>
  </si>
  <si>
    <t xml:space="preserve">  ;  ;   </t>
    <phoneticPr fontId="1"/>
  </si>
  <si>
    <t>No.</t>
    <phoneticPr fontId="1"/>
  </si>
  <si>
    <t>boolean型</t>
    <rPh sb="7" eb="8">
      <t>カタ</t>
    </rPh>
    <phoneticPr fontId="1"/>
  </si>
  <si>
    <t>Boolean型</t>
    <rPh sb="7" eb="8">
      <t>カタ</t>
    </rPh>
    <phoneticPr fontId="1"/>
  </si>
  <si>
    <t>Enum型（英字）</t>
    <rPh sb="4" eb="5">
      <t>カタ</t>
    </rPh>
    <rPh sb="6" eb="8">
      <t>エイジ</t>
    </rPh>
    <phoneticPr fontId="1"/>
  </si>
  <si>
    <t>Enum型（日本語）</t>
    <rPh sb="4" eb="5">
      <t>カタ</t>
    </rPh>
    <rPh sb="6" eb="9">
      <t>ニホンゴ</t>
    </rPh>
    <phoneticPr fontId="1"/>
  </si>
  <si>
    <t>ブール型のテスト</t>
    <rPh sb="3" eb="4">
      <t>カタ</t>
    </rPh>
    <phoneticPr fontId="1"/>
  </si>
  <si>
    <t>ブール型（アノテーションなし）</t>
    <rPh sb="3" eb="4">
      <t>カタ</t>
    </rPh>
    <phoneticPr fontId="1"/>
  </si>
  <si>
    <t>列挙型のテスト</t>
    <rPh sb="0" eb="2">
      <t>レッキョ</t>
    </rPh>
    <rPh sb="2" eb="3">
      <t>カタ</t>
    </rPh>
    <phoneticPr fontId="1"/>
  </si>
  <si>
    <t>列挙型（アノテーションなし）</t>
    <rPh sb="0" eb="2">
      <t>レッキョ</t>
    </rPh>
    <rPh sb="2" eb="3">
      <t>カタ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</si>
</sst>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0_ "/>
    <numFmt numFmtId="178" formatCode="0.00_ "/>
    <numFmt numFmtId="179" formatCode="0;&quot;△ &quot;0"/>
    <numFmt numFmtId="180" formatCode="&quot;¥&quot;#,##0_);[Red]\(&quot;¥&quot;#,##0\)"/>
    <numFmt numFmtId="181" formatCode="_ &quot;¥&quot;* #,##0.000_ ;_ &quot;¥&quot;* \-#,##0.000_ ;_ &quot;¥&quot;* &quot;-&quot;???_ ;_ @_ "/>
    <numFmt numFmtId="182" formatCode="[DBNum3][$-411]0"/>
    <numFmt numFmtId="183" formatCode="[DBNum3][$-411]#,##0"/>
    <numFmt numFmtId="184" formatCode="0.E+00"/>
    <numFmt numFmtId="185" formatCode="yyyy/m/d\ h:mm;@"/>
    <numFmt numFmtId="186" formatCode="yyyy/m/d\ h:mm:ss;@"/>
    <numFmt numFmtId="187" formatCode="[DBNum3][$-411]ggge&quot;年&quot;m&quot;月&quot;d&quot;日&quot;\ h&quot;時&quot;mm&quot;分&quot;ss&quot;秒&quot;"/>
    <numFmt numFmtId="188" formatCode="0_);[Red]\(0\)"/>
    <numFmt numFmtId="189" formatCode="[DBNum3][$-411]ggge&quot;年&quot;m&quot;月&quot;d&quot;日&quot;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177" fontId="3" fillId="0" borderId="1" xfId="0" applyNumberFormat="1" applyFont="1" applyBorder="1"/>
    <xf numFmtId="176" fontId="3" fillId="0" borderId="1" xfId="0" applyNumberFormat="1" applyFont="1" applyBorder="1"/>
    <xf numFmtId="178" fontId="3" fillId="0" borderId="1" xfId="0" applyNumberFormat="1" applyFont="1" applyBorder="1"/>
    <xf numFmtId="179" fontId="3" fillId="0" borderId="1" xfId="0" applyNumberFormat="1" applyFont="1" applyBorder="1"/>
    <xf numFmtId="180" fontId="3" fillId="0" borderId="1" xfId="0" applyNumberFormat="1" applyFont="1" applyBorder="1"/>
    <xf numFmtId="181" fontId="3" fillId="0" borderId="1" xfId="0" applyNumberFormat="1" applyFont="1" applyBorder="1"/>
    <xf numFmtId="10" fontId="3" fillId="0" borderId="1" xfId="0" applyNumberFormat="1" applyFont="1" applyBorder="1"/>
    <xf numFmtId="13" fontId="3" fillId="0" borderId="1" xfId="0" applyNumberFormat="1" applyFont="1" applyBorder="1"/>
    <xf numFmtId="11" fontId="3" fillId="0" borderId="1" xfId="0" applyNumberFormat="1" applyFont="1" applyBorder="1"/>
    <xf numFmtId="0" fontId="3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Border="1"/>
    <xf numFmtId="11" fontId="3" fillId="0" borderId="0" xfId="0" applyNumberFormat="1" applyFont="1" applyBorder="1"/>
    <xf numFmtId="182" fontId="3" fillId="0" borderId="0" xfId="0" applyNumberFormat="1" applyFont="1" applyBorder="1"/>
    <xf numFmtId="183" fontId="3" fillId="0" borderId="1" xfId="0" applyNumberFormat="1" applyFont="1" applyBorder="1"/>
    <xf numFmtId="49" fontId="3" fillId="0" borderId="1" xfId="0" applyNumberFormat="1" applyFont="1" applyBorder="1"/>
    <xf numFmtId="49" fontId="3" fillId="0" borderId="1" xfId="0" quotePrefix="1" applyNumberFormat="1" applyFont="1" applyBorder="1"/>
    <xf numFmtId="177" fontId="3" fillId="4" borderId="1" xfId="0" applyNumberFormat="1" applyFont="1" applyFill="1" applyBorder="1"/>
    <xf numFmtId="49" fontId="3" fillId="4" borderId="1" xfId="0" applyNumberFormat="1" applyFont="1" applyFill="1" applyBorder="1"/>
    <xf numFmtId="181" fontId="3" fillId="5" borderId="1" xfId="0" applyNumberFormat="1" applyFont="1" applyFill="1" applyBorder="1"/>
    <xf numFmtId="0" fontId="3" fillId="4" borderId="1" xfId="0" applyFont="1" applyFill="1" applyBorder="1"/>
    <xf numFmtId="184" fontId="3" fillId="4" borderId="1" xfId="0" applyNumberFormat="1" applyFont="1" applyFill="1" applyBorder="1"/>
    <xf numFmtId="185" fontId="3" fillId="0" borderId="1" xfId="0" applyNumberFormat="1" applyFont="1" applyBorder="1"/>
    <xf numFmtId="186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187" fontId="3" fillId="0" borderId="1" xfId="0" applyNumberFormat="1" applyFont="1" applyBorder="1"/>
    <xf numFmtId="188" fontId="3" fillId="0" borderId="1" xfId="0" applyNumberFormat="1" applyFont="1" applyBorder="1"/>
    <xf numFmtId="0" fontId="3" fillId="0" borderId="1" xfId="0" applyNumberFormat="1" applyFont="1" applyBorder="1"/>
    <xf numFmtId="0" fontId="4" fillId="0" borderId="0" xfId="0" applyFont="1"/>
    <xf numFmtId="0" fontId="3" fillId="0" borderId="1" xfId="0" applyFont="1" applyBorder="1" applyAlignment="1">
      <alignment wrapText="1"/>
    </xf>
    <xf numFmtId="189" fontId="3" fillId="0" borderId="1" xfId="0" applyNumberFormat="1" applyFont="1" applyBorder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52" workbookViewId="0">
      <selection activeCell="B45" sqref="B45"/>
    </sheetView>
  </sheetViews>
  <sheetFormatPr defaultRowHeight="12" x14ac:dyDescent="0.15"/>
  <cols>
    <col min="1" max="1" width="6.375" style="2" customWidth="1"/>
    <col min="2" max="2" width="12.25" style="2" customWidth="1"/>
    <col min="3" max="3" width="13.5" style="2" bestFit="1" customWidth="1"/>
    <col min="4" max="4" width="12.875" style="2" bestFit="1" customWidth="1"/>
    <col min="5" max="5" width="20.25" style="2" customWidth="1"/>
    <col min="6" max="6" width="18.75" style="2" customWidth="1"/>
    <col min="7" max="7" width="23.25" style="2" bestFit="1" customWidth="1"/>
    <col min="8" max="8" width="17.125" style="2" bestFit="1" customWidth="1"/>
    <col min="9" max="16384" width="9" style="2"/>
  </cols>
  <sheetData>
    <row r="1" spans="1:9" x14ac:dyDescent="0.15">
      <c r="A1" s="1" t="s">
        <v>0</v>
      </c>
      <c r="B1" s="1"/>
      <c r="E1" s="2" t="s">
        <v>94</v>
      </c>
    </row>
    <row r="2" spans="1:9" x14ac:dyDescent="0.15">
      <c r="E2" s="2" t="s">
        <v>93</v>
      </c>
    </row>
    <row r="4" spans="1:9" x14ac:dyDescent="0.15">
      <c r="A4" s="1" t="s">
        <v>1</v>
      </c>
      <c r="B4" s="1"/>
    </row>
    <row r="5" spans="1:9" x14ac:dyDescent="0.15">
      <c r="A5" s="14" t="s">
        <v>15</v>
      </c>
      <c r="B5" s="14" t="s">
        <v>130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13</v>
      </c>
    </row>
    <row r="6" spans="1:9" x14ac:dyDescent="0.15">
      <c r="A6" s="3">
        <v>1</v>
      </c>
      <c r="B6" s="3"/>
      <c r="C6" s="3"/>
      <c r="D6" s="3"/>
      <c r="E6" s="3"/>
      <c r="F6" s="3"/>
      <c r="G6" s="3"/>
      <c r="H6" s="3" t="s">
        <v>14</v>
      </c>
    </row>
    <row r="7" spans="1:9" x14ac:dyDescent="0.15">
      <c r="A7" s="3">
        <v>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 t="s">
        <v>17</v>
      </c>
    </row>
    <row r="8" spans="1:9" x14ac:dyDescent="0.15">
      <c r="A8" s="3">
        <v>3</v>
      </c>
      <c r="B8" s="4">
        <v>0</v>
      </c>
      <c r="C8" s="4">
        <v>0</v>
      </c>
      <c r="D8" s="4">
        <v>0</v>
      </c>
      <c r="E8" s="4">
        <v>0</v>
      </c>
      <c r="F8" s="5">
        <v>0</v>
      </c>
      <c r="G8" s="5">
        <v>0</v>
      </c>
      <c r="H8" s="3" t="s">
        <v>18</v>
      </c>
    </row>
    <row r="9" spans="1:9" x14ac:dyDescent="0.15">
      <c r="A9" s="3">
        <v>4</v>
      </c>
      <c r="B9" s="3">
        <v>12</v>
      </c>
      <c r="C9" s="3">
        <v>12</v>
      </c>
      <c r="D9" s="3">
        <v>12</v>
      </c>
      <c r="E9" s="3">
        <v>12</v>
      </c>
      <c r="F9" s="3">
        <v>12.3</v>
      </c>
      <c r="G9" s="3">
        <v>12.3</v>
      </c>
      <c r="H9" s="3" t="s">
        <v>19</v>
      </c>
    </row>
    <row r="10" spans="1:9" x14ac:dyDescent="0.15">
      <c r="A10" s="3">
        <v>5</v>
      </c>
      <c r="B10" s="4">
        <v>12</v>
      </c>
      <c r="C10" s="4">
        <v>12</v>
      </c>
      <c r="D10" s="4">
        <v>12</v>
      </c>
      <c r="E10" s="4">
        <v>12</v>
      </c>
      <c r="F10" s="6">
        <v>12.3</v>
      </c>
      <c r="G10" s="6">
        <v>12.3</v>
      </c>
      <c r="H10" s="3" t="s">
        <v>20</v>
      </c>
    </row>
    <row r="11" spans="1:9" x14ac:dyDescent="0.15">
      <c r="A11" s="3">
        <v>6</v>
      </c>
      <c r="B11" s="3">
        <v>-12</v>
      </c>
      <c r="C11" s="3">
        <v>-12</v>
      </c>
      <c r="D11" s="3">
        <v>-12</v>
      </c>
      <c r="E11" s="3">
        <v>-12</v>
      </c>
      <c r="F11" s="3">
        <v>-12.3</v>
      </c>
      <c r="G11" s="3">
        <v>-12.3</v>
      </c>
      <c r="H11" s="3" t="s">
        <v>21</v>
      </c>
    </row>
    <row r="12" spans="1:9" x14ac:dyDescent="0.15">
      <c r="A12" s="3">
        <v>7</v>
      </c>
      <c r="B12" s="4">
        <v>-12</v>
      </c>
      <c r="C12" s="4">
        <v>-12</v>
      </c>
      <c r="D12" s="4">
        <v>-12</v>
      </c>
      <c r="E12" s="4">
        <v>-12</v>
      </c>
      <c r="F12" s="6">
        <v>-12.3</v>
      </c>
      <c r="G12" s="6">
        <v>-12.3</v>
      </c>
      <c r="H12" s="3" t="s">
        <v>22</v>
      </c>
    </row>
    <row r="13" spans="1:9" x14ac:dyDescent="0.15">
      <c r="A13" s="3">
        <v>8</v>
      </c>
      <c r="B13" s="7">
        <v>-12</v>
      </c>
      <c r="C13" s="7">
        <v>-12</v>
      </c>
      <c r="D13" s="7">
        <v>12</v>
      </c>
      <c r="E13" s="7">
        <v>-12.3</v>
      </c>
      <c r="F13" s="7">
        <v>-12.3</v>
      </c>
      <c r="G13" s="7">
        <v>12.3</v>
      </c>
      <c r="H13" s="3" t="s">
        <v>28</v>
      </c>
    </row>
    <row r="14" spans="1:9" x14ac:dyDescent="0.15">
      <c r="A14" s="3">
        <v>9</v>
      </c>
      <c r="B14" s="8">
        <v>12</v>
      </c>
      <c r="C14" s="8">
        <v>12</v>
      </c>
      <c r="D14" s="8">
        <v>-12</v>
      </c>
      <c r="E14" s="8">
        <v>1234567</v>
      </c>
      <c r="F14" s="8">
        <v>12345.67</v>
      </c>
      <c r="G14" s="8">
        <v>-12345.67</v>
      </c>
      <c r="H14" s="3" t="s">
        <v>24</v>
      </c>
    </row>
    <row r="15" spans="1:9" x14ac:dyDescent="0.15">
      <c r="A15" s="3">
        <v>10</v>
      </c>
      <c r="B15" s="9">
        <v>12</v>
      </c>
      <c r="C15" s="9">
        <v>12</v>
      </c>
      <c r="D15" s="9">
        <v>-12</v>
      </c>
      <c r="E15" s="24">
        <v>12345.67</v>
      </c>
      <c r="F15" s="24">
        <v>12345.67</v>
      </c>
      <c r="G15" s="9">
        <v>-12345.67</v>
      </c>
      <c r="H15" s="3" t="s">
        <v>23</v>
      </c>
      <c r="I15" s="2" t="s">
        <v>58</v>
      </c>
    </row>
    <row r="16" spans="1:9" x14ac:dyDescent="0.15">
      <c r="A16" s="3">
        <v>11</v>
      </c>
      <c r="B16" s="10">
        <v>0</v>
      </c>
      <c r="C16" s="10">
        <v>0</v>
      </c>
      <c r="D16" s="10">
        <v>1.002</v>
      </c>
      <c r="E16" s="10">
        <v>-12.345000000000001</v>
      </c>
      <c r="F16" s="10">
        <v>0.1234</v>
      </c>
      <c r="G16" s="10">
        <v>-1.234567</v>
      </c>
      <c r="H16" s="3" t="s">
        <v>25</v>
      </c>
    </row>
    <row r="17" spans="1:9" x14ac:dyDescent="0.15">
      <c r="A17" s="3">
        <v>12</v>
      </c>
      <c r="B17" s="11">
        <v>1.24</v>
      </c>
      <c r="C17" s="11">
        <v>1.24</v>
      </c>
      <c r="D17" s="11">
        <v>-1.24</v>
      </c>
      <c r="E17" s="11">
        <v>123.456</v>
      </c>
      <c r="F17" s="11">
        <v>0.1234</v>
      </c>
      <c r="G17" s="11">
        <v>-1.234567</v>
      </c>
      <c r="H17" s="3" t="s">
        <v>26</v>
      </c>
    </row>
    <row r="18" spans="1:9" x14ac:dyDescent="0.15">
      <c r="A18" s="3">
        <v>13</v>
      </c>
      <c r="B18" s="12">
        <v>1.234</v>
      </c>
      <c r="C18" s="12">
        <v>1.234</v>
      </c>
      <c r="D18" s="12">
        <v>-1.234</v>
      </c>
      <c r="E18" s="12">
        <v>0.1234</v>
      </c>
      <c r="F18" s="12">
        <v>1E-4</v>
      </c>
      <c r="G18" s="12">
        <v>1000.234</v>
      </c>
      <c r="H18" s="3" t="s">
        <v>27</v>
      </c>
    </row>
    <row r="19" spans="1:9" x14ac:dyDescent="0.15">
      <c r="A19" s="3">
        <v>14</v>
      </c>
      <c r="B19" s="19">
        <v>123</v>
      </c>
      <c r="C19" s="19">
        <v>123</v>
      </c>
      <c r="D19" s="19">
        <v>-123</v>
      </c>
      <c r="E19" s="19">
        <v>1234567</v>
      </c>
      <c r="F19" s="19">
        <v>123.456</v>
      </c>
      <c r="G19" s="19">
        <v>-123.456</v>
      </c>
      <c r="H19" s="3" t="s">
        <v>29</v>
      </c>
    </row>
    <row r="20" spans="1:9" x14ac:dyDescent="0.15">
      <c r="A20" s="3">
        <v>15</v>
      </c>
      <c r="B20" s="20" t="s">
        <v>38</v>
      </c>
      <c r="C20" s="20" t="s">
        <v>38</v>
      </c>
      <c r="D20" s="20" t="s">
        <v>40</v>
      </c>
      <c r="E20" s="20" t="s">
        <v>42</v>
      </c>
      <c r="F20" s="20" t="s">
        <v>39</v>
      </c>
      <c r="G20" s="20" t="s">
        <v>41</v>
      </c>
      <c r="H20" s="3" t="s">
        <v>37</v>
      </c>
    </row>
    <row r="21" spans="1:9" x14ac:dyDescent="0.15">
      <c r="A21" s="3">
        <v>16</v>
      </c>
      <c r="B21" s="20" t="s">
        <v>133</v>
      </c>
      <c r="C21" s="20" t="s">
        <v>44</v>
      </c>
      <c r="D21" s="20" t="s">
        <v>45</v>
      </c>
      <c r="E21" s="20" t="s">
        <v>46</v>
      </c>
      <c r="F21" s="20">
        <v>3.4028234663852799E+38</v>
      </c>
      <c r="G21" s="20" t="s">
        <v>47</v>
      </c>
      <c r="H21" s="3" t="s">
        <v>89</v>
      </c>
    </row>
    <row r="22" spans="1:9" x14ac:dyDescent="0.15">
      <c r="A22" s="3">
        <v>17</v>
      </c>
      <c r="B22" s="23" t="s">
        <v>132</v>
      </c>
      <c r="C22" s="23" t="s">
        <v>59</v>
      </c>
      <c r="D22" s="23" t="s">
        <v>62</v>
      </c>
      <c r="E22" s="23" t="s">
        <v>50</v>
      </c>
      <c r="F22" s="20">
        <v>3.4028234663852901E+38</v>
      </c>
      <c r="G22" s="20" t="s">
        <v>49</v>
      </c>
      <c r="H22" s="3" t="s">
        <v>90</v>
      </c>
      <c r="I22" s="2" t="s">
        <v>57</v>
      </c>
    </row>
    <row r="23" spans="1:9" x14ac:dyDescent="0.15">
      <c r="A23" s="3">
        <v>18</v>
      </c>
      <c r="B23" s="20" t="s">
        <v>134</v>
      </c>
      <c r="C23" s="20" t="s">
        <v>60</v>
      </c>
      <c r="D23" s="20" t="s">
        <v>63</v>
      </c>
      <c r="E23" s="20" t="s">
        <v>52</v>
      </c>
      <c r="F23" s="20">
        <v>-3.4028234663852799E+38</v>
      </c>
      <c r="G23" s="21" t="s">
        <v>54</v>
      </c>
      <c r="H23" s="3" t="s">
        <v>91</v>
      </c>
    </row>
    <row r="24" spans="1:9" x14ac:dyDescent="0.15">
      <c r="A24" s="3">
        <v>19</v>
      </c>
      <c r="B24" s="23" t="s">
        <v>135</v>
      </c>
      <c r="C24" s="23" t="s">
        <v>61</v>
      </c>
      <c r="D24" s="23" t="s">
        <v>64</v>
      </c>
      <c r="E24" s="23" t="s">
        <v>53</v>
      </c>
      <c r="F24" s="20">
        <v>-3.4028234663852901E+38</v>
      </c>
      <c r="G24" s="21" t="s">
        <v>56</v>
      </c>
      <c r="H24" s="3" t="s">
        <v>92</v>
      </c>
      <c r="I24" s="2" t="s">
        <v>57</v>
      </c>
    </row>
    <row r="25" spans="1:9" x14ac:dyDescent="0.15">
      <c r="A25" s="3">
        <v>20</v>
      </c>
      <c r="B25" s="22">
        <v>128</v>
      </c>
      <c r="C25" s="22">
        <v>32768</v>
      </c>
      <c r="D25" s="22">
        <v>2147483648</v>
      </c>
      <c r="E25" s="26">
        <v>9.9999999999999901E+307</v>
      </c>
      <c r="F25" s="20"/>
      <c r="G25" s="20"/>
      <c r="H25" s="3" t="s">
        <v>87</v>
      </c>
      <c r="I25" s="2" t="s">
        <v>57</v>
      </c>
    </row>
    <row r="26" spans="1:9" x14ac:dyDescent="0.15">
      <c r="A26" s="3">
        <v>21</v>
      </c>
      <c r="B26" s="22">
        <v>-129</v>
      </c>
      <c r="C26" s="22">
        <v>-32769</v>
      </c>
      <c r="D26" s="22">
        <v>-2147483649</v>
      </c>
      <c r="E26" s="26">
        <v>-9.9999999999999901E+307</v>
      </c>
      <c r="F26" s="20"/>
      <c r="G26" s="21"/>
      <c r="H26" s="3" t="s">
        <v>88</v>
      </c>
      <c r="I26" s="2" t="s">
        <v>57</v>
      </c>
    </row>
    <row r="27" spans="1:9" x14ac:dyDescent="0.15">
      <c r="A27" s="3">
        <v>22</v>
      </c>
      <c r="B27" s="32">
        <f>1+1</f>
        <v>2</v>
      </c>
      <c r="C27" s="32">
        <f>1+2</f>
        <v>3</v>
      </c>
      <c r="D27" s="32">
        <f>3*4</f>
        <v>12</v>
      </c>
      <c r="E27" s="32">
        <f>12/5</f>
        <v>2.4</v>
      </c>
      <c r="F27" s="32">
        <f>AVERAGE(B27:E27)</f>
        <v>4.8499999999999996</v>
      </c>
      <c r="G27" s="32">
        <f>SUM(B27:F27)</f>
        <v>24.25</v>
      </c>
      <c r="H27" s="3" t="s">
        <v>125</v>
      </c>
    </row>
    <row r="28" spans="1:9" x14ac:dyDescent="0.15">
      <c r="A28" s="16"/>
      <c r="B28" s="16"/>
      <c r="C28" s="18"/>
      <c r="D28" s="18"/>
      <c r="E28" s="18"/>
      <c r="F28" s="17"/>
      <c r="G28" s="17"/>
      <c r="H28" s="16"/>
    </row>
    <row r="30" spans="1:9" x14ac:dyDescent="0.15">
      <c r="A30" s="1" t="s">
        <v>7</v>
      </c>
      <c r="B30" s="1"/>
    </row>
    <row r="31" spans="1:9" x14ac:dyDescent="0.15">
      <c r="A31" s="15" t="s">
        <v>15</v>
      </c>
      <c r="B31" s="15" t="s">
        <v>131</v>
      </c>
      <c r="C31" s="15" t="s">
        <v>8</v>
      </c>
      <c r="D31" s="15" t="s">
        <v>9</v>
      </c>
      <c r="E31" s="15" t="s">
        <v>10</v>
      </c>
      <c r="F31" s="15" t="s">
        <v>11</v>
      </c>
      <c r="G31" s="15" t="s">
        <v>12</v>
      </c>
      <c r="H31" s="15" t="s">
        <v>13</v>
      </c>
    </row>
    <row r="32" spans="1:9" x14ac:dyDescent="0.15">
      <c r="A32" s="3">
        <v>1</v>
      </c>
      <c r="B32" s="3"/>
      <c r="C32" s="3"/>
      <c r="D32" s="3"/>
      <c r="E32" s="3"/>
      <c r="F32" s="3"/>
      <c r="G32" s="3"/>
      <c r="H32" s="3" t="s">
        <v>14</v>
      </c>
    </row>
    <row r="33" spans="1:8" x14ac:dyDescent="0.15">
      <c r="A33" s="3">
        <v>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 t="s">
        <v>17</v>
      </c>
    </row>
    <row r="34" spans="1:8" x14ac:dyDescent="0.15">
      <c r="A34" s="3">
        <v>3</v>
      </c>
      <c r="B34" s="4">
        <v>0</v>
      </c>
      <c r="C34" s="4">
        <v>0</v>
      </c>
      <c r="D34" s="4">
        <v>0</v>
      </c>
      <c r="E34" s="4">
        <v>0</v>
      </c>
      <c r="F34" s="5">
        <v>0</v>
      </c>
      <c r="G34" s="5">
        <v>0</v>
      </c>
      <c r="H34" s="3" t="s">
        <v>18</v>
      </c>
    </row>
    <row r="35" spans="1:8" x14ac:dyDescent="0.15">
      <c r="A35" s="3">
        <v>4</v>
      </c>
      <c r="B35" s="3">
        <v>12</v>
      </c>
      <c r="C35" s="3">
        <v>12</v>
      </c>
      <c r="D35" s="3">
        <v>12</v>
      </c>
      <c r="E35" s="3">
        <v>12</v>
      </c>
      <c r="F35" s="3">
        <v>12.3</v>
      </c>
      <c r="G35" s="3">
        <v>12.3</v>
      </c>
      <c r="H35" s="3" t="s">
        <v>19</v>
      </c>
    </row>
    <row r="36" spans="1:8" x14ac:dyDescent="0.15">
      <c r="A36" s="3">
        <v>5</v>
      </c>
      <c r="B36" s="4">
        <v>12</v>
      </c>
      <c r="C36" s="4">
        <v>12</v>
      </c>
      <c r="D36" s="4">
        <v>12</v>
      </c>
      <c r="E36" s="4">
        <v>12</v>
      </c>
      <c r="F36" s="6">
        <v>12.3</v>
      </c>
      <c r="G36" s="6">
        <v>12.3</v>
      </c>
      <c r="H36" s="3" t="s">
        <v>20</v>
      </c>
    </row>
    <row r="37" spans="1:8" x14ac:dyDescent="0.15">
      <c r="A37" s="3">
        <v>6</v>
      </c>
      <c r="B37" s="3">
        <v>-12</v>
      </c>
      <c r="C37" s="3">
        <v>-12</v>
      </c>
      <c r="D37" s="3">
        <v>-12</v>
      </c>
      <c r="E37" s="3">
        <v>-12</v>
      </c>
      <c r="F37" s="3">
        <v>-12.3</v>
      </c>
      <c r="G37" s="3">
        <v>-12.3</v>
      </c>
      <c r="H37" s="3" t="s">
        <v>21</v>
      </c>
    </row>
    <row r="38" spans="1:8" x14ac:dyDescent="0.15">
      <c r="A38" s="3">
        <v>7</v>
      </c>
      <c r="B38" s="4">
        <v>-12</v>
      </c>
      <c r="C38" s="4">
        <v>-12</v>
      </c>
      <c r="D38" s="4">
        <v>-12</v>
      </c>
      <c r="E38" s="4">
        <v>-12</v>
      </c>
      <c r="F38" s="6">
        <v>-12.3</v>
      </c>
      <c r="G38" s="6">
        <v>-12.3</v>
      </c>
      <c r="H38" s="3" t="s">
        <v>22</v>
      </c>
    </row>
    <row r="39" spans="1:8" x14ac:dyDescent="0.15">
      <c r="A39" s="3">
        <v>8</v>
      </c>
      <c r="B39" s="7">
        <v>-12</v>
      </c>
      <c r="C39" s="7">
        <v>-12</v>
      </c>
      <c r="D39" s="7">
        <v>12</v>
      </c>
      <c r="E39" s="7">
        <v>-12.3</v>
      </c>
      <c r="F39" s="7">
        <v>-12.3</v>
      </c>
      <c r="G39" s="7">
        <v>12.3</v>
      </c>
      <c r="H39" s="3" t="s">
        <v>28</v>
      </c>
    </row>
    <row r="40" spans="1:8" x14ac:dyDescent="0.15">
      <c r="A40" s="3">
        <v>9</v>
      </c>
      <c r="B40" s="8">
        <v>12</v>
      </c>
      <c r="C40" s="8">
        <v>12</v>
      </c>
      <c r="D40" s="8">
        <v>-12</v>
      </c>
      <c r="E40" s="8">
        <v>1234567</v>
      </c>
      <c r="F40" s="8">
        <v>12345.67</v>
      </c>
      <c r="G40" s="8">
        <v>-12345.67</v>
      </c>
      <c r="H40" s="3" t="s">
        <v>24</v>
      </c>
    </row>
    <row r="41" spans="1:8" x14ac:dyDescent="0.15">
      <c r="A41" s="3">
        <v>10</v>
      </c>
      <c r="B41" s="9">
        <v>12</v>
      </c>
      <c r="C41" s="9">
        <v>12</v>
      </c>
      <c r="D41" s="9">
        <v>-12</v>
      </c>
      <c r="E41" s="9">
        <v>12345.67</v>
      </c>
      <c r="F41" s="9">
        <v>12345.67</v>
      </c>
      <c r="G41" s="9">
        <v>-12345.67</v>
      </c>
      <c r="H41" s="3" t="s">
        <v>23</v>
      </c>
    </row>
    <row r="42" spans="1:8" x14ac:dyDescent="0.15">
      <c r="A42" s="3">
        <v>11</v>
      </c>
      <c r="B42" s="10">
        <v>0</v>
      </c>
      <c r="C42" s="10">
        <v>0</v>
      </c>
      <c r="D42" s="10">
        <v>1.002</v>
      </c>
      <c r="E42" s="10">
        <v>-12.345000000000001</v>
      </c>
      <c r="F42" s="10">
        <v>0.1234</v>
      </c>
      <c r="G42" s="10">
        <v>-1.234567</v>
      </c>
      <c r="H42" s="3" t="s">
        <v>25</v>
      </c>
    </row>
    <row r="43" spans="1:8" x14ac:dyDescent="0.15">
      <c r="A43" s="3">
        <v>12</v>
      </c>
      <c r="B43" s="11">
        <v>1.24</v>
      </c>
      <c r="C43" s="11">
        <v>1.24</v>
      </c>
      <c r="D43" s="11">
        <v>-1.24</v>
      </c>
      <c r="E43" s="11">
        <v>123.456</v>
      </c>
      <c r="F43" s="11">
        <v>0.1234</v>
      </c>
      <c r="G43" s="11">
        <v>-1.234567</v>
      </c>
      <c r="H43" s="3" t="s">
        <v>26</v>
      </c>
    </row>
    <row r="44" spans="1:8" x14ac:dyDescent="0.15">
      <c r="A44" s="3">
        <v>13</v>
      </c>
      <c r="B44" s="12">
        <v>1.234</v>
      </c>
      <c r="C44" s="12">
        <v>1.234</v>
      </c>
      <c r="D44" s="12">
        <v>-1.234</v>
      </c>
      <c r="E44" s="12">
        <v>0.1234</v>
      </c>
      <c r="F44" s="12">
        <v>1E-4</v>
      </c>
      <c r="G44" s="12">
        <v>1000.234</v>
      </c>
      <c r="H44" s="3" t="s">
        <v>27</v>
      </c>
    </row>
    <row r="45" spans="1:8" x14ac:dyDescent="0.15">
      <c r="A45" s="3">
        <v>14</v>
      </c>
      <c r="B45" s="19">
        <v>123</v>
      </c>
      <c r="C45" s="19">
        <v>123</v>
      </c>
      <c r="D45" s="19">
        <v>-123</v>
      </c>
      <c r="E45" s="19">
        <v>1234567</v>
      </c>
      <c r="F45" s="19">
        <v>123.456</v>
      </c>
      <c r="G45" s="19">
        <v>-123.456</v>
      </c>
      <c r="H45" s="3" t="s">
        <v>29</v>
      </c>
    </row>
    <row r="48" spans="1:8" x14ac:dyDescent="0.15">
      <c r="A48" s="1" t="s">
        <v>30</v>
      </c>
      <c r="B48" s="1"/>
    </row>
    <row r="49" spans="1:9" x14ac:dyDescent="0.15">
      <c r="A49" s="13" t="s">
        <v>15</v>
      </c>
      <c r="B49" s="13" t="s">
        <v>31</v>
      </c>
      <c r="C49" s="13" t="s">
        <v>32</v>
      </c>
      <c r="D49" s="13" t="s">
        <v>13</v>
      </c>
    </row>
    <row r="50" spans="1:9" x14ac:dyDescent="0.15">
      <c r="A50" s="3">
        <v>1</v>
      </c>
      <c r="B50" s="3"/>
      <c r="C50" s="3"/>
      <c r="D50" s="3" t="s">
        <v>33</v>
      </c>
    </row>
    <row r="51" spans="1:9" x14ac:dyDescent="0.15">
      <c r="A51" s="3">
        <v>2</v>
      </c>
      <c r="B51" s="3">
        <v>0</v>
      </c>
      <c r="C51" s="3">
        <v>0</v>
      </c>
      <c r="D51" s="3" t="s">
        <v>16</v>
      </c>
    </row>
    <row r="52" spans="1:9" x14ac:dyDescent="0.15">
      <c r="A52" s="3">
        <v>3</v>
      </c>
      <c r="B52" s="3">
        <v>12</v>
      </c>
      <c r="C52" s="3">
        <v>12</v>
      </c>
      <c r="D52" s="3" t="s">
        <v>36</v>
      </c>
    </row>
    <row r="53" spans="1:9" x14ac:dyDescent="0.15">
      <c r="A53" s="3">
        <v>4</v>
      </c>
      <c r="B53" s="3">
        <v>-12</v>
      </c>
      <c r="C53" s="3">
        <v>-12</v>
      </c>
      <c r="D53" s="3" t="s">
        <v>35</v>
      </c>
    </row>
    <row r="54" spans="1:9" x14ac:dyDescent="0.15">
      <c r="A54" s="3">
        <v>5</v>
      </c>
      <c r="B54" s="3">
        <v>12.345000000000001</v>
      </c>
      <c r="C54" s="3">
        <v>12.345000000000001</v>
      </c>
      <c r="D54" s="3" t="s">
        <v>34</v>
      </c>
    </row>
    <row r="55" spans="1:9" x14ac:dyDescent="0.15">
      <c r="A55" s="3">
        <v>6</v>
      </c>
      <c r="B55" s="20" t="s">
        <v>128</v>
      </c>
      <c r="C55" s="20" t="s">
        <v>127</v>
      </c>
      <c r="D55" s="3" t="s">
        <v>126</v>
      </c>
    </row>
    <row r="58" spans="1:9" x14ac:dyDescent="0.15">
      <c r="A58" s="1" t="s">
        <v>65</v>
      </c>
      <c r="B58" s="1"/>
    </row>
    <row r="59" spans="1:9" x14ac:dyDescent="0.15">
      <c r="A59" s="14" t="s">
        <v>15</v>
      </c>
      <c r="B59" s="14" t="s">
        <v>129</v>
      </c>
      <c r="C59" s="14" t="s">
        <v>2</v>
      </c>
      <c r="D59" s="14" t="s">
        <v>3</v>
      </c>
      <c r="E59" s="14" t="s">
        <v>4</v>
      </c>
      <c r="F59" s="14" t="s">
        <v>5</v>
      </c>
      <c r="G59" s="14" t="s">
        <v>6</v>
      </c>
      <c r="H59" s="14" t="s">
        <v>13</v>
      </c>
    </row>
    <row r="60" spans="1:9" x14ac:dyDescent="0.15">
      <c r="A60" s="3">
        <v>1</v>
      </c>
      <c r="B60" s="20"/>
      <c r="C60" s="20"/>
      <c r="D60" s="20"/>
      <c r="E60" s="20"/>
      <c r="F60" s="20"/>
      <c r="G60" s="20"/>
      <c r="H60" s="3" t="s">
        <v>66</v>
      </c>
    </row>
    <row r="61" spans="1:9" x14ac:dyDescent="0.15">
      <c r="A61" s="3">
        <v>2</v>
      </c>
      <c r="B61" s="20" t="s">
        <v>67</v>
      </c>
      <c r="C61" s="20" t="s">
        <v>67</v>
      </c>
      <c r="D61" s="20" t="s">
        <v>68</v>
      </c>
      <c r="E61" s="20" t="s">
        <v>71</v>
      </c>
      <c r="F61" s="20" t="s">
        <v>69</v>
      </c>
      <c r="G61" s="20" t="s">
        <v>70</v>
      </c>
      <c r="H61" s="3" t="s">
        <v>36</v>
      </c>
    </row>
    <row r="62" spans="1:9" x14ac:dyDescent="0.15">
      <c r="A62" s="3">
        <v>3</v>
      </c>
      <c r="B62" s="20" t="s">
        <v>73</v>
      </c>
      <c r="C62" s="20" t="s">
        <v>73</v>
      </c>
      <c r="D62" s="20" t="s">
        <v>74</v>
      </c>
      <c r="E62" s="20" t="s">
        <v>75</v>
      </c>
      <c r="F62" s="20" t="s">
        <v>76</v>
      </c>
      <c r="G62" s="20" t="s">
        <v>72</v>
      </c>
      <c r="H62" s="3" t="s">
        <v>35</v>
      </c>
    </row>
    <row r="63" spans="1:9" x14ac:dyDescent="0.15">
      <c r="A63" s="3">
        <v>4</v>
      </c>
      <c r="B63" s="20" t="s">
        <v>133</v>
      </c>
      <c r="C63" s="20" t="s">
        <v>44</v>
      </c>
      <c r="D63" s="20" t="s">
        <v>77</v>
      </c>
      <c r="E63" s="20" t="s">
        <v>81</v>
      </c>
      <c r="F63" s="20"/>
      <c r="G63" s="20"/>
      <c r="H63" s="3" t="s">
        <v>43</v>
      </c>
    </row>
    <row r="64" spans="1:9" x14ac:dyDescent="0.15">
      <c r="A64" s="3">
        <v>5</v>
      </c>
      <c r="B64" s="23" t="s">
        <v>132</v>
      </c>
      <c r="C64" s="23" t="s">
        <v>59</v>
      </c>
      <c r="D64" s="23" t="s">
        <v>78</v>
      </c>
      <c r="E64" s="23" t="s">
        <v>82</v>
      </c>
      <c r="F64" s="20"/>
      <c r="G64" s="20"/>
      <c r="H64" s="3" t="s">
        <v>48</v>
      </c>
      <c r="I64" s="2" t="s">
        <v>57</v>
      </c>
    </row>
    <row r="65" spans="1:9" x14ac:dyDescent="0.15">
      <c r="A65" s="3">
        <v>6</v>
      </c>
      <c r="B65" s="20" t="s">
        <v>134</v>
      </c>
      <c r="C65" s="20" t="s">
        <v>60</v>
      </c>
      <c r="D65" s="20" t="s">
        <v>79</v>
      </c>
      <c r="E65" s="20" t="s">
        <v>83</v>
      </c>
      <c r="F65" s="20"/>
      <c r="G65" s="21"/>
      <c r="H65" s="3" t="s">
        <v>51</v>
      </c>
    </row>
    <row r="66" spans="1:9" x14ac:dyDescent="0.15">
      <c r="A66" s="3">
        <v>7</v>
      </c>
      <c r="B66" s="23" t="s">
        <v>135</v>
      </c>
      <c r="C66" s="23" t="s">
        <v>61</v>
      </c>
      <c r="D66" s="23" t="s">
        <v>80</v>
      </c>
      <c r="E66" s="23" t="s">
        <v>84</v>
      </c>
      <c r="F66" s="20"/>
      <c r="G66" s="21"/>
      <c r="H66" s="3" t="s">
        <v>55</v>
      </c>
      <c r="I66" s="2" t="s">
        <v>57</v>
      </c>
    </row>
    <row r="67" spans="1:9" x14ac:dyDescent="0.15">
      <c r="A67" s="3">
        <v>8</v>
      </c>
      <c r="B67" s="25" t="s">
        <v>85</v>
      </c>
      <c r="C67" s="25" t="s">
        <v>85</v>
      </c>
      <c r="D67" s="25" t="s">
        <v>85</v>
      </c>
      <c r="E67" s="25" t="s">
        <v>85</v>
      </c>
      <c r="F67" s="25" t="s">
        <v>85</v>
      </c>
      <c r="G67" s="25" t="s">
        <v>85</v>
      </c>
      <c r="H67" s="3" t="s">
        <v>86</v>
      </c>
      <c r="I67" s="2" t="s">
        <v>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19" sqref="A19"/>
    </sheetView>
  </sheetViews>
  <sheetFormatPr defaultRowHeight="12" x14ac:dyDescent="0.15"/>
  <cols>
    <col min="1" max="1" width="5.375" style="2" customWidth="1"/>
    <col min="2" max="5" width="26.75" style="2" bestFit="1" customWidth="1"/>
    <col min="6" max="6" width="27" style="2" bestFit="1" customWidth="1"/>
    <col min="7" max="16384" width="9" style="2"/>
  </cols>
  <sheetData>
    <row r="1" spans="1:6" x14ac:dyDescent="0.15">
      <c r="A1" s="1" t="s">
        <v>99</v>
      </c>
    </row>
    <row r="5" spans="1:6" x14ac:dyDescent="0.15">
      <c r="A5" s="1" t="s">
        <v>98</v>
      </c>
    </row>
    <row r="6" spans="1:6" x14ac:dyDescent="0.15">
      <c r="A6" s="15" t="s">
        <v>15</v>
      </c>
      <c r="B6" s="13" t="s">
        <v>95</v>
      </c>
      <c r="C6" s="13" t="s">
        <v>115</v>
      </c>
      <c r="D6" s="13" t="s">
        <v>96</v>
      </c>
      <c r="E6" s="13" t="s">
        <v>97</v>
      </c>
      <c r="F6" s="13" t="s">
        <v>13</v>
      </c>
    </row>
    <row r="7" spans="1:6" x14ac:dyDescent="0.15">
      <c r="A7" s="29">
        <v>1</v>
      </c>
      <c r="B7" s="3"/>
      <c r="C7" s="3"/>
      <c r="D7" s="3"/>
      <c r="E7" s="3"/>
      <c r="F7" s="3" t="s">
        <v>33</v>
      </c>
    </row>
    <row r="8" spans="1:6" x14ac:dyDescent="0.15">
      <c r="A8" s="29">
        <v>2</v>
      </c>
      <c r="B8" s="28">
        <v>42006.156319444446</v>
      </c>
      <c r="C8" s="28">
        <v>42006.156319444446</v>
      </c>
      <c r="D8" s="28">
        <v>42006.156319444446</v>
      </c>
      <c r="E8" s="28">
        <v>42006.156319444446</v>
      </c>
      <c r="F8" s="3" t="s">
        <v>100</v>
      </c>
    </row>
    <row r="9" spans="1:6" x14ac:dyDescent="0.15">
      <c r="A9" s="29">
        <v>3</v>
      </c>
      <c r="B9" s="20" t="s">
        <v>102</v>
      </c>
      <c r="C9" s="20" t="s">
        <v>103</v>
      </c>
      <c r="D9" s="20" t="s">
        <v>104</v>
      </c>
      <c r="E9" s="20" t="s">
        <v>105</v>
      </c>
      <c r="F9" s="3" t="s">
        <v>101</v>
      </c>
    </row>
    <row r="10" spans="1:6" x14ac:dyDescent="0.15">
      <c r="A10" s="29">
        <v>4</v>
      </c>
      <c r="B10" s="20" t="s">
        <v>106</v>
      </c>
      <c r="C10" s="20" t="s">
        <v>107</v>
      </c>
      <c r="D10" s="20" t="s">
        <v>108</v>
      </c>
      <c r="E10" s="20" t="s">
        <v>109</v>
      </c>
      <c r="F10" s="3" t="s">
        <v>110</v>
      </c>
    </row>
    <row r="11" spans="1:6" x14ac:dyDescent="0.15">
      <c r="A11" s="29">
        <v>5</v>
      </c>
      <c r="B11" s="30">
        <v>42006.156319444446</v>
      </c>
      <c r="C11" s="30">
        <v>42006.156319444446</v>
      </c>
      <c r="D11" s="30">
        <v>42006.156319444446</v>
      </c>
      <c r="E11" s="30">
        <v>42006.156319444446</v>
      </c>
      <c r="F11" s="3" t="s">
        <v>111</v>
      </c>
    </row>
    <row r="12" spans="1:6" x14ac:dyDescent="0.15">
      <c r="A12" s="29">
        <v>6</v>
      </c>
      <c r="B12" s="31">
        <v>42006.156319444446</v>
      </c>
      <c r="C12" s="31">
        <v>42006.156319444446</v>
      </c>
      <c r="D12" s="31">
        <v>42006.156319444446</v>
      </c>
      <c r="E12" s="31">
        <v>42006.156319444446</v>
      </c>
      <c r="F12" s="3" t="s">
        <v>112</v>
      </c>
    </row>
    <row r="13" spans="1:6" x14ac:dyDescent="0.15">
      <c r="A13" s="29">
        <v>7</v>
      </c>
      <c r="B13" s="27">
        <f>DATE(2015,1,2)+TIME(3,45,6)</f>
        <v>42006.156319444446</v>
      </c>
      <c r="C13" s="27">
        <f>DATE(2015,1,2)+TIME(3,45,6)</f>
        <v>42006.156319444446</v>
      </c>
      <c r="D13" s="27">
        <f>DATE(2015,1,2)+TIME(3,45,6)</f>
        <v>42006.156319444446</v>
      </c>
      <c r="E13" s="27">
        <f>DATE(2015,1,2)+TIME(3,45,6)</f>
        <v>42006.156319444446</v>
      </c>
      <c r="F13" s="3" t="s">
        <v>113</v>
      </c>
    </row>
    <row r="14" spans="1:6" x14ac:dyDescent="0.15">
      <c r="A14" s="29"/>
      <c r="B14" s="3"/>
      <c r="C14" s="3"/>
      <c r="D14" s="3"/>
      <c r="E14" s="3"/>
      <c r="F14" s="3"/>
    </row>
    <row r="15" spans="1:6" x14ac:dyDescent="0.15">
      <c r="A15" s="29"/>
      <c r="B15" s="3"/>
      <c r="C15" s="3"/>
      <c r="D15" s="3"/>
      <c r="E15" s="3"/>
      <c r="F15" s="3"/>
    </row>
    <row r="18" spans="1:6" x14ac:dyDescent="0.15">
      <c r="A18" s="1" t="s">
        <v>114</v>
      </c>
    </row>
    <row r="19" spans="1:6" x14ac:dyDescent="0.15">
      <c r="A19" s="15" t="s">
        <v>15</v>
      </c>
      <c r="B19" s="13" t="s">
        <v>95</v>
      </c>
      <c r="C19" s="13" t="s">
        <v>115</v>
      </c>
      <c r="D19" s="13" t="s">
        <v>96</v>
      </c>
      <c r="E19" s="13" t="s">
        <v>97</v>
      </c>
      <c r="F19" s="13" t="s">
        <v>13</v>
      </c>
    </row>
    <row r="20" spans="1:6" x14ac:dyDescent="0.15">
      <c r="A20" s="29">
        <v>1</v>
      </c>
      <c r="B20" s="3"/>
      <c r="C20" s="3"/>
      <c r="D20" s="3"/>
      <c r="E20" s="3"/>
      <c r="F20" s="3" t="s">
        <v>33</v>
      </c>
    </row>
    <row r="21" spans="1:6" x14ac:dyDescent="0.15">
      <c r="A21" s="29">
        <v>2</v>
      </c>
      <c r="B21" s="20" t="s">
        <v>102</v>
      </c>
      <c r="C21" s="20" t="s">
        <v>117</v>
      </c>
      <c r="D21" s="20" t="s">
        <v>118</v>
      </c>
      <c r="E21" s="20" t="s">
        <v>119</v>
      </c>
      <c r="F21" s="3" t="s">
        <v>116</v>
      </c>
    </row>
    <row r="22" spans="1:6" x14ac:dyDescent="0.15">
      <c r="A22" s="29">
        <v>3</v>
      </c>
      <c r="B22" s="20" t="s">
        <v>121</v>
      </c>
      <c r="C22" s="20" t="s">
        <v>122</v>
      </c>
      <c r="D22" s="20" t="s">
        <v>123</v>
      </c>
      <c r="E22" s="20" t="s">
        <v>124</v>
      </c>
      <c r="F22" s="3" t="s">
        <v>120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3" sqref="A13"/>
    </sheetView>
  </sheetViews>
  <sheetFormatPr defaultRowHeight="12" x14ac:dyDescent="0.15"/>
  <cols>
    <col min="1" max="1" width="5.625" style="2" customWidth="1"/>
    <col min="2" max="2" width="18.875" style="2" customWidth="1"/>
    <col min="3" max="3" width="16.25" style="2" customWidth="1"/>
    <col min="4" max="4" width="15.625" style="2" customWidth="1"/>
    <col min="5" max="5" width="14.5" style="2" customWidth="1"/>
    <col min="6" max="6" width="13.25" style="2" customWidth="1"/>
    <col min="7" max="16384" width="9" style="2"/>
  </cols>
  <sheetData>
    <row r="1" spans="1:6" x14ac:dyDescent="0.15">
      <c r="A1" s="1" t="s">
        <v>136</v>
      </c>
    </row>
    <row r="4" spans="1:6" x14ac:dyDescent="0.15">
      <c r="A4" s="1" t="s">
        <v>142</v>
      </c>
    </row>
    <row r="5" spans="1:6" x14ac:dyDescent="0.15">
      <c r="A5" s="15" t="s">
        <v>138</v>
      </c>
      <c r="B5" s="13" t="s">
        <v>140</v>
      </c>
      <c r="C5" s="13" t="s">
        <v>143</v>
      </c>
      <c r="D5" s="13" t="s">
        <v>141</v>
      </c>
      <c r="E5" s="13" t="s">
        <v>139</v>
      </c>
    </row>
    <row r="6" spans="1:6" x14ac:dyDescent="0.15">
      <c r="A6" s="29">
        <v>1</v>
      </c>
      <c r="B6" s="3"/>
      <c r="C6" s="3"/>
      <c r="D6" s="3"/>
      <c r="E6" s="3" t="s">
        <v>144</v>
      </c>
    </row>
    <row r="7" spans="1:6" x14ac:dyDescent="0.15">
      <c r="A7" s="29">
        <v>2</v>
      </c>
      <c r="B7" s="20" t="s">
        <v>146</v>
      </c>
      <c r="C7" s="20" t="s">
        <v>147</v>
      </c>
      <c r="D7" s="20" t="s">
        <v>148</v>
      </c>
      <c r="E7" s="20" t="s">
        <v>145</v>
      </c>
    </row>
    <row r="8" spans="1:6" ht="24" x14ac:dyDescent="0.15">
      <c r="A8" s="29">
        <v>3</v>
      </c>
      <c r="B8" s="34" t="s">
        <v>150</v>
      </c>
      <c r="C8" s="34" t="s">
        <v>152</v>
      </c>
      <c r="D8" s="34" t="s">
        <v>151</v>
      </c>
      <c r="E8" s="3" t="s">
        <v>149</v>
      </c>
    </row>
    <row r="9" spans="1:6" x14ac:dyDescent="0.15">
      <c r="A9" s="29">
        <v>4</v>
      </c>
      <c r="B9" s="32">
        <v>12.34</v>
      </c>
      <c r="C9" s="32">
        <v>12.34</v>
      </c>
      <c r="D9" s="32">
        <v>12.34</v>
      </c>
      <c r="E9" s="3" t="s">
        <v>153</v>
      </c>
    </row>
    <row r="10" spans="1:6" x14ac:dyDescent="0.15">
      <c r="A10" s="29">
        <v>5</v>
      </c>
      <c r="B10" s="35">
        <v>42006.156319444446</v>
      </c>
      <c r="C10" s="35">
        <v>42006.156319444446</v>
      </c>
      <c r="D10" s="35">
        <v>42006.156319444446</v>
      </c>
      <c r="E10" s="3" t="s">
        <v>154</v>
      </c>
    </row>
    <row r="13" spans="1:6" x14ac:dyDescent="0.15">
      <c r="A13" s="1" t="s">
        <v>155</v>
      </c>
    </row>
    <row r="14" spans="1:6" x14ac:dyDescent="0.15">
      <c r="A14" s="15" t="s">
        <v>138</v>
      </c>
      <c r="B14" s="13" t="s">
        <v>156</v>
      </c>
      <c r="C14" s="13" t="s">
        <v>157</v>
      </c>
      <c r="D14" s="13" t="s">
        <v>143</v>
      </c>
      <c r="E14" s="13" t="s">
        <v>141</v>
      </c>
      <c r="F14" s="13" t="s">
        <v>139</v>
      </c>
    </row>
    <row r="15" spans="1:6" x14ac:dyDescent="0.15">
      <c r="A15" s="29">
        <v>1</v>
      </c>
      <c r="B15" s="3"/>
      <c r="C15" s="3"/>
      <c r="D15" s="3"/>
      <c r="E15" s="3"/>
      <c r="F15" s="3" t="s">
        <v>144</v>
      </c>
    </row>
    <row r="16" spans="1:6" x14ac:dyDescent="0.15">
      <c r="A16" s="29">
        <v>2</v>
      </c>
      <c r="B16" s="20" t="s">
        <v>146</v>
      </c>
      <c r="C16" s="20" t="s">
        <v>158</v>
      </c>
      <c r="D16" s="20" t="s">
        <v>147</v>
      </c>
      <c r="E16" s="20" t="s">
        <v>148</v>
      </c>
      <c r="F16" s="20" t="s">
        <v>145</v>
      </c>
    </row>
    <row r="17" spans="1:6" ht="48" x14ac:dyDescent="0.15">
      <c r="A17" s="29">
        <v>3</v>
      </c>
      <c r="B17" s="34" t="s">
        <v>159</v>
      </c>
      <c r="C17" s="34" t="s">
        <v>163</v>
      </c>
      <c r="D17" s="20" t="s">
        <v>160</v>
      </c>
      <c r="E17" s="20" t="s">
        <v>161</v>
      </c>
      <c r="F17" s="3" t="s">
        <v>162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F12" sqref="F12"/>
    </sheetView>
  </sheetViews>
  <sheetFormatPr defaultRowHeight="13.5" x14ac:dyDescent="0.15"/>
  <cols>
    <col min="1" max="1" width="7.375" customWidth="1"/>
    <col min="2" max="2" width="13.875" bestFit="1" customWidth="1"/>
    <col min="3" max="3" width="19" customWidth="1"/>
    <col min="4" max="4" width="16" customWidth="1"/>
    <col min="5" max="7" width="18.125" customWidth="1"/>
    <col min="8" max="8" width="19.875" customWidth="1"/>
  </cols>
  <sheetData>
    <row r="1" spans="1:9" x14ac:dyDescent="0.15">
      <c r="A1" s="1" t="s">
        <v>137</v>
      </c>
    </row>
    <row r="3" spans="1:9" x14ac:dyDescent="0.15">
      <c r="A3" s="33" t="s">
        <v>170</v>
      </c>
    </row>
    <row r="4" spans="1:9" x14ac:dyDescent="0.15">
      <c r="A4" s="38" t="s">
        <v>15</v>
      </c>
      <c r="B4" s="37" t="s">
        <v>164</v>
      </c>
      <c r="C4" s="37" t="s">
        <v>165</v>
      </c>
      <c r="D4" s="37" t="s">
        <v>166</v>
      </c>
      <c r="E4" s="37" t="s">
        <v>167</v>
      </c>
      <c r="F4" s="37" t="s">
        <v>168</v>
      </c>
      <c r="G4" s="37" t="s">
        <v>169</v>
      </c>
      <c r="H4" s="13" t="s">
        <v>139</v>
      </c>
    </row>
    <row r="5" spans="1:9" x14ac:dyDescent="0.15">
      <c r="A5" s="39">
        <v>1</v>
      </c>
      <c r="B5" s="36"/>
      <c r="C5" s="36"/>
      <c r="D5" s="36"/>
      <c r="E5" s="36"/>
      <c r="F5" s="36"/>
      <c r="G5" s="36"/>
      <c r="H5" s="3" t="s">
        <v>144</v>
      </c>
    </row>
    <row r="6" spans="1:9" x14ac:dyDescent="0.15">
      <c r="A6" s="39">
        <v>2</v>
      </c>
      <c r="B6" s="36" t="s">
        <v>85</v>
      </c>
      <c r="C6" s="36">
        <v>123</v>
      </c>
      <c r="D6" s="36" t="s">
        <v>85</v>
      </c>
      <c r="E6" s="36">
        <v>123</v>
      </c>
      <c r="F6" s="36" t="s">
        <v>85</v>
      </c>
      <c r="G6" s="36">
        <v>123</v>
      </c>
      <c r="H6" s="36" t="s">
        <v>171</v>
      </c>
    </row>
    <row r="7" spans="1:9" x14ac:dyDescent="0.15">
      <c r="A7" s="39">
        <v>3</v>
      </c>
      <c r="B7" s="40" t="s">
        <v>173</v>
      </c>
      <c r="C7" s="40" t="s">
        <v>178</v>
      </c>
      <c r="D7" s="40" t="s">
        <v>173</v>
      </c>
      <c r="E7" s="40" t="s">
        <v>178</v>
      </c>
      <c r="F7" s="40" t="s">
        <v>173</v>
      </c>
      <c r="G7" s="40" t="s">
        <v>178</v>
      </c>
      <c r="H7" s="36" t="s">
        <v>172</v>
      </c>
    </row>
    <row r="8" spans="1:9" x14ac:dyDescent="0.15">
      <c r="A8" s="39">
        <v>4</v>
      </c>
      <c r="B8" s="36" t="s">
        <v>175</v>
      </c>
      <c r="C8" s="36" t="s">
        <v>175</v>
      </c>
      <c r="D8" s="36" t="s">
        <v>175</v>
      </c>
      <c r="E8" s="36" t="s">
        <v>175</v>
      </c>
      <c r="F8" s="36" t="s">
        <v>175</v>
      </c>
      <c r="G8" s="36" t="s">
        <v>175</v>
      </c>
      <c r="H8" s="36" t="s">
        <v>174</v>
      </c>
    </row>
    <row r="9" spans="1:9" x14ac:dyDescent="0.15">
      <c r="A9" s="39">
        <v>5</v>
      </c>
      <c r="B9" s="36" t="s">
        <v>177</v>
      </c>
      <c r="C9" s="40" t="s">
        <v>179</v>
      </c>
      <c r="D9" s="36" t="s">
        <v>177</v>
      </c>
      <c r="E9" s="40" t="s">
        <v>179</v>
      </c>
      <c r="F9" s="36" t="s">
        <v>177</v>
      </c>
      <c r="G9" s="40" t="s">
        <v>179</v>
      </c>
      <c r="H9" s="36" t="s">
        <v>176</v>
      </c>
    </row>
    <row r="10" spans="1:9" x14ac:dyDescent="0.15">
      <c r="A10" s="39">
        <v>6</v>
      </c>
      <c r="B10" s="40" t="s">
        <v>182</v>
      </c>
      <c r="C10" s="41" t="s">
        <v>183</v>
      </c>
      <c r="D10" s="40" t="s">
        <v>182</v>
      </c>
      <c r="E10" s="41" t="s">
        <v>183</v>
      </c>
      <c r="F10" s="40" t="s">
        <v>182</v>
      </c>
      <c r="G10" s="41" t="s">
        <v>183</v>
      </c>
      <c r="H10" s="36" t="s">
        <v>180</v>
      </c>
      <c r="I10" t="s">
        <v>181</v>
      </c>
    </row>
    <row r="13" spans="1:9" x14ac:dyDescent="0.15">
      <c r="A13" s="33" t="s">
        <v>184</v>
      </c>
    </row>
    <row r="14" spans="1:9" x14ac:dyDescent="0.15">
      <c r="A14" s="38" t="s">
        <v>15</v>
      </c>
      <c r="B14" s="37" t="s">
        <v>164</v>
      </c>
      <c r="C14" s="37" t="s">
        <v>165</v>
      </c>
      <c r="D14" s="37" t="s">
        <v>166</v>
      </c>
      <c r="E14" s="37" t="s">
        <v>167</v>
      </c>
      <c r="F14" s="37" t="s">
        <v>168</v>
      </c>
      <c r="G14" s="37" t="s">
        <v>169</v>
      </c>
      <c r="H14" s="13" t="s">
        <v>139</v>
      </c>
    </row>
    <row r="15" spans="1:9" x14ac:dyDescent="0.15">
      <c r="A15" s="39">
        <v>1</v>
      </c>
      <c r="B15" s="36"/>
      <c r="C15" s="36"/>
      <c r="D15" s="36"/>
      <c r="E15" s="36"/>
      <c r="F15" s="36"/>
      <c r="G15" s="36"/>
      <c r="H15" s="3" t="s">
        <v>144</v>
      </c>
    </row>
    <row r="16" spans="1:9" x14ac:dyDescent="0.15">
      <c r="A16" s="39">
        <v>2</v>
      </c>
      <c r="B16" s="36" t="s">
        <v>85</v>
      </c>
      <c r="C16" s="36">
        <v>123</v>
      </c>
      <c r="D16" s="36" t="s">
        <v>85</v>
      </c>
      <c r="E16" s="36">
        <v>123</v>
      </c>
      <c r="F16" s="36" t="s">
        <v>85</v>
      </c>
      <c r="G16" s="36">
        <v>123</v>
      </c>
      <c r="H16" s="36" t="s">
        <v>171</v>
      </c>
    </row>
    <row r="17" spans="1:8" ht="27" x14ac:dyDescent="0.15">
      <c r="A17" s="39">
        <v>3</v>
      </c>
      <c r="B17" s="42" t="s">
        <v>185</v>
      </c>
      <c r="C17" s="40" t="s">
        <v>186</v>
      </c>
      <c r="D17" s="42" t="s">
        <v>185</v>
      </c>
      <c r="E17" s="40" t="s">
        <v>186</v>
      </c>
      <c r="F17" s="42" t="s">
        <v>185</v>
      </c>
      <c r="G17" s="40" t="s">
        <v>186</v>
      </c>
      <c r="H17" s="36" t="s">
        <v>172</v>
      </c>
    </row>
    <row r="18" spans="1:8" ht="54" x14ac:dyDescent="0.15">
      <c r="A18" s="39">
        <v>4</v>
      </c>
      <c r="B18" s="43" t="s">
        <v>187</v>
      </c>
      <c r="C18" s="43" t="s">
        <v>193</v>
      </c>
      <c r="D18" s="43" t="s">
        <v>187</v>
      </c>
      <c r="E18" s="43" t="s">
        <v>193</v>
      </c>
      <c r="F18" s="43" t="s">
        <v>187</v>
      </c>
      <c r="G18" s="43" t="s">
        <v>193</v>
      </c>
      <c r="H18" s="36" t="s">
        <v>188</v>
      </c>
    </row>
    <row r="19" spans="1:8" ht="40.5" x14ac:dyDescent="0.15">
      <c r="A19" s="39">
        <v>5</v>
      </c>
      <c r="B19" s="43" t="s">
        <v>189</v>
      </c>
      <c r="C19" s="42" t="s">
        <v>190</v>
      </c>
      <c r="D19" s="43" t="s">
        <v>189</v>
      </c>
      <c r="E19" s="42" t="s">
        <v>190</v>
      </c>
      <c r="F19" s="43" t="s">
        <v>189</v>
      </c>
      <c r="G19" s="42" t="s">
        <v>190</v>
      </c>
      <c r="H19" s="36" t="s">
        <v>176</v>
      </c>
    </row>
    <row r="20" spans="1:8" ht="27" x14ac:dyDescent="0.15">
      <c r="A20" s="39">
        <v>6</v>
      </c>
      <c r="B20" s="42" t="s">
        <v>191</v>
      </c>
      <c r="C20" s="44" t="s">
        <v>192</v>
      </c>
      <c r="D20" s="45" t="s">
        <v>191</v>
      </c>
      <c r="E20" s="44" t="s">
        <v>192</v>
      </c>
      <c r="F20" s="45" t="s">
        <v>191</v>
      </c>
      <c r="G20" s="44" t="s">
        <v>192</v>
      </c>
      <c r="H20" s="36" t="s">
        <v>180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7" sqref="D7"/>
    </sheetView>
  </sheetViews>
  <sheetFormatPr defaultRowHeight="12" x14ac:dyDescent="0.15"/>
  <cols>
    <col min="1" max="1" width="6.125" style="2" customWidth="1"/>
    <col min="2" max="16384" width="9" style="2"/>
  </cols>
  <sheetData>
    <row r="1" spans="1:4" x14ac:dyDescent="0.15">
      <c r="A1" s="1" t="s">
        <v>199</v>
      </c>
    </row>
    <row r="3" spans="1:4" x14ac:dyDescent="0.15">
      <c r="A3" s="1" t="s">
        <v>200</v>
      </c>
    </row>
    <row r="5" spans="1:4" x14ac:dyDescent="0.15">
      <c r="A5" s="15" t="s">
        <v>194</v>
      </c>
      <c r="B5" s="13" t="s">
        <v>195</v>
      </c>
      <c r="C5" s="13" t="s">
        <v>196</v>
      </c>
      <c r="D5" s="13" t="s">
        <v>13</v>
      </c>
    </row>
    <row r="6" spans="1:4" x14ac:dyDescent="0.15">
      <c r="A6" s="29">
        <v>1</v>
      </c>
      <c r="B6" s="3"/>
      <c r="C6" s="3"/>
      <c r="D6" s="3" t="s">
        <v>33</v>
      </c>
    </row>
    <row r="7" spans="1:4" x14ac:dyDescent="0.15">
      <c r="A7" s="29">
        <v>2</v>
      </c>
      <c r="B7" s="3"/>
      <c r="C7" s="3"/>
      <c r="D7" s="3"/>
    </row>
    <row r="8" spans="1:4" x14ac:dyDescent="0.15">
      <c r="A8" s="29">
        <v>3</v>
      </c>
      <c r="B8" s="3"/>
      <c r="C8" s="3"/>
      <c r="D8" s="3"/>
    </row>
    <row r="9" spans="1:4" x14ac:dyDescent="0.15">
      <c r="A9" s="29">
        <v>4</v>
      </c>
      <c r="B9" s="3"/>
      <c r="C9" s="3"/>
      <c r="D9" s="3"/>
    </row>
    <row r="10" spans="1:4" x14ac:dyDescent="0.15">
      <c r="A10" s="29">
        <v>5</v>
      </c>
      <c r="B10" s="3"/>
      <c r="C10" s="3"/>
      <c r="D10" s="3"/>
    </row>
    <row r="11" spans="1:4" x14ac:dyDescent="0.15">
      <c r="A11" s="29">
        <v>6</v>
      </c>
      <c r="B11" s="3"/>
      <c r="C11" s="3"/>
      <c r="D11" s="3"/>
    </row>
    <row r="12" spans="1:4" x14ac:dyDescent="0.15">
      <c r="A12" s="29">
        <v>7</v>
      </c>
      <c r="B12" s="3"/>
      <c r="C12" s="3"/>
      <c r="D12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4" sqref="A4"/>
    </sheetView>
  </sheetViews>
  <sheetFormatPr defaultRowHeight="12" x14ac:dyDescent="0.15"/>
  <cols>
    <col min="1" max="1" width="6.125" style="2" customWidth="1"/>
    <col min="2" max="2" width="12.25" style="2" bestFit="1" customWidth="1"/>
    <col min="3" max="3" width="14" style="2" bestFit="1" customWidth="1"/>
    <col min="4" max="16384" width="9" style="2"/>
  </cols>
  <sheetData>
    <row r="1" spans="1:4" x14ac:dyDescent="0.15">
      <c r="A1" s="1" t="s">
        <v>201</v>
      </c>
    </row>
    <row r="3" spans="1:4" x14ac:dyDescent="0.15">
      <c r="A3" s="1" t="s">
        <v>202</v>
      </c>
    </row>
    <row r="5" spans="1:4" x14ac:dyDescent="0.15">
      <c r="A5" s="15" t="s">
        <v>194</v>
      </c>
      <c r="B5" s="13" t="s">
        <v>197</v>
      </c>
      <c r="C5" s="13" t="s">
        <v>198</v>
      </c>
      <c r="D5" s="13" t="s">
        <v>13</v>
      </c>
    </row>
    <row r="6" spans="1:4" x14ac:dyDescent="0.15">
      <c r="A6" s="29">
        <v>1</v>
      </c>
      <c r="B6" s="3"/>
      <c r="C6" s="3"/>
      <c r="D6" s="3" t="s">
        <v>33</v>
      </c>
    </row>
    <row r="7" spans="1:4" x14ac:dyDescent="0.15">
      <c r="A7" s="29">
        <v>2</v>
      </c>
      <c r="B7" s="3"/>
      <c r="C7" s="3"/>
      <c r="D7" s="3"/>
    </row>
    <row r="8" spans="1:4" x14ac:dyDescent="0.15">
      <c r="A8" s="29">
        <v>3</v>
      </c>
      <c r="B8" s="3"/>
      <c r="C8" s="3"/>
      <c r="D8" s="3"/>
    </row>
    <row r="9" spans="1:4" x14ac:dyDescent="0.15">
      <c r="A9" s="29">
        <v>4</v>
      </c>
      <c r="B9" s="3"/>
      <c r="C9" s="3"/>
      <c r="D9" s="3"/>
    </row>
    <row r="10" spans="1:4" x14ac:dyDescent="0.15">
      <c r="A10" s="29">
        <v>5</v>
      </c>
      <c r="B10" s="3"/>
      <c r="C10" s="3"/>
      <c r="D10" s="3"/>
    </row>
    <row r="11" spans="1:4" x14ac:dyDescent="0.15">
      <c r="A11" s="29">
        <v>6</v>
      </c>
      <c r="B11" s="3"/>
      <c r="C11" s="3"/>
      <c r="D11" s="3"/>
    </row>
    <row r="12" spans="1:4" x14ac:dyDescent="0.15">
      <c r="A12" s="29">
        <v>7</v>
      </c>
      <c r="B12" s="3"/>
      <c r="C12" s="3"/>
      <c r="D12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数値型</vt:lpstr>
      <vt:lpstr>日時型</vt:lpstr>
      <vt:lpstr>文字列型</vt:lpstr>
      <vt:lpstr>リスト型</vt:lpstr>
      <vt:lpstr>ブール型</vt:lpstr>
      <vt:lpstr>列挙型</vt:lpstr>
      <vt:lpstr>リンク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2015-05-06T05:47:10Z</dcterms:modified>
</cp:coreProperties>
</file>