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Documents\GitHub\JerryLogSupport.github.io\"/>
    </mc:Choice>
  </mc:AlternateContent>
  <bookViews>
    <workbookView xWindow="-120" yWindow="-120" windowWidth="29040" windowHeight="15840" tabRatio="949" firstSheet="8" activeTab="27"/>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31" i="391" l="1"/>
  <c r="E31" i="391"/>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3" i="294" l="1"/>
  <c r="F13" i="294"/>
  <c r="D11" i="294"/>
  <c r="E11" i="294"/>
  <c r="F45" i="39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<sst xmlns="http://schemas.openxmlformats.org/spreadsheetml/2006/main" count="4155" uniqueCount="1600">
  <si>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</si>
  <si>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</si>
  <si>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</si>
  <si>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</si>
  <si>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</si>
  <si>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</si>
  <si>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</si>
  <si>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</si>
  <si>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</si>
  <si>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</si>
  <si>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</si>
  <si>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</si>
  <si>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</si>
  <si>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</si>
  <si>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</si>
  <si>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</si>
  <si>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</si>
  <si>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</si>
  <si>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</si>
  <si>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</si>
  <si>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</si>
  <si>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</si>
  <si>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</si>
  <si>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</si>
  <si>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</si>
  <si>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</si>
  <si>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</si>
  <si>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</si>
  <si>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</si>
  <si>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</si>
  <si>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</si>
  <si>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</si>
  <si>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</si>
  <si>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</si>
  <si>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</si>
  <si>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</si>
  <si>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</si>
  <si>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</si>
  <si>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</si>
  <si>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</si>
  <si>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</si>
  <si>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</si>
  <si>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</si>
  <si>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</si>
  <si>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</si>
  <si>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</si>
  <si>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</si>
  <si>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</si>
  <si>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</si>
  <si>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</si>
  <si>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</si>
  <si>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</si>
  <si>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</si>
  <si>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</si>
  <si>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</si>
  <si>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</si>
  <si>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</si>
  <si>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</si>
  <si>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</si>
  <si>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</si>
  <si>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</si>
  <si>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</si>
  <si>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</si>
  <si>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</si>
  <si>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</si>
  <si>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</si>
  <si>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</si>
  <si>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</si>
  <si>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</si>
  <si>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</si>
  <si>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</si>
  <si>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</si>
  <si>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</si>
  <si>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</si>
  <si>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</si>
  <si>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</si>
  <si>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</si>
  <si>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</si>
  <si>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</si>
  <si>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</si>
  <si>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</si>
  <si>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</si>
  <si>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</si>
  <si>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</si>
  <si>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</si>
  <si>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</si>
  <si>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</si>
  <si>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</si>
  <si>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</si>
  <si>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</si>
  <si>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</si>
  <si>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</si>
  <si>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</si>
  <si>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</si>
  <si>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</si>
  <si>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</si>
  <si>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</si>
  <si>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</si>
  <si>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</si>
  <si>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</si>
  <si>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</si>
  <si>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</si>
  <si>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</si>
  <si>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</si>
  <si>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</si>
  <si>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</si>
  <si>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</si>
  <si>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</si>
  <si>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</si>
  <si>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</si>
  <si>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</si>
  <si>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</si>
  <si>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</si>
  <si>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</si>
  <si>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</si>
  <si>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</si>
  <si>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</si>
  <si>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</si>
  <si>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</si>
  <si>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</si>
  <si>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</si>
  <si>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</si>
  <si>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</si>
  <si>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</si>
  <si>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</si>
  <si>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</si>
  <si>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</si>
  <si>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</si>
  <si>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</si>
  <si>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</si>
  <si>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</si>
  <si>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</si>
  <si>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</si>
  <si>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</si>
  <si>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</si>
  <si>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</si>
  <si>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</si>
  <si>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</si>
  <si>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</si>
  <si>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</si>
  <si>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</si>
  <si>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</si>
  <si>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</si>
  <si>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</si>
  <si>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</si>
  <si>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</si>
  <si>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</si>
  <si>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</si>
  <si>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</si>
  <si>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</si>
  <si>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</si>
  <si>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</si>
  <si>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</si>
  <si>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</si>
  <si>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</si>
  <si>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</si>
  <si>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</si>
  <si>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</si>
  <si>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</si>
  <si>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</si>
  <si>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</si>
  <si>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</si>
  <si>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</si>
  <si>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</si>
  <si>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</si>
  <si>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</si>
  <si>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</si>
  <si>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</si>
  <si>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</si>
  <si>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</si>
  <si>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</si>
  <si>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</si>
  <si>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</si>
  <si>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</si>
  <si>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</si>
  <si>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</si>
  <si>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</si>
  <si>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</si>
  <si>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</si>
  <si>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</si>
  <si>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</si>
  <si>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</si>
  <si>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</si>
  <si>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</si>
  <si>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</si>
  <si>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</si>
  <si>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</si>
  <si>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</si>
  <si>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</si>
  <si>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</si>
  <si>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</si>
  <si>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</si>
  <si>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</si>
  <si>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</si>
  <si>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</si>
  <si>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</si>
  <si>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</si>
  <si>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</si>
  <si>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</si>
  <si>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</si>
  <si>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</si>
  <si>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</si>
  <si>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</si>
  <si>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</si>
  <si>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</si>
  <si>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</si>
  <si>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</si>
  <si>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</si>
  <si>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</si>
  <si>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</si>
  <si>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</si>
  <si>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</si>
  <si>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</si>
  <si>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</si>
  <si>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</si>
  <si>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</si>
  <si>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</si>
  <si>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</si>
  <si>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</si>
  <si>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</si>
  <si>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</si>
  <si>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</si>
  <si>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</si>
  <si>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</si>
  <si>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</si>
  <si>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</si>
  <si>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</si>
  <si>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</si>
  <si>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</si>
  <si>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</si>
  <si>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</si>
  <si>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</si>
  <si>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</si>
  <si>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</si>
  <si>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</si>
  <si>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</si>
  <si>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</si>
  <si>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</si>
  <si>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</si>
  <si>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</si>
  <si>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</si>
  <si>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</si>
  <si>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</si>
  <si>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</si>
  <si>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</si>
  <si>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</si>
  <si>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</si>
  <si>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</si>
  <si>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</si>
  <si>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</si>
  <si>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</si>
  <si>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</si>
  <si>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</si>
  <si>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</si>
  <si>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</si>
  <si>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</si>
  <si>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</si>
  <si>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</si>
  <si>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</si>
  <si>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</si>
  <si>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</si>
  <si>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</si>
  <si>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</si>
  <si>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</si>
  <si>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</si>
  <si>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</si>
  <si>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</si>
  <si>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</si>
  <si>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</si>
  <si>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</si>
  <si>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</si>
  <si>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</si>
  <si>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</si>
  <si>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</si>
  <si>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</si>
  <si>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</si>
  <si>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</si>
  <si>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</si>
  <si>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</si>
  <si>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</si>
  <si>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</si>
  <si>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</si>
  <si>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</si>
  <si>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</si>
  <si>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</si>
  <si>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</si>
  <si>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</si>
  <si>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</si>
  <si>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</si>
  <si>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</si>
  <si>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</si>
  <si>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</si>
  <si>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</si>
  <si>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</si>
  <si>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</si>
  <si>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</si>
  <si>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</si>
  <si>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</si>
  <si>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</si>
  <si>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</si>
  <si>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</si>
  <si>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</si>
  <si>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</si>
  <si>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</si>
  <si>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</si>
  <si>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</si>
  <si>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</si>
  <si>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</si>
  <si>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</si>
  <si>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</si>
  <si>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</si>
  <si>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</si>
  <si>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</si>
  <si>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</si>
  <si>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</si>
  <si>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</si>
  <si>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</si>
  <si>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</si>
  <si>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</si>
  <si>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</si>
  <si>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</si>
  <si>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</si>
  <si>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</si>
  <si>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</si>
  <si>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</si>
  <si>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</si>
  <si>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</si>
  <si>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</si>
  <si>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</si>
  <si>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</si>
  <si>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</si>
  <si>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</si>
  <si>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</si>
  <si>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</si>
  <si>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</si>
  <si>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</si>
  <si>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</si>
  <si>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</si>
  <si>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</si>
  <si>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</si>
  <si>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</si>
  <si>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</si>
  <si>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</si>
  <si>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</si>
  <si>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</si>
  <si>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</si>
  <si>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</si>
  <si>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</si>
  <si>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</si>
  <si>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</si>
  <si>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</si>
  <si>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</si>
  <si>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</si>
  <si>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</si>
  <si>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</si>
  <si>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</si>
  <si>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</si>
  <si>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</si>
  <si>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</si>
  <si>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</si>
  <si>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</si>
  <si>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</si>
  <si>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</si>
  <si>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</si>
  <si>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</si>
  <si>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</si>
  <si>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</si>
  <si>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</si>
  <si>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</si>
  <si>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</si>
  <si>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</si>
  <si>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</si>
  <si>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</si>
  <si>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</si>
  <si>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</si>
  <si>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</si>
  <si>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</si>
  <si>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</si>
  <si>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</si>
  <si>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</si>
  <si>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</si>
  <si>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</si>
  <si>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</si>
  <si>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</si>
  <si>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</si>
  <si>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</si>
  <si>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</si>
  <si>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</si>
  <si>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</si>
  <si>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</si>
  <si>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</si>
  <si>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</si>
  <si>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</si>
  <si>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</si>
  <si>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</si>
  <si>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</si>
  <si>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</si>
  <si>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</si>
  <si>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</si>
  <si>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</si>
  <si>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</si>
  <si>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</si>
  <si>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</si>
  <si>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</si>
  <si>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</si>
  <si>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</si>
  <si>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</si>
  <si>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</si>
  <si>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</si>
  <si>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</si>
  <si>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</si>
  <si>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</si>
  <si>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</si>
  <si>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</si>
  <si>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</si>
  <si>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</si>
  <si>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</si>
  <si>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</si>
  <si>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</si>
  <si>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</si>
  <si>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</si>
  <si>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</si>
  <si>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</si>
  <si>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</si>
  <si>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</si>
  <si>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</si>
  <si>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</si>
  <si>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</si>
  <si>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</si>
  <si>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</si>
  <si>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</si>
  <si>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</si>
  <si>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</si>
  <si>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</si>
  <si>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</si>
  <si>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</si>
  <si>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</si>
  <si>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</si>
  <si>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</si>
  <si>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</si>
  <si>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</si>
  <si>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</si>
  <si>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</si>
  <si>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</si>
  <si>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</si>
  <si>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</si>
  <si>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</si>
  <si>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</si>
  <si>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</si>
  <si>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</si>
  <si>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</si>
  <si>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</si>
  <si>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</si>
  <si>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</si>
  <si>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</si>
  <si>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</si>
  <si>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</si>
  <si>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</si>
  <si>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</si>
  <si>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</si>
  <si>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</si>
  <si>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</si>
  <si>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</si>
  <si>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</si>
  <si>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</si>
  <si>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</si>
  <si>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</si>
  <si>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</si>
  <si>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</si>
  <si>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</si>
  <si>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</si>
  <si>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</si>
  <si>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</si>
  <si>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</si>
  <si>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</si>
  <si>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</si>
  <si>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</si>
  <si>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</si>
  <si>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</si>
  <si>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</si>
  <si>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</si>
  <si>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</si>
  <si>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</si>
  <si>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</si>
  <si>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</si>
  <si>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</si>
  <si>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</si>
  <si>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</si>
  <si>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</si>
  <si>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</si>
  <si>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</si>
  <si>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</si>
  <si>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</si>
  <si>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</si>
  <si>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</si>
  <si>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</si>
  <si>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</si>
  <si>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</si>
  <si>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</si>
  <si>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</si>
  <si>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</si>
  <si>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</si>
  <si>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</si>
  <si>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</si>
  <si>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</si>
  <si>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</si>
  <si>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</si>
  <si>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</si>
  <si>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</si>
  <si>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</si>
  <si>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</si>
  <si>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</si>
  <si>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</si>
  <si>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</si>
  <si>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</si>
  <si>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</si>
  <si>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</si>
  <si>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</si>
  <si>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</si>
  <si>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</si>
  <si>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</si>
  <si>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</si>
  <si>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</si>
  <si>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</si>
  <si>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</si>
  <si>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</si>
  <si>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</si>
  <si>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</si>
  <si>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</si>
  <si>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</si>
  <si>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</si>
  <si>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</si>
  <si>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</si>
  <si>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</si>
  <si>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</si>
  <si>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</si>
  <si>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</si>
  <si>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</si>
  <si>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</si>
  <si>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</si>
  <si>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</si>
  <si>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</si>
  <si>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</si>
  <si>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</si>
  <si>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</si>
  <si>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</si>
  <si>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</si>
  <si>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</si>
  <si>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</si>
  <si>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</si>
  <si>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</si>
  <si>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</si>
  <si>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</si>
  <si>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</si>
  <si>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</si>
  <si>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</si>
  <si>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</si>
  <si>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</si>
  <si>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</si>
  <si>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</si>
  <si>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</si>
  <si>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</si>
  <si>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</si>
  <si>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</si>
  <si>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</si>
  <si>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</si>
  <si>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</si>
  <si>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</si>
  <si>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</si>
  <si>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</si>
  <si>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</si>
  <si>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</si>
  <si>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</si>
  <si>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</si>
  <si>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</si>
  <si>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</si>
  <si>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</si>
  <si>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</si>
  <si>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</si>
  <si>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</si>
  <si>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</si>
  <si>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</si>
  <si>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</si>
  <si>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</si>
  <si>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</si>
  <si>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</si>
  <si>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</si>
  <si>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</si>
  <si>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</si>
  <si>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</si>
  <si>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</si>
  <si>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</si>
  <si>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</si>
  <si>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</si>
  <si>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</si>
  <si>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</si>
  <si>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</si>
  <si>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</si>
  <si>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</si>
  <si>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</si>
  <si>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</si>
  <si>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</si>
  <si>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</si>
  <si>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</si>
  <si>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</si>
  <si>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</si>
  <si>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</si>
  <si>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</si>
  <si>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</si>
  <si>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</si>
  <si>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</si>
  <si>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</si>
  <si>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</si>
  <si>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</si>
  <si>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</si>
  <si>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</si>
  <si>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</si>
  <si>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</si>
  <si>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</si>
  <si>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</si>
  <si>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</si>
  <si>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</si>
  <si>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</si>
  <si>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</si>
  <si>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</si>
  <si>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</si>
  <si>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</si>
  <si>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</si>
  <si>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</si>
  <si>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</si>
  <si>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</si>
  <si>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</si>
  <si>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</si>
  <si>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</si>
  <si>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</si>
  <si>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</si>
  <si>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</si>
  <si>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</si>
  <si>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</si>
  <si>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</si>
  <si>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</si>
  <si>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</si>
  <si>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</si>
  <si>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</si>
  <si>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</si>
  <si>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</si>
  <si>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</si>
  <si>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</si>
  <si>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</si>
  <si>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</si>
  <si>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</si>
  <si>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</si>
  <si>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</si>
  <si>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</si>
  <si>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</si>
  <si>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</si>
  <si>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</si>
  <si>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</si>
  <si>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</si>
  <si>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</si>
  <si>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</si>
  <si>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</si>
  <si>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</si>
  <si>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</si>
  <si>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</si>
  <si>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</si>
  <si>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</si>
  <si>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</si>
  <si>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</si>
  <si>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</si>
  <si>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</si>
  <si>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</si>
  <si>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</si>
  <si>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</si>
  <si>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</si>
  <si>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</si>
  <si>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</si>
  <si>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</si>
  <si>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</si>
  <si>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</si>
  <si>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</si>
  <si>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</si>
  <si>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</si>
  <si>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</si>
  <si>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</si>
  <si>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</si>
  <si>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</si>
  <si>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</si>
  <si>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</si>
  <si>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</si>
  <si>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</si>
  <si>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</si>
  <si>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</si>
  <si>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</si>
  <si>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</si>
  <si>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</si>
  <si>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</si>
  <si>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</si>
  <si>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</si>
  <si>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</si>
  <si>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</si>
  <si>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</si>
  <si>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</si>
  <si>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</si>
  <si>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</si>
  <si>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</si>
  <si>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</si>
  <si>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</si>
  <si>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</si>
  <si>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</si>
  <si>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</si>
  <si>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</si>
  <si>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</si>
  <si>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</si>
  <si>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</si>
  <si>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</si>
  <si>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</si>
  <si>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</si>
  <si>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</si>
  <si>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</si>
  <si>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</si>
  <si>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</si>
  <si>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</si>
  <si>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</si>
  <si>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</si>
  <si>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</si>
  <si>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</si>
  <si>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</si>
  <si>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</si>
  <si>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</si>
  <si>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</si>
  <si>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</si>
  <si>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</si>
  <si>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</si>
  <si>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</si>
  <si>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</si>
  <si>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</si>
  <si>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</si>
  <si>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</si>
  <si>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</si>
  <si>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</si>
  <si>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</si>
  <si>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</si>
  <si>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</si>
  <si>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</si>
  <si>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</si>
  <si>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</si>
  <si>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</si>
  <si>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</si>
  <si>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</si>
  <si>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</si>
  <si>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</si>
  <si>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</si>
  <si>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</si>
  <si>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</si>
  <si>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</si>
  <si>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</si>
  <si>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</si>
  <si>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</si>
  <si>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</si>
  <si>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</si>
  <si>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</si>
  <si>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</si>
  <si>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</si>
  <si>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</si>
  <si>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</si>
  <si>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</si>
  <si>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</si>
  <si>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</si>
  <si>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</si>
  <si>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</si>
  <si>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</si>
  <si>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</si>
  <si>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</si>
  <si>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</si>
  <si>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</si>
  <si>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</si>
  <si>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</si>
  <si>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</si>
  <si>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</si>
  <si>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</si>
  <si>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</si>
  <si>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</si>
  <si>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</si>
  <si>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</si>
  <si>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</si>
  <si>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</si>
  <si>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</si>
  <si>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</si>
  <si>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</si>
  <si>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</si>
  <si>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</si>
  <si>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</si>
  <si>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</si>
  <si>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</si>
  <si>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</si>
  <si>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</si>
  <si>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</si>
  <si>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</si>
  <si>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</si>
  <si>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</si>
  <si>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</si>
  <si>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</si>
  <si>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</si>
  <si>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</si>
  <si>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</si>
  <si>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</si>
  <si>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</si>
  <si>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</si>
  <si>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</si>
  <si>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</si>
  <si>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</si>
  <si>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</si>
  <si>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</si>
  <si>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</si>
  <si>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</si>
  <si>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</si>
  <si>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</si>
  <si>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</si>
  <si>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</si>
  <si>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</si>
  <si>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</si>
  <si>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</si>
  <si>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</si>
  <si>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</si>
  <si>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</si>
  <si>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</si>
  <si>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</si>
  <si>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</si>
  <si>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</si>
  <si>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</si>
  <si>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</si>
  <si>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</si>
  <si>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</si>
  <si>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</si>
  <si>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</si>
  <si>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</si>
  <si>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</si>
  <si>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</si>
  <si>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</si>
  <si>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</si>
  <si>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</si>
  <si>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</si>
  <si>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</si>
  <si>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</si>
  <si>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</si>
  <si>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</si>
  <si>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</si>
  <si>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</si>
  <si>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</si>
  <si>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</si>
  <si>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</si>
  <si>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</si>
  <si>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</si>
  <si>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</si>
  <si>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</si>
  <si>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</si>
  <si>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</si>
  <si>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</si>
  <si>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</si>
  <si>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</si>
  <si>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</si>
  <si>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</si>
  <si>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</si>
  <si>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</si>
  <si>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</si>
  <si>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</si>
  <si>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</si>
  <si>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</si>
  <si>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</si>
  <si>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</si>
  <si>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</si>
  <si>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</si>
  <si>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</si>
  <si>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</si>
  <si>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</si>
  <si>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</si>
  <si>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</si>
  <si>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</si>
  <si>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</si>
  <si>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</si>
  <si>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</si>
  <si>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</si>
  <si>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</si>
  <si>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</si>
  <si>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</si>
  <si>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</si>
  <si>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</si>
  <si>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</si>
  <si>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</si>
  <si>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</si>
  <si>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</si>
  <si>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</si>
  <si>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</si>
  <si>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</si>
  <si>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</si>
  <si>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</si>
  <si>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</si>
  <si>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</si>
  <si>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</si>
  <si>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</si>
  <si>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</si>
  <si>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</si>
  <si>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</si>
  <si>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</si>
  <si>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</si>
  <si>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</si>
  <si>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</si>
  <si>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</si>
  <si>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</si>
  <si>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</si>
  <si>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</si>
  <si>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</si>
  <si>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</si>
  <si>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</si>
  <si>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</si>
  <si>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</si>
  <si>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</si>
  <si>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</si>
  <si>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</si>
  <si>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</si>
  <si>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</si>
  <si>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</si>
  <si>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</si>
  <si>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</si>
  <si>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</si>
  <si>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</si>
  <si>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</si>
  <si>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</si>
  <si>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</si>
  <si>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</si>
  <si>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</si>
  <si>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</si>
  <si>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</si>
  <si>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</si>
  <si>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</si>
  <si>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</si>
  <si>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</si>
  <si>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</si>
  <si>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</si>
  <si>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</si>
  <si>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</si>
  <si>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</si>
  <si>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</si>
  <si>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</si>
  <si>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</si>
  <si>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</si>
  <si>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</si>
  <si>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</si>
  <si>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</si>
  <si>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</si>
  <si>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</si>
  <si>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</si>
  <si>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</si>
  <si>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</si>
  <si>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</si>
  <si>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</si>
  <si>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</si>
  <si>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</si>
  <si>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</si>
  <si>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</si>
  <si>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</si>
  <si>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</si>
  <si>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</si>
  <si>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</si>
  <si>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</si>
  <si>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</si>
  <si>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</si>
  <si>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</si>
  <si>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</si>
  <si>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</si>
  <si>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</si>
  <si>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</si>
  <si>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</si>
  <si>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</si>
  <si>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</si>
  <si>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</si>
  <si>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</si>
  <si>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</si>
  <si>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</si>
  <si>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</si>
  <si>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</si>
  <si>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</si>
  <si>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</si>
  <si>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</si>
  <si>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</si>
  <si>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</si>
  <si>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</si>
  <si>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</si>
  <si>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</si>
  <si>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</si>
  <si>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</si>
  <si>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</si>
  <si>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</si>
  <si>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</si>
  <si>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</si>
  <si>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</si>
  <si>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</si>
  <si>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</si>
  <si>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</si>
  <si>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</si>
  <si>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</si>
  <si>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</si>
  <si>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</si>
  <si>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</si>
  <si>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</si>
  <si>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</si>
  <si>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</si>
  <si>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</si>
  <si>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</si>
  <si>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</si>
  <si>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</si>
  <si>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</si>
  <si>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</si>
  <si>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</si>
  <si>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</si>
  <si>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</si>
  <si>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</si>
  <si>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</si>
  <si>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</si>
  <si>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</si>
  <si>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</si>
  <si>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</si>
  <si>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</si>
  <si>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</si>
  <si>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</si>
  <si>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</si>
  <si>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</si>
  <si>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</si>
  <si>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</si>
  <si>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</si>
  <si>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</si>
  <si>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</si>
  <si>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</si>
  <si>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</si>
  <si>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</si>
  <si>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</si>
  <si>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</si>
  <si>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</si>
  <si>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</si>
  <si>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</si>
  <si>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</si>
  <si>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</si>
  <si>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</si>
  <si>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</si>
  <si>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</si>
  <si>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</si>
  <si>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</si>
  <si>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</si>
  <si>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</si>
  <si>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</si>
  <si>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</si>
  <si>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</si>
  <si>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</si>
  <si>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</si>
  <si>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</si>
  <si>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</si>
  <si>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</si>
  <si>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</si>
  <si>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</si>
  <si>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</si>
  <si>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</si>
  <si>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</si>
  <si>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</si>
  <si>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</si>
  <si>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</si>
  <si>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</si>
  <si>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</si>
  <si>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</si>
  <si>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</si>
  <si>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</si>
  <si>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</si>
  <si>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</si>
  <si>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</si>
  <si>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</si>
  <si>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</si>
  <si>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</si>
  <si>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</si>
  <si>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</si>
  <si>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</si>
  <si>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</si>
  <si>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</si>
  <si>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</si>
  <si>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</si>
  <si>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</si>
  <si>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</si>
  <si>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</si>
  <si>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</si>
  <si>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</si>
  <si>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</si>
  <si>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</si>
  <si>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</si>
  <si>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</si>
  <si>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</si>
  <si>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</si>
  <si>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</si>
  <si>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</si>
  <si>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</si>
  <si>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</si>
  <si>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</si>
  <si>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</si>
  <si>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</si>
  <si>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</si>
  <si>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</si>
  <si>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</si>
  <si>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</si>
  <si>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</si>
  <si>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</si>
  <si>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</si>
  <si>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</si>
  <si>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</si>
  <si>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</si>
  <si>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</si>
  <si>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</si>
  <si>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</si>
  <si>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</si>
  <si>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</si>
  <si>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</si>
  <si>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</si>
  <si>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</si>
  <si>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</si>
  <si>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</si>
  <si>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</si>
  <si>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</si>
  <si>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</si>
  <si>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</si>
  <si>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</si>
  <si>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</si>
  <si>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</si>
  <si>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</si>
  <si>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</si>
  <si>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</si>
  <si>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</si>
  <si>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</si>
  <si>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</si>
  <si>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</si>
  <si>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</si>
  <si>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</si>
  <si>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</si>
  <si>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</si>
  <si>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</si>
  <si>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</si>
  <si>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</si>
  <si>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</si>
  <si>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</si>
  <si>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</si>
  <si>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</si>
  <si>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</si>
  <si>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</si>
  <si>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</si>
  <si>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</si>
  <si>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</si>
  <si>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</si>
  <si>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</si>
  <si>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</si>
  <si>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</si>
  <si>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</si>
  <si>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</si>
  <si>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</si>
  <si>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</si>
  <si>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</si>
  <si>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</si>
  <si>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</si>
  <si>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</si>
  <si>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</si>
  <si>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</si>
  <si>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</si>
  <si>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</si>
  <si>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</si>
  <si>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</si>
  <si>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</si>
  <si>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</si>
  <si>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</si>
  <si>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</si>
  <si>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</si>
  <si>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</si>
  <si>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</si>
  <si>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</si>
  <si>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</si>
  <si>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</si>
  <si>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</si>
  <si>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</si>
  <si>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</si>
  <si>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</si>
  <si>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</si>
  <si>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</si>
  <si>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</si>
  <si>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</si>
  <si>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</si>
  <si>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</si>
  <si>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</si>
  <si>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</si>
  <si>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</si>
  <si>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</si>
  <si>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</si>
  <si>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</si>
  <si>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</si>
  <si>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</si>
  <si>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</si>
  <si>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</si>
  <si>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</si>
  <si>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</si>
  <si>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</si>
  <si>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</si>
  <si>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</si>
  <si>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</si>
  <si>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</si>
  <si>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</si>
  <si>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</si>
  <si>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</si>
  <si>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</si>
  <si>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</si>
  <si>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</si>
  <si>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</si>
  <si>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</si>
  <si>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</si>
  <si>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</si>
  <si>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</si>
  <si>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</si>
  <si>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</si>
  <si>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</si>
  <si>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</si>
  <si>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</si>
  <si>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</si>
  <si>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</si>
  <si>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</si>
  <si>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</si>
  <si>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</si>
  <si>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</si>
  <si>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</si>
  <si>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</si>
  <si>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</si>
  <si>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</si>
  <si>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</si>
  <si>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</si>
  <si>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</si>
  <si>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</si>
  <si>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</si>
  <si>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</si>
  <si>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</si>
  <si>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</si>
  <si>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</si>
  <si>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</si>
  <si>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</si>
  <si>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</si>
  <si>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</si>
  <si>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</si>
  <si>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</si>
  <si>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</si>
  <si>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</si>
  <si>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</si>
  <si>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</si>
  <si>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</si>
  <si>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</si>
  <si>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</si>
  <si>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</si>
  <si>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</si>
  <si>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</si>
  <si>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</si>
  <si>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</si>
  <si>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</si>
  <si>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</si>
  <si>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</si>
  <si>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</si>
  <si>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</si>
  <si>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</si>
  <si>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</si>
  <si>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</si>
  <si>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</si>
  <si>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</si>
  <si>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</si>
  <si>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</si>
  <si>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</si>
  <si>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</si>
  <si>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</si>
  <si>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</si>
  <si>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</si>
  <si>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</si>
  <si>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</si>
  <si>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</si>
  <si>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</si>
  <si>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</si>
  <si>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</si>
  <si>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</si>
  <si>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</si>
  <si>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</si>
  <si>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</si>
  <si>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</si>
  <si>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</si>
  <si>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</si>
  <si>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</si>
  <si>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</si>
  <si>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</si>
  <si>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</si>
  <si>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</si>
  <si>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</si>
  <si>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</si>
  <si>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</si>
  <si>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</si>
  <si>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</si>
  <si>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</si>
  <si>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</si>
  <si>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</si>
  <si>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</si>
  <si>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</si>
  <si>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</si>
  <si>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</si>
  <si>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</si>
  <si>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</si>
  <si>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</si>
  <si>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</si>
  <si>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</si>
  <si>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</si>
  <si>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</si>
  <si>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</si>
  <si>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</si>
  <si>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</si>
  <si>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</si>
  <si>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</si>
  <si>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</si>
  <si>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</si>
  <si>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</si>
  <si>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</si>
  <si>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</si>
  <si>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</si>
  <si>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</si>
  <si>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</si>
  <si>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</si>
  <si>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</si>
  <si>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</si>
  <si>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</si>
  <si>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</si>
  <si>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</si>
  <si>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</si>
  <si>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</si>
  <si>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</si>
  <si>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</si>
  <si>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</si>
  <si>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</si>
  <si>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</si>
  <si>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</si>
  <si>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</si>
  <si>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</si>
  <si>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</si>
  <si>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</si>
  <si>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</si>
  <si>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</si>
  <si>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</si>
  <si>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</si>
  <si>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</si>
  <si>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</si>
  <si>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</si>
  <si>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</si>
  <si>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</si>
  <si>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</si>
  <si>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</si>
  <si>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</si>
  <si>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</si>
  <si>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</si>
  <si>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</si>
  <si>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</si>
  <si>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</si>
  <si>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</si>
  <si>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</si>
  <si>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</si>
  <si>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</si>
  <si>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</si>
  <si>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</si>
  <si>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</si>
  <si>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</si>
  <si>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</si>
  <si>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</si>
  <si>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</si>
  <si>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</si>
  <si>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</si>
  <si>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</si>
  <si>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</si>
  <si>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</si>
  <si>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</si>
  <si>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</si>
  <si>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</si>
  <si>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</si>
  <si>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</si>
  <si>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</si>
  <si>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</si>
  <si>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</si>
  <si>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</si>
  <si>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</si>
  <si>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</si>
  <si>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</si>
  <si>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</si>
  <si>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</si>
  <si>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</si>
  <si>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</si>
  <si>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</si>
  <si>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</si>
  <si>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</si>
  <si>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</si>
  <si>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</si>
  <si>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</si>
  <si>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</si>
  <si>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</si>
  <si>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</si>
  <si>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</si>
  <si>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</si>
  <si>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</si>
  <si>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</si>
  <si>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</si>
  <si>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</si>
  <si>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</si>
  <si>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</si>
  <si>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</si>
  <si>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</si>
  <si>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</si>
  <si>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</si>
  <si>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</si>
  <si>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</si>
  <si>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</si>
  <si>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</si>
  <si>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</si>
  <si>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</si>
  <si>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</si>
  <si>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</si>
  <si>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</si>
  <si>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</si>
  <si>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</si>
  <si>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</si>
  <si>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</si>
  <si>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</si>
  <si>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</si>
  <si>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</si>
  <si>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</si>
  <si>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</si>
  <si>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</si>
  <si>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</si>
  <si>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</si>
  <si>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</si>
  <si>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</si>
  <si>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</si>
  <si>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</si>
  <si>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</si>
  <si>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</si>
  <si>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</si>
  <si>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</si>
  <si>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</si>
  <si>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</si>
  <si>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</si>
  <si>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</si>
  <si>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</si>
  <si>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</si>
  <si>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</si>
  <si>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</si>
  <si>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</si>
  <si>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</si>
  <si>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</si>
  <si>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</si>
  <si>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</si>
  <si>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</si>
  <si>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</si>
  <si>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</si>
  <si>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</si>
  <si>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</si>
  <si>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</si>
  <si>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</si>
  <si>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</si>
  <si>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</si>
  <si>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</si>
  <si>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</si>
  <si>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</si>
  <si>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</si>
  <si>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</si>
  <si>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</si>
  <si>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</si>
  <si>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</si>
  <si>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</si>
  <si>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</si>
  <si>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</si>
  <si>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</si>
  <si>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</si>
  <si>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</si>
  <si>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</si>
  <si>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</si>
  <si>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</si>
  <si>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</si>
  <si>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</si>
  <si>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</si>
  <si>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</si>
  <si>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</si>
  <si>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</si>
  <si>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</si>
  <si>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</si>
  <si>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</si>
  <si>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</si>
  <si>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</si>
  <si>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</si>
  <si>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</si>
  <si>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</si>
  <si>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</si>
  <si>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</si>
  <si>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</si>
  <si>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</si>
  <si>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</si>
  <si>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</si>
  <si>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</si>
  <si>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</si>
  <si>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</si>
  <si>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</si>
  <si>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</si>
  <si>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</si>
  <si>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</si>
  <si>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</si>
  <si>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</si>
  <si>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</si>
  <si>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</si>
  <si>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</si>
  <si>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</si>
  <si>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</si>
  <si>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</si>
  <si>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</si>
  <si>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</si>
  <si>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</si>
  <si>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</si>
  <si>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</si>
  <si>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</si>
  <si>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</si>
  <si>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</si>
  <si>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</si>
  <si>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</si>
  <si>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</si>
  <si>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</si>
  <si>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</si>
  <si>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</si>
  <si>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</si>
  <si>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</si>
  <si>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</si>
  <si>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</si>
  <si>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</si>
  <si>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</si>
  <si>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</si>
  <si>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</si>
  <si>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</si>
  <si>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</si>
  <si>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</si>
  <si>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</si>
  <si>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</si>
  <si>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</si>
  <si>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</si>
  <si>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</si>
  <si>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</si>
  <si>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</si>
  <si>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</si>
  <si>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</si>
  <si>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</si>
  <si>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</si>
  <si>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</si>
  <si>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</si>
  <si>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</si>
  <si>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</si>
  <si>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</si>
  <si>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</si>
  <si>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</si>
  <si>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</si>
  <si>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</si>
  <si>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</si>
  <si>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</si>
  <si>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</si>
  <si>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</si>
  <si>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</si>
  <si>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</si>
  <si>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</si>
  <si>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</si>
  <si>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</si>
  <si>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</si>
  <si>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</si>
  <si>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</si>
  <si>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</si>
  <si>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</si>
  <si>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</si>
  <si>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</si>
  <si>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Currency:</t>
    <phoneticPr fontId="149" type="noConversion"/>
  </si>
  <si>
    <t>2026/3/9</t>
    <phoneticPr fontId="149" type="noConversion"/>
  </si>
  <si>
    <t>舱位情况</t>
    <phoneticPr fontId="149" type="noConversion"/>
  </si>
  <si>
    <t>2-3days</t>
    <phoneticPr fontId="149" type="noConversion"/>
  </si>
  <si>
    <t>托盘+1</t>
    <phoneticPr fontId="149" type="noConversion"/>
  </si>
  <si>
    <t>QRO</t>
    <phoneticPr fontId="149" type="noConversion"/>
  </si>
  <si>
    <t>CUN</t>
    <phoneticPr fontId="149" type="noConversion"/>
  </si>
  <si>
    <t>比重价格</t>
    <phoneticPr fontId="149" type="noConversion"/>
  </si>
  <si>
    <t>Cargo Ratio</t>
    <phoneticPr fontId="149" type="noConversion"/>
  </si>
  <si>
    <t>NLU</t>
    <phoneticPr fontId="149" type="noConversion"/>
  </si>
  <si>
    <t>80KG≤1CBM≤89KG</t>
    <phoneticPr fontId="149" type="noConversion"/>
  </si>
  <si>
    <t>散托同价</t>
    <phoneticPr fontId="149" type="noConversion"/>
  </si>
  <si>
    <t>130KG≤1CBM≤139KG</t>
    <phoneticPr fontId="149" type="noConversion"/>
  </si>
  <si>
    <t>200KG≤1CBM≤299KG</t>
    <phoneticPr fontId="149" type="noConversion"/>
  </si>
  <si>
    <t>300KG≤1CBM≤499KG</t>
    <phoneticPr fontId="149" type="noConversion"/>
  </si>
  <si>
    <t>500KG≤1CBM≤799KG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</si>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</sst>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193" fontId="42" fillId="8" borderId="0" xfId="52100" applyFont="1" applyFill="1" applyAlignment="1">
      <alignment horizontal="left"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5"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188" fontId="155" fillId="0" borderId="3" xfId="52102" applyNumberFormat="1" applyFont="1" applyBorder="1" applyAlignment="1">
      <alignment horizontal="center" vertical="center" wrapText="1"/>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1" fontId="42" fillId="8" borderId="0" xfId="52136"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6" fillId="8" borderId="6" xfId="52139" applyNumberFormat="1" applyFont="1" applyFill="1" applyBorder="1" applyAlignment="1">
      <alignment horizontal="left" vertical="center"/>
    </xf>
    <xf numFmtId="49" fontId="42" fillId="8" borderId="0" xfId="52102" applyNumberFormat="1" applyFont="1" applyFill="1"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49" fontId="49" fillId="3" borderId="0" xfId="52108" applyNumberFormat="1"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file:///C:\Users\Administrator\&#26700;&#38754;\&#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zoomScaleNormal="100" workbookViewId="0">
      <pane ySplit="5" topLeftCell="A27" activePane="bottomLeft" state="frozenSplit"/>
      <selection pane="bottomLeft" activeCell="B30" sqref="B30"/>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46" t="s">
        <v>948</v>
      </c>
      <c r="B1" s="1146"/>
      <c r="C1" s="1146"/>
      <c r="D1" s="1146"/>
      <c r="E1" s="1146"/>
      <c r="F1" s="1146"/>
      <c r="G1" s="1146"/>
      <c r="H1" s="1146"/>
      <c r="I1" s="1146"/>
      <c r="J1" s="1146"/>
      <c r="K1" s="381" t="s">
        <v>21</v>
      </c>
    </row>
    <row r="2" spans="1:11" ht="15" thickBot="1"/>
    <row r="3" spans="1:11" ht="22.9" customHeight="1">
      <c r="B3" s="382" t="s">
        <v>69</v>
      </c>
      <c r="C3" s="383" t="s">
        <v>666</v>
      </c>
      <c r="D3" s="383" t="s">
        <v>71</v>
      </c>
      <c r="E3" s="383" t="s">
        <v>525</v>
      </c>
      <c r="F3" s="383" t="s">
        <v>526</v>
      </c>
      <c r="G3" s="1147" t="s">
        <v>676</v>
      </c>
      <c r="H3" s="1148"/>
      <c r="I3" s="1149"/>
    </row>
    <row r="4" spans="1:11" ht="23.1" customHeight="1" thickBot="1">
      <c r="B4" s="488" t="s">
        <v>985</v>
      </c>
      <c r="C4" s="569" t="s">
        <v>986</v>
      </c>
      <c r="D4" s="569" t="s">
        <v>987</v>
      </c>
      <c r="E4" s="569"/>
      <c r="F4" s="569"/>
      <c r="G4" s="1150" t="s">
        <v>988</v>
      </c>
      <c r="H4" s="1151"/>
      <c r="I4" s="1152"/>
      <c r="K4" s="645"/>
    </row>
    <row r="5" spans="1:11" ht="22.9" customHeight="1" thickBot="1">
      <c r="B5" s="357" t="s">
        <v>22</v>
      </c>
      <c r="C5" s="357" t="s">
        <v>23</v>
      </c>
      <c r="D5" s="358"/>
      <c r="E5" s="358"/>
      <c r="F5" s="358"/>
      <c r="G5" s="1153" t="s">
        <v>1166</v>
      </c>
      <c r="H5" s="1154"/>
      <c r="I5" s="359">
        <v>46013</v>
      </c>
      <c r="J5" s="384" t="s">
        <v>822</v>
      </c>
    </row>
    <row r="6" spans="1:11" ht="22.9" customHeight="1">
      <c r="B6" s="1155" t="s">
        <v>1167</v>
      </c>
      <c r="C6" s="1156"/>
      <c r="D6" s="1156"/>
      <c r="E6" s="1156"/>
      <c r="F6" s="1156"/>
      <c r="G6" s="1156"/>
      <c r="H6" s="1156"/>
      <c r="I6" s="1157"/>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45"/>
      <c r="B8" s="817" t="s">
        <v>33</v>
      </c>
      <c r="C8" s="818">
        <v>52</v>
      </c>
      <c r="D8" s="818">
        <v>49</v>
      </c>
      <c r="E8" s="818">
        <v>47</v>
      </c>
      <c r="F8" s="818">
        <v>44</v>
      </c>
      <c r="G8" s="818" t="s">
        <v>636</v>
      </c>
      <c r="H8" s="819" t="s">
        <v>142</v>
      </c>
      <c r="I8" s="820" t="s">
        <v>658</v>
      </c>
      <c r="J8" s="386"/>
    </row>
    <row r="9" spans="1:11" ht="30" customHeight="1">
      <c r="A9" s="1145"/>
      <c r="B9" s="817" t="s">
        <v>140</v>
      </c>
      <c r="C9" s="818">
        <v>59</v>
      </c>
      <c r="D9" s="818">
        <v>56</v>
      </c>
      <c r="E9" s="818">
        <v>53</v>
      </c>
      <c r="F9" s="818">
        <v>51</v>
      </c>
      <c r="G9" s="818" t="s">
        <v>636</v>
      </c>
      <c r="H9" s="819" t="s">
        <v>142</v>
      </c>
      <c r="I9" s="820" t="s">
        <v>658</v>
      </c>
      <c r="J9" s="386"/>
    </row>
    <row r="10" spans="1:11" ht="30" customHeight="1">
      <c r="A10" s="1145"/>
      <c r="B10" s="817" t="s">
        <v>40</v>
      </c>
      <c r="C10" s="818">
        <v>63</v>
      </c>
      <c r="D10" s="818">
        <v>59</v>
      </c>
      <c r="E10" s="818">
        <v>57</v>
      </c>
      <c r="F10" s="818">
        <v>55</v>
      </c>
      <c r="G10" s="818" t="s">
        <v>949</v>
      </c>
      <c r="H10" s="819" t="s">
        <v>608</v>
      </c>
      <c r="I10" s="820" t="s">
        <v>1176</v>
      </c>
      <c r="J10" s="386"/>
    </row>
    <row r="11" spans="1:11" ht="30" customHeight="1">
      <c r="A11" s="1145"/>
      <c r="B11" s="817" t="s">
        <v>49</v>
      </c>
      <c r="C11" s="818">
        <v>53</v>
      </c>
      <c r="D11" s="818">
        <v>50</v>
      </c>
      <c r="E11" s="818">
        <v>48</v>
      </c>
      <c r="F11" s="818">
        <v>46</v>
      </c>
      <c r="G11" s="818" t="s">
        <v>636</v>
      </c>
      <c r="H11" s="819" t="s">
        <v>142</v>
      </c>
      <c r="I11" s="820" t="s">
        <v>658</v>
      </c>
      <c r="J11" s="386"/>
    </row>
    <row r="12" spans="1:11" ht="30" customHeight="1">
      <c r="A12" s="1145"/>
      <c r="B12" s="817" t="s">
        <v>45</v>
      </c>
      <c r="C12" s="818">
        <v>53</v>
      </c>
      <c r="D12" s="818">
        <v>50</v>
      </c>
      <c r="E12" s="818">
        <v>48</v>
      </c>
      <c r="F12" s="818">
        <v>46</v>
      </c>
      <c r="G12" s="818" t="s">
        <v>636</v>
      </c>
      <c r="H12" s="819" t="s">
        <v>142</v>
      </c>
      <c r="I12" s="820" t="s">
        <v>658</v>
      </c>
      <c r="J12" s="386"/>
      <c r="K12" s="387"/>
    </row>
    <row r="13" spans="1:11" ht="30" customHeight="1">
      <c r="A13" s="1145"/>
      <c r="B13" s="817" t="s">
        <v>38</v>
      </c>
      <c r="C13" s="818">
        <v>49</v>
      </c>
      <c r="D13" s="818">
        <v>46</v>
      </c>
      <c r="E13" s="818">
        <v>44</v>
      </c>
      <c r="F13" s="818">
        <v>43</v>
      </c>
      <c r="G13" s="818" t="s">
        <v>637</v>
      </c>
      <c r="H13" s="819" t="s">
        <v>142</v>
      </c>
      <c r="I13" s="820" t="s">
        <v>658</v>
      </c>
      <c r="J13" s="386"/>
    </row>
    <row r="14" spans="1:11" ht="30" customHeight="1">
      <c r="A14" s="1145"/>
      <c r="B14" s="817" t="s">
        <v>36</v>
      </c>
      <c r="C14" s="818">
        <v>53</v>
      </c>
      <c r="D14" s="818">
        <v>51</v>
      </c>
      <c r="E14" s="818">
        <v>49</v>
      </c>
      <c r="F14" s="818">
        <v>48</v>
      </c>
      <c r="G14" s="818" t="s">
        <v>433</v>
      </c>
      <c r="H14" s="819" t="s">
        <v>589</v>
      </c>
      <c r="I14" s="820" t="s">
        <v>658</v>
      </c>
      <c r="J14" s="386"/>
    </row>
    <row r="15" spans="1:11" ht="30" customHeight="1">
      <c r="A15" s="1145"/>
      <c r="B15" s="817" t="s">
        <v>57</v>
      </c>
      <c r="C15" s="818">
        <v>53</v>
      </c>
      <c r="D15" s="818">
        <v>50</v>
      </c>
      <c r="E15" s="818">
        <v>48</v>
      </c>
      <c r="F15" s="818">
        <v>46</v>
      </c>
      <c r="G15" s="818" t="s">
        <v>636</v>
      </c>
      <c r="H15" s="819" t="s">
        <v>142</v>
      </c>
      <c r="I15" s="820" t="s">
        <v>658</v>
      </c>
      <c r="J15" s="386"/>
    </row>
    <row r="16" spans="1:11" ht="30" customHeight="1">
      <c r="A16" s="1145"/>
      <c r="B16" s="821" t="s">
        <v>1177</v>
      </c>
      <c r="C16" s="818">
        <v>60</v>
      </c>
      <c r="D16" s="818">
        <v>57</v>
      </c>
      <c r="E16" s="818">
        <v>49</v>
      </c>
      <c r="F16" s="818">
        <v>47</v>
      </c>
      <c r="G16" s="818" t="s">
        <v>1178</v>
      </c>
      <c r="H16" s="819" t="s">
        <v>142</v>
      </c>
      <c r="I16" s="820" t="s">
        <v>658</v>
      </c>
      <c r="J16" s="386"/>
    </row>
    <row r="17" spans="1:10" ht="30" customHeight="1">
      <c r="A17" s="1145"/>
      <c r="B17" s="821" t="s">
        <v>157</v>
      </c>
      <c r="C17" s="818">
        <v>90</v>
      </c>
      <c r="D17" s="818">
        <v>87</v>
      </c>
      <c r="E17" s="818">
        <v>75</v>
      </c>
      <c r="F17" s="818">
        <v>74</v>
      </c>
      <c r="G17" s="818" t="s">
        <v>637</v>
      </c>
      <c r="H17" s="819" t="s">
        <v>976</v>
      </c>
      <c r="I17" s="820" t="s">
        <v>658</v>
      </c>
      <c r="J17" s="386"/>
    </row>
    <row r="18" spans="1:10" ht="30" customHeight="1">
      <c r="A18" s="1145"/>
      <c r="B18" s="821" t="s">
        <v>1179</v>
      </c>
      <c r="C18" s="818">
        <v>64</v>
      </c>
      <c r="D18" s="818">
        <v>61</v>
      </c>
      <c r="E18" s="818">
        <v>60</v>
      </c>
      <c r="F18" s="818">
        <v>59</v>
      </c>
      <c r="G18" s="818" t="s">
        <v>955</v>
      </c>
      <c r="H18" s="819" t="s">
        <v>142</v>
      </c>
      <c r="I18" s="820" t="s">
        <v>1180</v>
      </c>
      <c r="J18" s="386"/>
    </row>
    <row r="19" spans="1:10" ht="30" customHeight="1">
      <c r="A19" s="1145"/>
      <c r="B19" s="817" t="s">
        <v>1181</v>
      </c>
      <c r="C19" s="818">
        <v>55</v>
      </c>
      <c r="D19" s="818">
        <v>52</v>
      </c>
      <c r="E19" s="818">
        <v>45</v>
      </c>
      <c r="F19" s="818">
        <v>43</v>
      </c>
      <c r="G19" s="818" t="s">
        <v>977</v>
      </c>
      <c r="H19" s="819" t="s">
        <v>978</v>
      </c>
      <c r="I19" s="820" t="s">
        <v>658</v>
      </c>
      <c r="J19" s="386"/>
    </row>
    <row r="20" spans="1:10" ht="30" customHeight="1">
      <c r="A20" s="1145"/>
      <c r="B20" s="817" t="s">
        <v>1182</v>
      </c>
      <c r="C20" s="818">
        <v>53</v>
      </c>
      <c r="D20" s="818">
        <v>49</v>
      </c>
      <c r="E20" s="818">
        <v>47</v>
      </c>
      <c r="F20" s="818">
        <v>46</v>
      </c>
      <c r="G20" s="818" t="s">
        <v>955</v>
      </c>
      <c r="H20" s="819" t="s">
        <v>142</v>
      </c>
      <c r="I20" s="820" t="s">
        <v>1183</v>
      </c>
      <c r="J20" s="386"/>
    </row>
    <row r="21" spans="1:10" ht="30" customHeight="1">
      <c r="A21" s="1145"/>
      <c r="B21" s="817" t="s">
        <v>58</v>
      </c>
      <c r="C21" s="818">
        <v>74</v>
      </c>
      <c r="D21" s="818">
        <v>71</v>
      </c>
      <c r="E21" s="818">
        <v>67</v>
      </c>
      <c r="F21" s="818">
        <v>65</v>
      </c>
      <c r="G21" s="818" t="s">
        <v>637</v>
      </c>
      <c r="H21" s="819" t="s">
        <v>600</v>
      </c>
      <c r="I21" s="822" t="s">
        <v>658</v>
      </c>
      <c r="J21" s="386"/>
    </row>
    <row r="22" spans="1:10" ht="30" customHeight="1">
      <c r="A22" s="1145"/>
      <c r="B22" s="817" t="s">
        <v>1184</v>
      </c>
      <c r="C22" s="818">
        <v>77</v>
      </c>
      <c r="D22" s="818">
        <v>62</v>
      </c>
      <c r="E22" s="818">
        <v>59</v>
      </c>
      <c r="F22" s="818">
        <v>57</v>
      </c>
      <c r="G22" s="818" t="s">
        <v>432</v>
      </c>
      <c r="H22" s="819" t="s">
        <v>142</v>
      </c>
      <c r="I22" s="822" t="s">
        <v>1185</v>
      </c>
      <c r="J22" s="386"/>
    </row>
    <row r="23" spans="1:10" ht="30" customHeight="1">
      <c r="A23" s="1145"/>
      <c r="B23" s="817" t="s">
        <v>54</v>
      </c>
      <c r="C23" s="818">
        <v>66</v>
      </c>
      <c r="D23" s="818">
        <v>63</v>
      </c>
      <c r="E23" s="818">
        <v>60</v>
      </c>
      <c r="F23" s="818">
        <v>59</v>
      </c>
      <c r="G23" s="818" t="s">
        <v>955</v>
      </c>
      <c r="H23" s="819" t="s">
        <v>142</v>
      </c>
      <c r="I23" s="822" t="s">
        <v>1180</v>
      </c>
      <c r="J23" s="386"/>
    </row>
    <row r="24" spans="1:10" ht="30" customHeight="1">
      <c r="A24" s="1145"/>
      <c r="B24" s="817" t="s">
        <v>1186</v>
      </c>
      <c r="C24" s="818">
        <v>70</v>
      </c>
      <c r="D24" s="818">
        <v>67</v>
      </c>
      <c r="E24" s="818">
        <v>65</v>
      </c>
      <c r="F24" s="818">
        <v>64</v>
      </c>
      <c r="G24" s="818" t="s">
        <v>955</v>
      </c>
      <c r="H24" s="819" t="s">
        <v>142</v>
      </c>
      <c r="I24" s="822" t="s">
        <v>1187</v>
      </c>
      <c r="J24" s="386"/>
    </row>
    <row r="25" spans="1:10" ht="30" customHeight="1">
      <c r="A25" s="1145"/>
      <c r="B25" s="817" t="s">
        <v>47</v>
      </c>
      <c r="C25" s="818">
        <v>80</v>
      </c>
      <c r="D25" s="818">
        <v>78</v>
      </c>
      <c r="E25" s="818">
        <v>74</v>
      </c>
      <c r="F25" s="818">
        <v>73</v>
      </c>
      <c r="G25" s="818" t="s">
        <v>818</v>
      </c>
      <c r="H25" s="819" t="s">
        <v>679</v>
      </c>
      <c r="I25" s="822" t="s">
        <v>979</v>
      </c>
      <c r="J25" s="386"/>
    </row>
    <row r="26" spans="1:10" ht="30" customHeight="1">
      <c r="A26" s="1145"/>
      <c r="B26" s="817" t="s">
        <v>77</v>
      </c>
      <c r="C26" s="818">
        <v>78</v>
      </c>
      <c r="D26" s="818">
        <v>73</v>
      </c>
      <c r="E26" s="818">
        <v>71</v>
      </c>
      <c r="F26" s="818">
        <v>68</v>
      </c>
      <c r="G26" s="818" t="s">
        <v>637</v>
      </c>
      <c r="H26" s="819" t="s">
        <v>142</v>
      </c>
      <c r="I26" s="822" t="s">
        <v>658</v>
      </c>
      <c r="J26" s="386"/>
    </row>
    <row r="27" spans="1:10" ht="30" customHeight="1">
      <c r="A27" s="1145"/>
      <c r="B27" s="817" t="s">
        <v>50</v>
      </c>
      <c r="C27" s="818">
        <v>47</v>
      </c>
      <c r="D27" s="818">
        <v>54</v>
      </c>
      <c r="E27" s="818">
        <v>52</v>
      </c>
      <c r="F27" s="818">
        <v>51</v>
      </c>
      <c r="G27" s="818" t="s">
        <v>637</v>
      </c>
      <c r="H27" s="819" t="s">
        <v>602</v>
      </c>
      <c r="I27" s="822" t="s">
        <v>658</v>
      </c>
      <c r="J27" s="386"/>
    </row>
    <row r="28" spans="1:10" ht="30" customHeight="1">
      <c r="A28" s="1145"/>
      <c r="B28" s="817" t="s">
        <v>449</v>
      </c>
      <c r="C28" s="818">
        <v>62</v>
      </c>
      <c r="D28" s="818">
        <v>60</v>
      </c>
      <c r="E28" s="818">
        <v>58</v>
      </c>
      <c r="F28" s="818">
        <v>57</v>
      </c>
      <c r="G28" s="818" t="s">
        <v>637</v>
      </c>
      <c r="H28" s="819" t="s">
        <v>142</v>
      </c>
      <c r="I28" s="822" t="s">
        <v>658</v>
      </c>
      <c r="J28" s="386"/>
    </row>
    <row r="29" spans="1:10" ht="30" customHeight="1">
      <c r="A29" s="1145"/>
      <c r="B29" s="817" t="s">
        <v>1188</v>
      </c>
      <c r="C29" s="818">
        <v>60</v>
      </c>
      <c r="D29" s="818">
        <v>58</v>
      </c>
      <c r="E29" s="818">
        <v>55</v>
      </c>
      <c r="F29" s="818">
        <v>53</v>
      </c>
      <c r="G29" s="818" t="s">
        <v>980</v>
      </c>
      <c r="H29" s="819" t="s">
        <v>981</v>
      </c>
      <c r="I29" s="823" t="s">
        <v>1189</v>
      </c>
      <c r="J29" s="386"/>
    </row>
    <row r="30" spans="1:10" ht="30" customHeight="1">
      <c r="A30" s="1145"/>
      <c r="B30" s="817" t="s">
        <v>76</v>
      </c>
      <c r="C30" s="818">
        <v>54</v>
      </c>
      <c r="D30" s="818">
        <v>51</v>
      </c>
      <c r="E30" s="818">
        <v>47</v>
      </c>
      <c r="F30" s="818">
        <v>46</v>
      </c>
      <c r="G30" s="818" t="s">
        <v>637</v>
      </c>
      <c r="H30" s="819" t="s">
        <v>982</v>
      </c>
      <c r="I30" s="822" t="s">
        <v>658</v>
      </c>
      <c r="J30" s="386"/>
    </row>
    <row r="31" spans="1:10" ht="30" customHeight="1">
      <c r="A31" s="1145"/>
      <c r="B31" s="817" t="s">
        <v>983</v>
      </c>
      <c r="C31" s="818">
        <v>80</v>
      </c>
      <c r="D31" s="818">
        <v>78</v>
      </c>
      <c r="E31" s="818">
        <v>74</v>
      </c>
      <c r="F31" s="818">
        <v>73</v>
      </c>
      <c r="G31" s="818" t="s">
        <v>818</v>
      </c>
      <c r="H31" s="819" t="s">
        <v>819</v>
      </c>
      <c r="I31" s="822" t="s">
        <v>658</v>
      </c>
      <c r="J31" s="386"/>
    </row>
    <row r="32" spans="1:10" ht="30" customHeight="1">
      <c r="A32" s="1145"/>
      <c r="B32" s="817" t="s">
        <v>380</v>
      </c>
      <c r="C32" s="818">
        <v>62</v>
      </c>
      <c r="D32" s="818">
        <v>50</v>
      </c>
      <c r="E32" s="818">
        <v>47</v>
      </c>
      <c r="F32" s="818">
        <v>45</v>
      </c>
      <c r="G32" s="818" t="s">
        <v>637</v>
      </c>
      <c r="H32" s="819" t="s">
        <v>819</v>
      </c>
      <c r="I32" s="822" t="s">
        <v>658</v>
      </c>
      <c r="J32" s="386"/>
    </row>
    <row r="33" spans="1:10" ht="30" customHeight="1">
      <c r="A33" s="1145"/>
      <c r="B33" s="817" t="s">
        <v>131</v>
      </c>
      <c r="C33" s="818">
        <v>53</v>
      </c>
      <c r="D33" s="818">
        <v>50</v>
      </c>
      <c r="E33" s="818">
        <v>46</v>
      </c>
      <c r="F33" s="818">
        <v>45</v>
      </c>
      <c r="G33" s="818" t="s">
        <v>950</v>
      </c>
      <c r="H33" s="819" t="s">
        <v>1190</v>
      </c>
      <c r="I33" s="822" t="s">
        <v>658</v>
      </c>
      <c r="J33" s="386"/>
    </row>
    <row r="34" spans="1:10" ht="30" customHeight="1" thickBot="1">
      <c r="A34" s="1145"/>
      <c r="B34" s="817" t="s">
        <v>781</v>
      </c>
      <c r="C34" s="818">
        <v>72</v>
      </c>
      <c r="D34" s="818">
        <v>65</v>
      </c>
      <c r="E34" s="818">
        <v>63</v>
      </c>
      <c r="F34" s="818">
        <v>58</v>
      </c>
      <c r="G34" s="818" t="s">
        <v>636</v>
      </c>
      <c r="H34" s="819" t="s">
        <v>142</v>
      </c>
      <c r="I34" s="822" t="s">
        <v>984</v>
      </c>
      <c r="J34" s="386"/>
    </row>
    <row r="35" spans="1:10" ht="26.25" customHeight="1">
      <c r="B35" s="1158" t="s">
        <v>132</v>
      </c>
      <c r="C35" s="1159"/>
      <c r="D35" s="388" t="s">
        <v>91</v>
      </c>
      <c r="E35" s="388" t="s">
        <v>86</v>
      </c>
      <c r="F35" s="388" t="s">
        <v>87</v>
      </c>
      <c r="G35" s="1160" t="s">
        <v>84</v>
      </c>
      <c r="H35" s="1159"/>
      <c r="I35" s="389" t="s">
        <v>1191</v>
      </c>
    </row>
    <row r="36" spans="1:10" ht="26.25" customHeight="1">
      <c r="B36" s="1161" t="s">
        <v>1192</v>
      </c>
      <c r="C36" s="1162"/>
      <c r="D36" s="850">
        <v>-6</v>
      </c>
      <c r="E36" s="850">
        <f>D36</f>
        <v>-6</v>
      </c>
      <c r="F36" s="850">
        <f>D36</f>
        <v>-6</v>
      </c>
      <c r="G36" s="1165" t="s">
        <v>1193</v>
      </c>
      <c r="H36" s="1166"/>
      <c r="I36" s="851" t="s">
        <v>1194</v>
      </c>
    </row>
    <row r="37" spans="1:10" ht="26.25" customHeight="1">
      <c r="B37" s="1161"/>
      <c r="C37" s="1162"/>
      <c r="D37" s="850">
        <v>-4</v>
      </c>
      <c r="E37" s="850">
        <f t="shared" ref="E37:E41" si="0">D37</f>
        <v>-4</v>
      </c>
      <c r="F37" s="850">
        <f t="shared" ref="F37:F40" si="1">D37</f>
        <v>-4</v>
      </c>
      <c r="G37" s="1165" t="s">
        <v>1195</v>
      </c>
      <c r="H37" s="1166"/>
      <c r="I37" s="851" t="s">
        <v>1196</v>
      </c>
    </row>
    <row r="38" spans="1:10" ht="26.25" customHeight="1">
      <c r="B38" s="1161"/>
      <c r="C38" s="1162"/>
      <c r="D38" s="850">
        <v>-3</v>
      </c>
      <c r="E38" s="850">
        <f t="shared" si="0"/>
        <v>-3</v>
      </c>
      <c r="F38" s="850">
        <f t="shared" si="1"/>
        <v>-3</v>
      </c>
      <c r="G38" s="1165" t="s">
        <v>1197</v>
      </c>
      <c r="H38" s="1166"/>
      <c r="I38" s="851" t="s">
        <v>1194</v>
      </c>
    </row>
    <row r="39" spans="1:10" ht="26.25" customHeight="1">
      <c r="B39" s="1161"/>
      <c r="C39" s="1162"/>
      <c r="D39" s="850">
        <v>-2</v>
      </c>
      <c r="E39" s="850">
        <f t="shared" si="0"/>
        <v>-2</v>
      </c>
      <c r="F39" s="850">
        <f t="shared" si="1"/>
        <v>-2</v>
      </c>
      <c r="G39" s="1165" t="s">
        <v>1198</v>
      </c>
      <c r="H39" s="1166"/>
      <c r="I39" s="851" t="s">
        <v>1194</v>
      </c>
    </row>
    <row r="40" spans="1:10" ht="26.25" customHeight="1">
      <c r="B40" s="1161"/>
      <c r="C40" s="1162"/>
      <c r="D40" s="850">
        <v>-2</v>
      </c>
      <c r="E40" s="850">
        <f t="shared" si="0"/>
        <v>-2</v>
      </c>
      <c r="F40" s="850">
        <f t="shared" si="1"/>
        <v>-2</v>
      </c>
      <c r="G40" s="1165" t="s">
        <v>1199</v>
      </c>
      <c r="H40" s="1166"/>
      <c r="I40" s="851" t="s">
        <v>1194</v>
      </c>
    </row>
    <row r="41" spans="1:10" ht="26.25" customHeight="1">
      <c r="B41" s="1161"/>
      <c r="C41" s="1162"/>
      <c r="D41" s="850">
        <v>-4</v>
      </c>
      <c r="E41" s="850">
        <f t="shared" si="0"/>
        <v>-4</v>
      </c>
      <c r="F41" s="850">
        <f>D41</f>
        <v>-4</v>
      </c>
      <c r="G41" s="1165" t="s">
        <v>1200</v>
      </c>
      <c r="H41" s="1166"/>
      <c r="I41" s="851" t="s">
        <v>1201</v>
      </c>
    </row>
    <row r="42" spans="1:10" ht="26.25" customHeight="1">
      <c r="B42" s="1161"/>
      <c r="C42" s="1162"/>
      <c r="D42" s="850">
        <v>-5</v>
      </c>
      <c r="E42" s="850">
        <f>D42</f>
        <v>-5</v>
      </c>
      <c r="F42" s="850">
        <f>D42</f>
        <v>-5</v>
      </c>
      <c r="G42" s="1165" t="s">
        <v>1202</v>
      </c>
      <c r="H42" s="1166"/>
      <c r="I42" s="851" t="s">
        <v>1203</v>
      </c>
    </row>
    <row r="43" spans="1:10" ht="26.25" customHeight="1" thickBot="1">
      <c r="B43" s="1163"/>
      <c r="C43" s="1164"/>
      <c r="D43" s="570">
        <v>-8</v>
      </c>
      <c r="E43" s="570">
        <f>D43</f>
        <v>-8</v>
      </c>
      <c r="F43" s="570">
        <f>D43</f>
        <v>-8</v>
      </c>
      <c r="G43" s="1168" t="s">
        <v>1204</v>
      </c>
      <c r="H43" s="1169"/>
      <c r="I43" s="571" t="s">
        <v>1203</v>
      </c>
    </row>
    <row r="44" spans="1:10" ht="23.1" customHeight="1">
      <c r="B44" s="1170" t="s">
        <v>951</v>
      </c>
      <c r="C44" s="1170"/>
      <c r="D44" s="1170"/>
      <c r="E44" s="1170"/>
      <c r="F44" s="1170"/>
      <c r="G44" s="1170"/>
      <c r="H44" s="1170"/>
      <c r="I44" s="1170"/>
      <c r="J44" s="1171"/>
    </row>
    <row r="45" spans="1:10" ht="23.1" customHeight="1">
      <c r="B45" s="1167" t="s">
        <v>952</v>
      </c>
      <c r="C45" s="1167"/>
      <c r="D45" s="1167"/>
      <c r="E45" s="1167"/>
      <c r="F45" s="1167"/>
      <c r="G45" s="1167"/>
      <c r="H45" s="1167"/>
      <c r="I45" s="1167"/>
      <c r="J45" s="1167"/>
    </row>
    <row r="46" spans="1:10" ht="23.1" customHeight="1">
      <c r="B46" s="1167" t="s">
        <v>966</v>
      </c>
      <c r="C46" s="1167"/>
      <c r="D46" s="1167"/>
      <c r="E46" s="1167"/>
      <c r="F46" s="1167"/>
      <c r="G46" s="1167"/>
      <c r="H46" s="1167"/>
      <c r="I46" s="1167"/>
      <c r="J46" s="1167"/>
    </row>
    <row r="47" spans="1:10" ht="23.1" customHeight="1">
      <c r="B47" s="1167" t="s">
        <v>953</v>
      </c>
      <c r="C47" s="1167"/>
      <c r="D47" s="1167"/>
      <c r="E47" s="1167"/>
      <c r="F47" s="1167"/>
      <c r="G47" s="1167"/>
      <c r="H47" s="1167"/>
      <c r="I47" s="1167"/>
      <c r="J47" s="1167"/>
    </row>
    <row r="48" spans="1:10" ht="23.1" customHeight="1">
      <c r="B48" s="1167" t="s">
        <v>954</v>
      </c>
      <c r="C48" s="1167"/>
      <c r="D48" s="1167"/>
      <c r="E48" s="1167"/>
      <c r="F48" s="1167"/>
      <c r="G48" s="1167"/>
      <c r="H48" s="1167"/>
      <c r="I48" s="1167"/>
      <c r="J48" s="1167"/>
    </row>
    <row r="49" spans="2:11" ht="26.25" customHeight="1">
      <c r="B49" s="390"/>
      <c r="C49" s="391"/>
      <c r="D49" s="391"/>
      <c r="E49" s="391"/>
      <c r="F49" s="391"/>
      <c r="G49" s="391"/>
      <c r="H49" s="391"/>
      <c r="I49" s="391"/>
      <c r="J49" s="391"/>
      <c r="K49" s="386"/>
    </row>
    <row r="50" spans="2:11" ht="22.9" customHeight="1">
      <c r="B50" s="1167"/>
      <c r="C50" s="1167"/>
      <c r="D50" s="1167"/>
      <c r="E50" s="1167"/>
      <c r="F50" s="1167"/>
      <c r="G50" s="1167"/>
      <c r="H50" s="1167"/>
      <c r="I50" s="1167"/>
      <c r="J50" s="1167"/>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06" t="s">
        <v>817</v>
      </c>
      <c r="B1" s="1206"/>
      <c r="C1" s="1206"/>
      <c r="D1" s="1206"/>
      <c r="E1" s="1206"/>
      <c r="F1" s="1206"/>
      <c r="G1" s="1206"/>
      <c r="H1" s="1206"/>
      <c r="I1" s="1206"/>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07" t="s">
        <v>88</v>
      </c>
      <c r="G5" s="1208"/>
      <c r="H5" s="545" t="s">
        <v>767</v>
      </c>
    </row>
    <row r="6" spans="1:10" ht="35.1" customHeight="1">
      <c r="B6" s="546" t="s">
        <v>800</v>
      </c>
      <c r="C6" s="478">
        <v>25</v>
      </c>
      <c r="D6" s="478">
        <v>24</v>
      </c>
      <c r="E6" s="478">
        <v>23</v>
      </c>
      <c r="F6" s="1209" t="s">
        <v>801</v>
      </c>
      <c r="G6" s="1210"/>
      <c r="H6" s="547"/>
    </row>
    <row r="7" spans="1:10" ht="35.1" customHeight="1">
      <c r="B7" s="548" t="s">
        <v>802</v>
      </c>
      <c r="C7" s="572">
        <v>33</v>
      </c>
      <c r="D7" s="572">
        <v>27</v>
      </c>
      <c r="E7" s="572">
        <v>25</v>
      </c>
      <c r="F7" s="1211" t="s">
        <v>801</v>
      </c>
      <c r="G7" s="1212"/>
      <c r="H7" s="547"/>
    </row>
    <row r="8" spans="1:10" ht="60" customHeight="1">
      <c r="B8" s="549" t="s">
        <v>803</v>
      </c>
      <c r="C8" s="572">
        <v>33</v>
      </c>
      <c r="D8" s="572">
        <v>28</v>
      </c>
      <c r="E8" s="572">
        <v>27</v>
      </c>
      <c r="F8" s="1211" t="s">
        <v>801</v>
      </c>
      <c r="G8" s="1212"/>
      <c r="H8" s="547"/>
    </row>
    <row r="9" spans="1:10" ht="60" customHeight="1">
      <c r="B9" s="550" t="s">
        <v>804</v>
      </c>
      <c r="C9" s="572">
        <v>33</v>
      </c>
      <c r="D9" s="572">
        <v>30</v>
      </c>
      <c r="E9" s="572">
        <v>29</v>
      </c>
      <c r="F9" s="1211" t="s">
        <v>801</v>
      </c>
      <c r="G9" s="1212"/>
      <c r="H9" s="547"/>
    </row>
    <row r="10" spans="1:10" ht="35.1" customHeight="1">
      <c r="B10" s="548" t="s">
        <v>805</v>
      </c>
      <c r="C10" s="572">
        <v>33</v>
      </c>
      <c r="D10" s="572">
        <v>32</v>
      </c>
      <c r="E10" s="572">
        <v>31</v>
      </c>
      <c r="F10" s="1211" t="s">
        <v>801</v>
      </c>
      <c r="G10" s="1212"/>
      <c r="H10" s="547"/>
    </row>
    <row r="11" spans="1:10" ht="35.1" customHeight="1">
      <c r="B11" s="548" t="s">
        <v>806</v>
      </c>
      <c r="C11" s="572">
        <v>40</v>
      </c>
      <c r="D11" s="572">
        <v>36</v>
      </c>
      <c r="E11" s="572">
        <v>35</v>
      </c>
      <c r="F11" s="1211" t="s">
        <v>807</v>
      </c>
      <c r="G11" s="1212"/>
      <c r="H11" s="547"/>
    </row>
    <row r="12" spans="1:10" ht="35.1" customHeight="1">
      <c r="B12" s="548" t="s">
        <v>808</v>
      </c>
      <c r="C12" s="572">
        <v>45</v>
      </c>
      <c r="D12" s="572">
        <v>36</v>
      </c>
      <c r="E12" s="572">
        <v>35</v>
      </c>
      <c r="F12" s="1211" t="s">
        <v>809</v>
      </c>
      <c r="G12" s="1212"/>
      <c r="H12" s="547"/>
    </row>
    <row r="13" spans="1:10" ht="35.1" customHeight="1">
      <c r="B13" s="548" t="s">
        <v>810</v>
      </c>
      <c r="C13" s="572">
        <v>40</v>
      </c>
      <c r="D13" s="572">
        <v>38</v>
      </c>
      <c r="E13" s="572">
        <v>37</v>
      </c>
      <c r="F13" s="1211" t="s">
        <v>811</v>
      </c>
      <c r="G13" s="1212"/>
      <c r="H13" s="568"/>
    </row>
    <row r="14" spans="1:10" ht="35.1" customHeight="1">
      <c r="B14" s="548" t="s">
        <v>812</v>
      </c>
      <c r="C14" s="572">
        <v>41</v>
      </c>
      <c r="D14" s="572">
        <v>40</v>
      </c>
      <c r="E14" s="572">
        <v>39</v>
      </c>
      <c r="F14" s="1211" t="s">
        <v>811</v>
      </c>
      <c r="G14" s="1212"/>
      <c r="H14" s="568"/>
    </row>
    <row r="15" spans="1:10" ht="35.1" customHeight="1">
      <c r="B15" s="548" t="s">
        <v>813</v>
      </c>
      <c r="C15" s="572">
        <v>45</v>
      </c>
      <c r="D15" s="572">
        <v>42</v>
      </c>
      <c r="E15" s="572">
        <v>41</v>
      </c>
      <c r="F15" s="1211" t="s">
        <v>807</v>
      </c>
      <c r="G15" s="1212"/>
      <c r="H15" s="547"/>
    </row>
    <row r="16" spans="1:10" ht="35.1" customHeight="1">
      <c r="B16" s="548" t="s">
        <v>814</v>
      </c>
      <c r="C16" s="572">
        <v>45</v>
      </c>
      <c r="D16" s="572">
        <v>44</v>
      </c>
      <c r="E16" s="572">
        <v>43</v>
      </c>
      <c r="F16" s="1211" t="s">
        <v>815</v>
      </c>
      <c r="G16" s="1212"/>
      <c r="H16" s="547"/>
    </row>
    <row r="17" spans="2:9" ht="35.1" customHeight="1" thickBot="1">
      <c r="B17" s="551" t="s">
        <v>816</v>
      </c>
      <c r="C17" s="505">
        <v>55</v>
      </c>
      <c r="D17" s="505">
        <v>54</v>
      </c>
      <c r="E17" s="505">
        <v>53</v>
      </c>
      <c r="F17" s="1204" t="s">
        <v>809</v>
      </c>
      <c r="G17" s="1205"/>
      <c r="H17" s="552"/>
    </row>
    <row r="18" spans="2:9" ht="19.899999999999999" customHeight="1">
      <c r="B18" s="1214" t="s">
        <v>68</v>
      </c>
      <c r="C18" s="1214"/>
      <c r="D18" s="1214"/>
      <c r="E18" s="1214"/>
      <c r="F18" s="1214"/>
      <c r="G18" s="1214"/>
      <c r="H18" s="1214"/>
      <c r="I18" s="1214"/>
    </row>
    <row r="19" spans="2:9" ht="19.899999999999999" customHeight="1">
      <c r="B19" s="1213" t="s">
        <v>768</v>
      </c>
      <c r="C19" s="1213"/>
      <c r="D19" s="1213"/>
      <c r="E19" s="1213"/>
      <c r="F19" s="1213"/>
      <c r="G19" s="1213"/>
      <c r="H19" s="1213"/>
      <c r="I19" s="1213"/>
    </row>
    <row r="20" spans="2:9" ht="19.899999999999999" customHeight="1">
      <c r="B20" s="1213" t="s">
        <v>769</v>
      </c>
      <c r="C20" s="1213"/>
      <c r="D20" s="1213"/>
      <c r="E20" s="1213"/>
      <c r="F20" s="1213"/>
      <c r="G20" s="1213"/>
      <c r="H20" s="1213"/>
      <c r="I20" s="1213"/>
    </row>
    <row r="21" spans="2:9" ht="19.899999999999999" customHeight="1">
      <c r="B21" s="1213" t="s">
        <v>770</v>
      </c>
      <c r="C21" s="1213"/>
      <c r="D21" s="1213"/>
      <c r="E21" s="1213"/>
      <c r="F21" s="1213"/>
      <c r="G21" s="1213"/>
      <c r="H21" s="1213"/>
      <c r="I21" s="1213"/>
    </row>
    <row r="22" spans="2:9" ht="19.899999999999999" customHeight="1">
      <c r="B22" s="1213" t="s">
        <v>820</v>
      </c>
      <c r="C22" s="1213"/>
      <c r="D22" s="1213"/>
      <c r="E22" s="1213"/>
      <c r="F22" s="1213"/>
      <c r="G22" s="1213"/>
      <c r="H22" s="1213"/>
      <c r="I22" s="1213"/>
    </row>
    <row r="23" spans="2:9" ht="30" customHeight="1">
      <c r="B23" s="1215"/>
      <c r="C23" s="1215"/>
      <c r="D23" s="1215"/>
      <c r="E23" s="1215"/>
      <c r="F23" s="1215"/>
      <c r="G23" s="1215"/>
      <c r="H23" s="1215"/>
      <c r="I23" s="1215"/>
    </row>
    <row r="24" spans="2:9" ht="19.899999999999999" customHeight="1">
      <c r="B24" s="1213"/>
      <c r="C24" s="1213"/>
      <c r="D24" s="1213"/>
      <c r="E24" s="1213"/>
      <c r="F24" s="1213"/>
      <c r="G24" s="1213"/>
      <c r="H24" s="1213"/>
      <c r="I24" s="1213"/>
    </row>
    <row r="25" spans="2:9" ht="19.899999999999999" customHeight="1">
      <c r="B25" s="1213"/>
      <c r="C25" s="1213"/>
      <c r="D25" s="1213"/>
      <c r="E25" s="1213"/>
      <c r="F25" s="1213"/>
      <c r="G25" s="1213"/>
      <c r="H25" s="1213"/>
      <c r="I25" s="1213"/>
    </row>
    <row r="26" spans="2:9" ht="19.899999999999999" customHeight="1">
      <c r="B26" s="1216"/>
      <c r="C26" s="1213"/>
      <c r="D26" s="1213"/>
      <c r="E26" s="1213"/>
      <c r="F26" s="1213"/>
      <c r="G26" s="1213"/>
      <c r="H26" s="1213"/>
      <c r="I26" s="1213"/>
    </row>
    <row r="27" spans="2:9" ht="19.899999999999999" customHeight="1">
      <c r="B27" s="1216"/>
      <c r="C27" s="1213"/>
      <c r="D27" s="1213"/>
      <c r="E27" s="1213"/>
      <c r="F27" s="1213"/>
      <c r="G27" s="1213"/>
      <c r="H27" s="1213"/>
      <c r="I27" s="1213"/>
    </row>
    <row r="28" spans="2:9" ht="19.899999999999999" customHeight="1">
      <c r="B28" s="1213"/>
      <c r="C28" s="1213"/>
      <c r="D28" s="1213"/>
      <c r="E28" s="1213"/>
      <c r="F28" s="1213"/>
      <c r="G28" s="1213"/>
      <c r="H28" s="1213"/>
      <c r="I28" s="1213"/>
    </row>
    <row r="29" spans="2:9" ht="19.899999999999999" customHeight="1">
      <c r="B29" s="1213"/>
      <c r="C29" s="1213"/>
      <c r="D29" s="1213"/>
      <c r="E29" s="1213"/>
      <c r="F29" s="1213"/>
      <c r="G29" s="1213"/>
      <c r="H29" s="1213"/>
      <c r="I29" s="1213"/>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36" t="s">
        <v>617</v>
      </c>
      <c r="B1" s="1236"/>
      <c r="C1" s="1236"/>
      <c r="D1" s="1236"/>
      <c r="E1" s="1236"/>
      <c r="F1" s="1236"/>
      <c r="G1" s="1236"/>
      <c r="H1" s="1236"/>
      <c r="I1" s="1236"/>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37" t="s">
        <v>84</v>
      </c>
      <c r="D7" s="1238"/>
      <c r="E7" s="475" t="s">
        <v>85</v>
      </c>
      <c r="F7" s="475" t="s">
        <v>91</v>
      </c>
      <c r="G7" s="475" t="s">
        <v>86</v>
      </c>
      <c r="H7" s="862" t="s">
        <v>1160</v>
      </c>
      <c r="I7" s="485" t="s">
        <v>1222</v>
      </c>
    </row>
    <row r="8" spans="1:10" s="335" customFormat="1" ht="20.100000000000001" customHeight="1">
      <c r="B8" s="1239" t="s">
        <v>1223</v>
      </c>
      <c r="C8" s="1241" t="s">
        <v>117</v>
      </c>
      <c r="D8" s="1242"/>
      <c r="E8" s="753">
        <v>32</v>
      </c>
      <c r="F8" s="753">
        <v>31</v>
      </c>
      <c r="G8" s="753">
        <v>31</v>
      </c>
      <c r="H8" s="753">
        <v>31</v>
      </c>
      <c r="I8" s="1243"/>
    </row>
    <row r="9" spans="1:10" s="335" customFormat="1" ht="30" customHeight="1">
      <c r="B9" s="1240"/>
      <c r="C9" s="1245" t="s">
        <v>1224</v>
      </c>
      <c r="D9" s="1245"/>
      <c r="E9" s="1245"/>
      <c r="F9" s="1245"/>
      <c r="G9" s="1245"/>
      <c r="H9" s="1229"/>
      <c r="I9" s="1227"/>
    </row>
    <row r="10" spans="1:10" s="335" customFormat="1" ht="48.6" customHeight="1">
      <c r="B10" s="1240"/>
      <c r="C10" s="1245" t="s">
        <v>1225</v>
      </c>
      <c r="D10" s="1245"/>
      <c r="E10" s="1245"/>
      <c r="F10" s="1245"/>
      <c r="G10" s="1245"/>
      <c r="H10" s="1229"/>
      <c r="I10" s="1244"/>
    </row>
    <row r="11" spans="1:10" s="335" customFormat="1" ht="20.100000000000001" customHeight="1">
      <c r="B11" s="1221" t="s">
        <v>1226</v>
      </c>
      <c r="C11" s="1224" t="s">
        <v>117</v>
      </c>
      <c r="D11" s="1225"/>
      <c r="E11" s="753">
        <v>41</v>
      </c>
      <c r="F11" s="753">
        <v>40</v>
      </c>
      <c r="G11" s="753">
        <v>40</v>
      </c>
      <c r="H11" s="753">
        <v>40</v>
      </c>
      <c r="I11" s="1226"/>
    </row>
    <row r="12" spans="1:10" s="335" customFormat="1" ht="19.899999999999999" customHeight="1">
      <c r="B12" s="1222"/>
      <c r="C12" s="1229" t="s">
        <v>1227</v>
      </c>
      <c r="D12" s="1230"/>
      <c r="E12" s="1230"/>
      <c r="F12" s="1230"/>
      <c r="G12" s="1230"/>
      <c r="H12" s="1231"/>
      <c r="I12" s="1227"/>
    </row>
    <row r="13" spans="1:10" s="335" customFormat="1" ht="45" customHeight="1" thickBot="1">
      <c r="B13" s="1223"/>
      <c r="C13" s="1232" t="s">
        <v>1228</v>
      </c>
      <c r="D13" s="1233"/>
      <c r="E13" s="1233"/>
      <c r="F13" s="1233"/>
      <c r="G13" s="1233"/>
      <c r="H13" s="1234"/>
      <c r="I13" s="1228"/>
    </row>
    <row r="14" spans="1:10" s="335" customFormat="1" ht="19.899999999999999" customHeight="1">
      <c r="B14" s="1235" t="s">
        <v>68</v>
      </c>
      <c r="C14" s="1235"/>
      <c r="D14" s="1235"/>
      <c r="E14" s="1235"/>
      <c r="F14" s="1235"/>
      <c r="G14" s="1235"/>
      <c r="H14" s="1235"/>
    </row>
    <row r="15" spans="1:10" s="335" customFormat="1" ht="19.899999999999999" customHeight="1">
      <c r="B15" s="1217" t="s">
        <v>118</v>
      </c>
      <c r="C15" s="1217"/>
      <c r="D15" s="1217"/>
      <c r="E15" s="1217"/>
      <c r="F15" s="1217"/>
      <c r="G15" s="1217"/>
      <c r="H15" s="1217"/>
    </row>
    <row r="16" spans="1:10" s="335" customFormat="1" ht="19.899999999999999" customHeight="1">
      <c r="B16" s="1218" t="s">
        <v>568</v>
      </c>
      <c r="C16" s="1218"/>
      <c r="D16" s="1218"/>
      <c r="E16" s="1218"/>
      <c r="F16" s="1218"/>
      <c r="G16" s="1218"/>
      <c r="H16" s="1218"/>
    </row>
    <row r="17" spans="2:8" ht="19.899999999999999" customHeight="1">
      <c r="B17" s="1219" t="s">
        <v>119</v>
      </c>
      <c r="C17" s="1219"/>
      <c r="D17" s="1219"/>
      <c r="E17" s="1219"/>
      <c r="F17" s="1219"/>
      <c r="G17" s="1219"/>
      <c r="H17" s="1219"/>
    </row>
    <row r="18" spans="2:8" ht="19.899999999999999" customHeight="1">
      <c r="B18" s="1220"/>
      <c r="C18" s="1220"/>
      <c r="D18" s="1220"/>
      <c r="E18" s="1220"/>
      <c r="F18" s="1220"/>
      <c r="G18" s="1220"/>
      <c r="H18" s="122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60" t="s">
        <v>718</v>
      </c>
      <c r="B1" s="1260"/>
      <c r="C1" s="1260"/>
      <c r="D1" s="1260"/>
      <c r="E1" s="1260"/>
      <c r="F1" s="1260"/>
      <c r="G1" s="1260"/>
      <c r="H1" s="1260"/>
      <c r="I1" s="1260"/>
      <c r="J1" s="434" t="s">
        <v>21</v>
      </c>
    </row>
    <row r="2" spans="1:10" ht="19.899999999999999" customHeight="1" thickBot="1"/>
    <row r="3" spans="1:10" s="436" customFormat="1" ht="19.899999999999999" customHeight="1">
      <c r="B3" s="498" t="s">
        <v>69</v>
      </c>
      <c r="C3" s="1071" t="s">
        <v>80</v>
      </c>
      <c r="D3" s="1071" t="s">
        <v>71</v>
      </c>
      <c r="E3" s="1071" t="s">
        <v>72</v>
      </c>
      <c r="F3" s="1071" t="s">
        <v>73</v>
      </c>
      <c r="G3" s="1261" t="s">
        <v>74</v>
      </c>
      <c r="H3" s="1262"/>
    </row>
    <row r="4" spans="1:10" s="436" customFormat="1" ht="19.899999999999999" customHeight="1">
      <c r="B4" s="1075" t="s">
        <v>716</v>
      </c>
      <c r="C4" s="1076" t="s">
        <v>1477</v>
      </c>
      <c r="D4" s="1076" t="s">
        <v>35</v>
      </c>
      <c r="E4" s="1077">
        <v>15.45</v>
      </c>
      <c r="F4" s="1077">
        <v>0.80555555555555558</v>
      </c>
      <c r="G4" s="1263" t="s">
        <v>1478</v>
      </c>
      <c r="H4" s="1264"/>
    </row>
    <row r="5" spans="1:10" s="436" customFormat="1" ht="19.899999999999999" customHeight="1" thickBot="1">
      <c r="B5" s="499" t="s">
        <v>1479</v>
      </c>
      <c r="C5" s="500" t="s">
        <v>1480</v>
      </c>
      <c r="D5" s="501" t="s">
        <v>661</v>
      </c>
      <c r="E5" s="502">
        <v>0.72916666666666663</v>
      </c>
      <c r="F5" s="502">
        <v>0.62847222222222221</v>
      </c>
      <c r="G5" s="1265" t="s">
        <v>717</v>
      </c>
      <c r="H5" s="1266"/>
    </row>
    <row r="6" spans="1:10" s="436" customFormat="1" ht="19.899999999999999" customHeight="1" thickBot="1">
      <c r="B6" s="437" t="s">
        <v>22</v>
      </c>
      <c r="C6" s="437" t="s">
        <v>23</v>
      </c>
      <c r="D6" s="438"/>
      <c r="E6" s="439" t="s">
        <v>659</v>
      </c>
      <c r="F6" s="1267" t="s">
        <v>1481</v>
      </c>
      <c r="G6" s="1267"/>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58" t="s">
        <v>1483</v>
      </c>
      <c r="C8" s="445" t="s">
        <v>1484</v>
      </c>
      <c r="D8" s="446">
        <v>20</v>
      </c>
      <c r="E8" s="446">
        <v>20</v>
      </c>
      <c r="F8" s="446">
        <v>20</v>
      </c>
      <c r="G8" s="446">
        <v>20</v>
      </c>
      <c r="H8" s="614" t="s">
        <v>1474</v>
      </c>
      <c r="I8" s="125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22" t="s">
        <v>1493</v>
      </c>
      <c r="C18" s="615" t="s">
        <v>1484</v>
      </c>
      <c r="D18" s="446">
        <v>20</v>
      </c>
      <c r="E18" s="446">
        <v>20</v>
      </c>
      <c r="F18" s="446">
        <v>20</v>
      </c>
      <c r="G18" s="446">
        <v>20</v>
      </c>
      <c r="H18" s="614" t="s">
        <v>1474</v>
      </c>
      <c r="I18" s="1249"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52" t="s">
        <v>1476</v>
      </c>
      <c r="D28" s="1253"/>
      <c r="E28" s="1253"/>
      <c r="F28" s="1253"/>
      <c r="G28" s="1253"/>
      <c r="H28" s="1254"/>
      <c r="I28" s="1250"/>
    </row>
    <row r="29" spans="2:9" s="436" customFormat="1" ht="39.950000000000003" customHeight="1" thickBot="1">
      <c r="B29" s="1248"/>
      <c r="C29" s="1255" t="s">
        <v>1495</v>
      </c>
      <c r="D29" s="1256"/>
      <c r="E29" s="1256"/>
      <c r="F29" s="1256"/>
      <c r="G29" s="1256"/>
      <c r="H29" s="1257"/>
      <c r="I29" s="1251"/>
    </row>
    <row r="30" spans="2:9" s="436" customFormat="1" ht="19.899999999999999" customHeight="1">
      <c r="B30" s="1214" t="s">
        <v>1496</v>
      </c>
      <c r="C30" s="1214"/>
      <c r="D30" s="1214"/>
      <c r="E30" s="1214"/>
      <c r="F30" s="1214"/>
      <c r="G30" s="1214"/>
      <c r="H30" s="1214"/>
      <c r="I30" s="1214"/>
    </row>
    <row r="31" spans="2:9" s="436" customFormat="1" ht="19.899999999999999" customHeight="1">
      <c r="B31" s="1215" t="s">
        <v>1497</v>
      </c>
      <c r="C31" s="1215"/>
      <c r="D31" s="1215"/>
      <c r="E31" s="1215"/>
      <c r="F31" s="1215"/>
      <c r="G31" s="1215"/>
      <c r="H31" s="1215"/>
      <c r="I31" s="1215"/>
    </row>
    <row r="32" spans="2:9" s="436" customFormat="1" ht="19.899999999999999" customHeight="1">
      <c r="B32" s="1215" t="s">
        <v>1498</v>
      </c>
      <c r="C32" s="1215"/>
      <c r="D32" s="1215"/>
      <c r="E32" s="1215"/>
      <c r="F32" s="1215"/>
      <c r="G32" s="1215"/>
      <c r="H32" s="1215"/>
      <c r="I32" s="1215"/>
    </row>
    <row r="33" spans="2:9" ht="19.899999999999999" customHeight="1">
      <c r="B33" s="1246" t="s">
        <v>1499</v>
      </c>
      <c r="C33" s="1246"/>
      <c r="D33" s="1246"/>
      <c r="E33" s="1246"/>
      <c r="F33" s="1246"/>
      <c r="G33" s="1246"/>
      <c r="H33" s="1246"/>
      <c r="I33" s="124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2" t="s">
        <v>533</v>
      </c>
      <c r="B1" s="1282"/>
      <c r="C1" s="1282"/>
      <c r="D1" s="1282"/>
      <c r="E1" s="1282"/>
      <c r="F1" s="1282"/>
      <c r="G1" s="1282"/>
      <c r="H1" s="1282"/>
      <c r="I1" s="1282"/>
      <c r="J1" s="1282"/>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3" t="s">
        <v>335</v>
      </c>
      <c r="I3" s="1284"/>
      <c r="J3" s="286"/>
    </row>
    <row r="4" spans="1:13" ht="20.100000000000001" customHeight="1">
      <c r="B4" s="179" t="s">
        <v>632</v>
      </c>
      <c r="C4" s="295" t="s">
        <v>534</v>
      </c>
      <c r="D4" s="295" t="s">
        <v>535</v>
      </c>
      <c r="E4" s="296" t="s">
        <v>536</v>
      </c>
      <c r="F4" s="296" t="s">
        <v>537</v>
      </c>
      <c r="G4" s="295" t="s">
        <v>513</v>
      </c>
      <c r="H4" s="1285"/>
      <c r="I4" s="1286"/>
      <c r="J4" s="286"/>
    </row>
    <row r="5" spans="1:13" ht="20.100000000000001" customHeight="1" thickBot="1">
      <c r="B5" s="164" t="s">
        <v>538</v>
      </c>
      <c r="C5" s="177"/>
      <c r="D5" s="177"/>
      <c r="E5" s="177"/>
      <c r="F5" s="177"/>
      <c r="G5" s="177"/>
      <c r="H5" s="1287" t="s">
        <v>539</v>
      </c>
      <c r="I5" s="1288"/>
      <c r="J5" s="286"/>
    </row>
    <row r="6" spans="1:13" ht="20.100000000000001" customHeight="1"/>
    <row r="7" spans="1:13" ht="20.100000000000001" customHeight="1" thickBot="1">
      <c r="B7" s="361" t="s">
        <v>1579</v>
      </c>
      <c r="C7" s="361" t="s">
        <v>23</v>
      </c>
      <c r="D7" s="452"/>
      <c r="E7" s="452"/>
      <c r="F7" s="452"/>
      <c r="G7" s="452"/>
      <c r="H7" s="373" t="s">
        <v>24</v>
      </c>
      <c r="I7" s="418" t="s">
        <v>1580</v>
      </c>
      <c r="J7" s="298" t="s">
        <v>454</v>
      </c>
      <c r="K7" s="299"/>
    </row>
    <row r="8" spans="1:13" ht="20.100000000000001" customHeight="1">
      <c r="B8" s="494" t="s">
        <v>83</v>
      </c>
      <c r="C8" s="495" t="s">
        <v>85</v>
      </c>
      <c r="D8" s="495" t="s">
        <v>91</v>
      </c>
      <c r="E8" s="495" t="s">
        <v>86</v>
      </c>
      <c r="F8" s="495" t="s">
        <v>87</v>
      </c>
      <c r="G8" s="495" t="s">
        <v>30</v>
      </c>
      <c r="H8" s="495" t="s">
        <v>88</v>
      </c>
      <c r="I8" s="496" t="s">
        <v>1581</v>
      </c>
      <c r="J8" s="291"/>
    </row>
    <row r="9" spans="1:13" ht="20.100000000000001" customHeight="1">
      <c r="B9" s="1120" t="s">
        <v>129</v>
      </c>
      <c r="C9" s="1126">
        <v>31</v>
      </c>
      <c r="D9" s="1126">
        <f t="shared" ref="D9:D14" si="0">C9</f>
        <v>31</v>
      </c>
      <c r="E9" s="1126">
        <f t="shared" ref="E9:E14" si="1">C9</f>
        <v>31</v>
      </c>
      <c r="F9" s="1126">
        <f t="shared" ref="F9:F14" si="2">C9</f>
        <v>31</v>
      </c>
      <c r="G9" s="1121" t="s">
        <v>130</v>
      </c>
      <c r="H9" s="1127" t="s">
        <v>725</v>
      </c>
      <c r="I9" s="1128"/>
      <c r="J9" s="291"/>
    </row>
    <row r="10" spans="1:13" ht="20.100000000000001" customHeight="1">
      <c r="B10" s="1120" t="s">
        <v>52</v>
      </c>
      <c r="C10" s="1126">
        <f>C9+1.8</f>
        <v>32.799999999999997</v>
      </c>
      <c r="D10" s="1126">
        <f>C10</f>
        <v>32.799999999999997</v>
      </c>
      <c r="E10" s="1126">
        <f t="shared" si="1"/>
        <v>32.799999999999997</v>
      </c>
      <c r="F10" s="1126">
        <f t="shared" si="2"/>
        <v>32.799999999999997</v>
      </c>
      <c r="G10" s="1121" t="s">
        <v>1582</v>
      </c>
      <c r="H10" s="1127" t="s">
        <v>725</v>
      </c>
      <c r="I10" s="1128"/>
      <c r="J10" s="291"/>
    </row>
    <row r="11" spans="1:13" ht="20.100000000000001" customHeight="1">
      <c r="B11" s="1120" t="s">
        <v>137</v>
      </c>
      <c r="C11" s="1126">
        <f>C9+2.9</f>
        <v>33.9</v>
      </c>
      <c r="D11" s="1126">
        <f t="shared" si="0"/>
        <v>33.9</v>
      </c>
      <c r="E11" s="1126">
        <f t="shared" si="1"/>
        <v>33.9</v>
      </c>
      <c r="F11" s="1126">
        <f t="shared" si="2"/>
        <v>33.9</v>
      </c>
      <c r="G11" s="1121" t="s">
        <v>1127</v>
      </c>
      <c r="H11" s="1127" t="s">
        <v>725</v>
      </c>
      <c r="I11" s="1128"/>
      <c r="J11" s="291"/>
    </row>
    <row r="12" spans="1:13" ht="20.100000000000001" customHeight="1">
      <c r="B12" s="1120" t="s">
        <v>51</v>
      </c>
      <c r="C12" s="1126">
        <f>C9+2.7</f>
        <v>33.700000000000003</v>
      </c>
      <c r="D12" s="1126">
        <f t="shared" si="0"/>
        <v>33.700000000000003</v>
      </c>
      <c r="E12" s="1126">
        <f t="shared" si="1"/>
        <v>33.700000000000003</v>
      </c>
      <c r="F12" s="1126">
        <f t="shared" si="2"/>
        <v>33.700000000000003</v>
      </c>
      <c r="G12" s="1121" t="s">
        <v>1057</v>
      </c>
      <c r="H12" s="1127" t="s">
        <v>1583</v>
      </c>
      <c r="I12" s="966"/>
      <c r="J12" s="291"/>
    </row>
    <row r="13" spans="1:13" ht="20.100000000000001" customHeight="1">
      <c r="B13" s="1120" t="s">
        <v>1584</v>
      </c>
      <c r="C13" s="1126">
        <f>C9+1.7</f>
        <v>32.700000000000003</v>
      </c>
      <c r="D13" s="1126">
        <f t="shared" si="0"/>
        <v>32.700000000000003</v>
      </c>
      <c r="E13" s="1126">
        <f t="shared" si="1"/>
        <v>32.700000000000003</v>
      </c>
      <c r="F13" s="1126">
        <f t="shared" si="2"/>
        <v>32.700000000000003</v>
      </c>
      <c r="G13" s="1121" t="s">
        <v>1582</v>
      </c>
      <c r="H13" s="1127" t="s">
        <v>725</v>
      </c>
      <c r="I13" s="966"/>
      <c r="J13" s="291"/>
    </row>
    <row r="14" spans="1:13" ht="20.100000000000001" customHeight="1">
      <c r="B14" s="1120" t="s">
        <v>1585</v>
      </c>
      <c r="C14" s="1126">
        <f>C9+6.1</f>
        <v>37.1</v>
      </c>
      <c r="D14" s="1126">
        <f t="shared" si="0"/>
        <v>37.1</v>
      </c>
      <c r="E14" s="1126">
        <f t="shared" si="1"/>
        <v>37.1</v>
      </c>
      <c r="F14" s="1126">
        <f t="shared" si="2"/>
        <v>37.1</v>
      </c>
      <c r="G14" s="1121" t="s">
        <v>1057</v>
      </c>
      <c r="H14" s="1127" t="s">
        <v>1583</v>
      </c>
      <c r="I14" s="966"/>
      <c r="J14" s="291"/>
    </row>
    <row r="15" spans="1:13" ht="20.100000000000001" customHeight="1">
      <c r="B15" s="1289" t="s">
        <v>1586</v>
      </c>
      <c r="C15" s="1290"/>
      <c r="D15" s="1129" t="s">
        <v>91</v>
      </c>
      <c r="E15" s="1129" t="s">
        <v>86</v>
      </c>
      <c r="F15" s="1129" t="s">
        <v>87</v>
      </c>
      <c r="G15" s="1129" t="s">
        <v>1587</v>
      </c>
      <c r="H15" s="1129" t="s">
        <v>75</v>
      </c>
      <c r="I15" s="1130" t="s">
        <v>452</v>
      </c>
      <c r="J15" s="291"/>
    </row>
    <row r="16" spans="1:13" ht="20.100000000000001" customHeight="1">
      <c r="B16" s="1280" t="s">
        <v>1588</v>
      </c>
      <c r="C16" s="1281"/>
      <c r="D16" s="1131">
        <v>22</v>
      </c>
      <c r="E16" s="1131">
        <f>D16</f>
        <v>22</v>
      </c>
      <c r="F16" s="1131">
        <f>D16</f>
        <v>22</v>
      </c>
      <c r="G16" s="1132" t="s">
        <v>1589</v>
      </c>
      <c r="H16" s="1102" t="s">
        <v>1203</v>
      </c>
      <c r="I16" s="1103"/>
      <c r="J16" s="291"/>
    </row>
    <row r="17" spans="2:10" ht="20.100000000000001" customHeight="1">
      <c r="B17" s="1280"/>
      <c r="C17" s="1281"/>
      <c r="D17" s="1131">
        <v>23</v>
      </c>
      <c r="E17" s="1131">
        <f t="shared" ref="E17:E25" si="3">D17</f>
        <v>23</v>
      </c>
      <c r="F17" s="1131">
        <f t="shared" ref="F17:F25" si="4">D17</f>
        <v>23</v>
      </c>
      <c r="G17" s="1132" t="s">
        <v>1371</v>
      </c>
      <c r="H17" s="1102" t="s">
        <v>1203</v>
      </c>
      <c r="I17" s="1103"/>
      <c r="J17" s="291"/>
    </row>
    <row r="18" spans="2:10" ht="20.100000000000001" customHeight="1">
      <c r="B18" s="1280"/>
      <c r="C18" s="1281"/>
      <c r="D18" s="1131">
        <v>24</v>
      </c>
      <c r="E18" s="1131">
        <f t="shared" si="3"/>
        <v>24</v>
      </c>
      <c r="F18" s="1131">
        <f t="shared" si="4"/>
        <v>24</v>
      </c>
      <c r="G18" s="1132" t="s">
        <v>1372</v>
      </c>
      <c r="H18" s="1102" t="s">
        <v>1590</v>
      </c>
      <c r="I18" s="1103"/>
      <c r="J18" s="291"/>
    </row>
    <row r="19" spans="2:10" ht="20.100000000000001" customHeight="1">
      <c r="B19" s="1280"/>
      <c r="C19" s="1281"/>
      <c r="D19" s="1131">
        <v>26</v>
      </c>
      <c r="E19" s="1131">
        <f t="shared" si="3"/>
        <v>26</v>
      </c>
      <c r="F19" s="1131">
        <f t="shared" si="4"/>
        <v>26</v>
      </c>
      <c r="G19" s="1132" t="s">
        <v>1373</v>
      </c>
      <c r="H19" s="1102" t="s">
        <v>1583</v>
      </c>
      <c r="I19" s="1103"/>
      <c r="J19" s="291"/>
    </row>
    <row r="20" spans="2:10" ht="20.100000000000001" customHeight="1">
      <c r="B20" s="1280"/>
      <c r="C20" s="1281"/>
      <c r="D20" s="1131">
        <v>28</v>
      </c>
      <c r="E20" s="1131">
        <f t="shared" si="3"/>
        <v>28</v>
      </c>
      <c r="F20" s="1131">
        <f t="shared" si="4"/>
        <v>28</v>
      </c>
      <c r="G20" s="1132" t="s">
        <v>1374</v>
      </c>
      <c r="H20" s="1102" t="s">
        <v>725</v>
      </c>
      <c r="I20" s="1103"/>
      <c r="J20" s="291"/>
    </row>
    <row r="21" spans="2:10" ht="20.100000000000001" customHeight="1">
      <c r="B21" s="1280"/>
      <c r="C21" s="1281"/>
      <c r="D21" s="1131">
        <v>29</v>
      </c>
      <c r="E21" s="1131">
        <f t="shared" si="3"/>
        <v>29</v>
      </c>
      <c r="F21" s="1131">
        <f t="shared" si="4"/>
        <v>29</v>
      </c>
      <c r="G21" s="1132" t="s">
        <v>1591</v>
      </c>
      <c r="H21" s="1102" t="s">
        <v>725</v>
      </c>
      <c r="I21" s="1103"/>
      <c r="J21" s="291"/>
    </row>
    <row r="22" spans="2:10" ht="20.100000000000001" customHeight="1">
      <c r="B22" s="1280"/>
      <c r="C22" s="1281"/>
      <c r="D22" s="1131">
        <v>29</v>
      </c>
      <c r="E22" s="1131">
        <f t="shared" si="3"/>
        <v>29</v>
      </c>
      <c r="F22" s="1131">
        <f t="shared" si="4"/>
        <v>29</v>
      </c>
      <c r="G22" s="1132" t="s">
        <v>1592</v>
      </c>
      <c r="H22" s="1102" t="s">
        <v>725</v>
      </c>
      <c r="I22" s="1103"/>
      <c r="J22" s="291"/>
    </row>
    <row r="23" spans="2:10" ht="20.100000000000001" customHeight="1">
      <c r="B23" s="1280"/>
      <c r="C23" s="1281"/>
      <c r="D23" s="1131">
        <v>25</v>
      </c>
      <c r="E23" s="1131">
        <f t="shared" si="3"/>
        <v>25</v>
      </c>
      <c r="F23" s="1131">
        <f t="shared" si="4"/>
        <v>25</v>
      </c>
      <c r="G23" s="1132" t="s">
        <v>1593</v>
      </c>
      <c r="H23" s="1102" t="s">
        <v>1583</v>
      </c>
      <c r="I23" s="1103"/>
      <c r="J23" s="291"/>
    </row>
    <row r="24" spans="2:10" ht="20.100000000000001" customHeight="1">
      <c r="B24" s="1280"/>
      <c r="C24" s="1281"/>
      <c r="D24" s="1131">
        <v>21</v>
      </c>
      <c r="E24" s="1131">
        <f t="shared" si="3"/>
        <v>21</v>
      </c>
      <c r="F24" s="1131">
        <f t="shared" si="4"/>
        <v>21</v>
      </c>
      <c r="G24" s="1132" t="s">
        <v>1594</v>
      </c>
      <c r="H24" s="1102" t="s">
        <v>1590</v>
      </c>
      <c r="I24" s="1103"/>
      <c r="J24" s="291"/>
    </row>
    <row r="25" spans="2:10" ht="20.100000000000001" customHeight="1">
      <c r="B25" s="1280"/>
      <c r="C25" s="1281"/>
      <c r="D25" s="1131">
        <v>18</v>
      </c>
      <c r="E25" s="1131">
        <f t="shared" si="3"/>
        <v>18</v>
      </c>
      <c r="F25" s="1131">
        <f t="shared" si="4"/>
        <v>18</v>
      </c>
      <c r="G25" s="1132" t="s">
        <v>1375</v>
      </c>
      <c r="H25" s="1102" t="s">
        <v>1590</v>
      </c>
      <c r="I25" s="1103"/>
      <c r="J25" s="291"/>
    </row>
    <row r="26" spans="2:10" ht="20.100000000000001" customHeight="1" thickBot="1">
      <c r="B26" s="1280"/>
      <c r="C26" s="1281"/>
      <c r="D26" s="1119">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94" t="s">
        <v>68</v>
      </c>
      <c r="C33" s="1294"/>
      <c r="D33" s="1294"/>
      <c r="E33" s="1294"/>
      <c r="F33" s="1294"/>
      <c r="G33" s="1294"/>
      <c r="H33" s="1294"/>
      <c r="I33" s="1294"/>
      <c r="J33" s="1294"/>
    </row>
    <row r="34" spans="2:10" ht="19.899999999999999" customHeight="1">
      <c r="B34" s="1293" t="s">
        <v>540</v>
      </c>
      <c r="C34" s="1293"/>
      <c r="D34" s="1293"/>
      <c r="E34" s="1293"/>
      <c r="F34" s="1293"/>
      <c r="G34" s="1293"/>
      <c r="H34" s="1293"/>
      <c r="I34" s="1293"/>
      <c r="J34" s="289"/>
    </row>
    <row r="35" spans="2:10" ht="30" customHeight="1">
      <c r="B35" s="1291" t="s">
        <v>541</v>
      </c>
      <c r="C35" s="1291"/>
      <c r="D35" s="1291"/>
      <c r="E35" s="1291"/>
      <c r="F35" s="1291"/>
      <c r="G35" s="1291"/>
      <c r="H35" s="1291"/>
      <c r="I35" s="1291"/>
      <c r="J35" s="286"/>
    </row>
    <row r="36" spans="2:10" ht="30" customHeight="1">
      <c r="B36" s="1291" t="s">
        <v>542</v>
      </c>
      <c r="C36" s="1291"/>
      <c r="D36" s="1291"/>
      <c r="E36" s="1291"/>
      <c r="F36" s="1291"/>
      <c r="G36" s="1291"/>
      <c r="H36" s="1291"/>
      <c r="I36" s="1291"/>
      <c r="J36" s="286"/>
    </row>
    <row r="37" spans="2:10" ht="20.45" customHeight="1">
      <c r="B37" s="1291" t="s">
        <v>547</v>
      </c>
      <c r="C37" s="1295"/>
      <c r="D37" s="1295"/>
      <c r="E37" s="1295"/>
      <c r="F37" s="1295"/>
      <c r="G37" s="1295"/>
      <c r="H37" s="1295"/>
      <c r="I37" s="287"/>
      <c r="J37" s="286"/>
    </row>
    <row r="38" spans="2:10" ht="20.45" customHeight="1">
      <c r="B38" s="1293" t="s">
        <v>543</v>
      </c>
      <c r="C38" s="1293"/>
      <c r="D38" s="1293"/>
      <c r="E38" s="1293"/>
      <c r="F38" s="1293"/>
      <c r="G38" s="1293"/>
      <c r="H38" s="1293"/>
      <c r="I38" s="1293"/>
      <c r="J38" s="286"/>
    </row>
    <row r="39" spans="2:10" ht="30" customHeight="1">
      <c r="B39" s="1291" t="s">
        <v>544</v>
      </c>
      <c r="C39" s="1292"/>
      <c r="D39" s="1292"/>
      <c r="E39" s="1292"/>
      <c r="F39" s="1292"/>
      <c r="G39" s="1292"/>
      <c r="H39" s="1292"/>
      <c r="I39" s="1292"/>
      <c r="J39" s="286"/>
    </row>
    <row r="40" spans="2:10" ht="20.45" customHeight="1">
      <c r="B40" s="1293" t="s">
        <v>545</v>
      </c>
      <c r="C40" s="1293"/>
      <c r="D40" s="1293"/>
      <c r="E40" s="1293"/>
      <c r="F40" s="1293"/>
      <c r="G40" s="1293"/>
      <c r="H40" s="1293"/>
      <c r="I40" s="1293"/>
    </row>
    <row r="41" spans="2:10" ht="20.45" customHeight="1">
      <c r="B41" s="1293" t="s">
        <v>546</v>
      </c>
      <c r="C41" s="1293"/>
      <c r="D41" s="1293"/>
      <c r="E41" s="1293"/>
      <c r="F41" s="1293"/>
      <c r="G41" s="1293"/>
      <c r="H41" s="1293"/>
      <c r="I41" s="1293"/>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5" t="s">
        <v>458</v>
      </c>
      <c r="D3" s="1306"/>
      <c r="E3" s="1305" t="s">
        <v>71</v>
      </c>
      <c r="F3" s="1306"/>
      <c r="G3" s="181" t="s">
        <v>74</v>
      </c>
      <c r="H3" s="182"/>
    </row>
    <row r="4" spans="1:10" ht="22.9" customHeight="1" thickBot="1">
      <c r="B4" s="171" t="s">
        <v>457</v>
      </c>
      <c r="C4" s="1307" t="s">
        <v>421</v>
      </c>
      <c r="D4" s="1308"/>
      <c r="E4" s="1307" t="s">
        <v>35</v>
      </c>
      <c r="F4" s="1308"/>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09" t="s">
        <v>75</v>
      </c>
      <c r="H6" s="1310"/>
      <c r="I6" s="204" t="s">
        <v>471</v>
      </c>
    </row>
    <row r="7" spans="1:10" s="156" customFormat="1" ht="22.9" customHeight="1">
      <c r="B7" s="206" t="s">
        <v>379</v>
      </c>
      <c r="C7" s="207">
        <v>41</v>
      </c>
      <c r="D7" s="207">
        <v>40</v>
      </c>
      <c r="E7" s="207" t="s">
        <v>430</v>
      </c>
      <c r="F7" s="207" t="s">
        <v>431</v>
      </c>
      <c r="G7" s="207"/>
      <c r="H7" s="1302" t="s">
        <v>441</v>
      </c>
      <c r="I7" s="209"/>
    </row>
    <row r="8" spans="1:10" s="156" customFormat="1" ht="22.9" customHeight="1">
      <c r="B8" s="206" t="s">
        <v>424</v>
      </c>
      <c r="C8" s="210">
        <v>45</v>
      </c>
      <c r="D8" s="210">
        <v>44</v>
      </c>
      <c r="E8" s="210" t="s">
        <v>430</v>
      </c>
      <c r="F8" s="210" t="s">
        <v>379</v>
      </c>
      <c r="G8" s="210"/>
      <c r="H8" s="1303"/>
      <c r="I8" s="211"/>
    </row>
    <row r="9" spans="1:10" s="156" customFormat="1" ht="99.95" customHeight="1">
      <c r="B9" s="212" t="s">
        <v>439</v>
      </c>
      <c r="C9" s="210">
        <v>42</v>
      </c>
      <c r="D9" s="210">
        <v>41</v>
      </c>
      <c r="E9" s="210" t="s">
        <v>430</v>
      </c>
      <c r="F9" s="210" t="s">
        <v>379</v>
      </c>
      <c r="G9" s="210"/>
      <c r="H9" s="1303"/>
      <c r="I9" s="211"/>
    </row>
    <row r="10" spans="1:10" s="156" customFormat="1" ht="22.9" customHeight="1">
      <c r="B10" s="212" t="s">
        <v>52</v>
      </c>
      <c r="C10" s="210">
        <v>49</v>
      </c>
      <c r="D10" s="210">
        <v>48</v>
      </c>
      <c r="E10" s="210" t="s">
        <v>404</v>
      </c>
      <c r="F10" s="210" t="s">
        <v>379</v>
      </c>
      <c r="G10" s="210" t="s">
        <v>437</v>
      </c>
      <c r="H10" s="1303"/>
      <c r="I10" s="211"/>
    </row>
    <row r="11" spans="1:10" s="156" customFormat="1" ht="22.9" customHeight="1">
      <c r="B11" s="212" t="s">
        <v>425</v>
      </c>
      <c r="C11" s="210">
        <v>49</v>
      </c>
      <c r="D11" s="210">
        <v>48</v>
      </c>
      <c r="E11" s="210" t="s">
        <v>404</v>
      </c>
      <c r="F11" s="210" t="s">
        <v>379</v>
      </c>
      <c r="G11" s="210" t="s">
        <v>437</v>
      </c>
      <c r="H11" s="1303"/>
      <c r="I11" s="211"/>
    </row>
    <row r="12" spans="1:10" s="156" customFormat="1" ht="22.9" customHeight="1">
      <c r="B12" s="212" t="s">
        <v>131</v>
      </c>
      <c r="C12" s="210">
        <v>49</v>
      </c>
      <c r="D12" s="210">
        <v>48</v>
      </c>
      <c r="E12" s="210" t="s">
        <v>432</v>
      </c>
      <c r="F12" s="210" t="s">
        <v>379</v>
      </c>
      <c r="G12" s="213" t="s">
        <v>438</v>
      </c>
      <c r="H12" s="1303"/>
      <c r="I12" s="211"/>
    </row>
    <row r="13" spans="1:10" s="156" customFormat="1" ht="22.9" customHeight="1">
      <c r="B13" s="212" t="s">
        <v>447</v>
      </c>
      <c r="C13" s="210">
        <v>52</v>
      </c>
      <c r="D13" s="210">
        <v>51</v>
      </c>
      <c r="E13" s="210" t="s">
        <v>430</v>
      </c>
      <c r="F13" s="210" t="s">
        <v>379</v>
      </c>
      <c r="G13" s="210"/>
      <c r="H13" s="1303"/>
      <c r="I13" s="211"/>
    </row>
    <row r="14" spans="1:10" s="156" customFormat="1" ht="22.9" customHeight="1">
      <c r="B14" s="212" t="s">
        <v>66</v>
      </c>
      <c r="C14" s="210">
        <v>65</v>
      </c>
      <c r="D14" s="210">
        <v>64</v>
      </c>
      <c r="E14" s="210" t="s">
        <v>430</v>
      </c>
      <c r="F14" s="210" t="s">
        <v>379</v>
      </c>
      <c r="G14" s="210"/>
      <c r="H14" s="1303"/>
      <c r="I14" s="211"/>
    </row>
    <row r="15" spans="1:10" s="156" customFormat="1" ht="22.9" customHeight="1">
      <c r="B15" s="212" t="s">
        <v>41</v>
      </c>
      <c r="C15" s="210">
        <v>55</v>
      </c>
      <c r="D15" s="210">
        <v>54</v>
      </c>
      <c r="E15" s="210" t="s">
        <v>41</v>
      </c>
      <c r="F15" s="210" t="s">
        <v>379</v>
      </c>
      <c r="G15" s="210"/>
      <c r="H15" s="1303"/>
      <c r="I15" s="211"/>
    </row>
    <row r="16" spans="1:10" s="156" customFormat="1" ht="22.9" customHeight="1">
      <c r="B16" s="212" t="s">
        <v>34</v>
      </c>
      <c r="C16" s="210">
        <v>66</v>
      </c>
      <c r="D16" s="210">
        <v>65</v>
      </c>
      <c r="E16" s="210" t="s">
        <v>430</v>
      </c>
      <c r="F16" s="210" t="s">
        <v>379</v>
      </c>
      <c r="G16" s="210"/>
      <c r="H16" s="1303"/>
      <c r="I16" s="211"/>
    </row>
    <row r="17" spans="2:9" s="156" customFormat="1" ht="22.9" customHeight="1">
      <c r="B17" s="212" t="s">
        <v>58</v>
      </c>
      <c r="C17" s="210">
        <v>59</v>
      </c>
      <c r="D17" s="210">
        <v>58</v>
      </c>
      <c r="E17" s="210" t="s">
        <v>430</v>
      </c>
      <c r="F17" s="210" t="s">
        <v>379</v>
      </c>
      <c r="G17" s="210"/>
      <c r="H17" s="1303"/>
      <c r="I17" s="211"/>
    </row>
    <row r="18" spans="2:9" s="156" customFormat="1" ht="22.9" customHeight="1">
      <c r="B18" s="212" t="s">
        <v>57</v>
      </c>
      <c r="C18" s="210">
        <v>58</v>
      </c>
      <c r="D18" s="210">
        <v>57</v>
      </c>
      <c r="E18" s="210" t="s">
        <v>390</v>
      </c>
      <c r="F18" s="210" t="s">
        <v>379</v>
      </c>
      <c r="G18" s="210"/>
      <c r="H18" s="1303"/>
      <c r="I18" s="211"/>
    </row>
    <row r="19" spans="2:9" s="156" customFormat="1" ht="22.9" customHeight="1">
      <c r="B19" s="212" t="s">
        <v>42</v>
      </c>
      <c r="C19" s="210">
        <v>66</v>
      </c>
      <c r="D19" s="210">
        <v>65</v>
      </c>
      <c r="E19" s="210" t="s">
        <v>433</v>
      </c>
      <c r="F19" s="210" t="s">
        <v>31</v>
      </c>
      <c r="G19" s="210"/>
      <c r="H19" s="1303"/>
      <c r="I19" s="211"/>
    </row>
    <row r="20" spans="2:9" s="156" customFormat="1" ht="22.9" customHeight="1">
      <c r="B20" s="212" t="s">
        <v>426</v>
      </c>
      <c r="C20" s="210">
        <v>66</v>
      </c>
      <c r="D20" s="210">
        <v>65</v>
      </c>
      <c r="E20" s="210" t="s">
        <v>67</v>
      </c>
      <c r="F20" s="210" t="s">
        <v>31</v>
      </c>
      <c r="G20" s="210"/>
      <c r="H20" s="1303"/>
      <c r="I20" s="211"/>
    </row>
    <row r="21" spans="2:9" s="156" customFormat="1" ht="22.9" customHeight="1">
      <c r="B21" s="212" t="s">
        <v>427</v>
      </c>
      <c r="C21" s="210">
        <v>66</v>
      </c>
      <c r="D21" s="210">
        <v>65</v>
      </c>
      <c r="E21" s="210" t="s">
        <v>67</v>
      </c>
      <c r="F21" s="210" t="s">
        <v>31</v>
      </c>
      <c r="G21" s="210"/>
      <c r="H21" s="1303"/>
      <c r="I21" s="211"/>
    </row>
    <row r="22" spans="2:9" s="156" customFormat="1" ht="22.9" customHeight="1">
      <c r="B22" s="212" t="s">
        <v>53</v>
      </c>
      <c r="C22" s="210">
        <v>69</v>
      </c>
      <c r="D22" s="210">
        <v>68</v>
      </c>
      <c r="E22" s="210" t="s">
        <v>67</v>
      </c>
      <c r="F22" s="210" t="s">
        <v>31</v>
      </c>
      <c r="G22" s="210"/>
      <c r="H22" s="1303"/>
      <c r="I22" s="211"/>
    </row>
    <row r="23" spans="2:9" s="156" customFormat="1" ht="22.9" customHeight="1">
      <c r="B23" s="212" t="s">
        <v>48</v>
      </c>
      <c r="C23" s="210">
        <v>60</v>
      </c>
      <c r="D23" s="210">
        <v>59</v>
      </c>
      <c r="E23" s="210" t="s">
        <v>67</v>
      </c>
      <c r="F23" s="210" t="s">
        <v>31</v>
      </c>
      <c r="G23" s="210" t="s">
        <v>437</v>
      </c>
      <c r="H23" s="1303"/>
      <c r="I23" s="211"/>
    </row>
    <row r="24" spans="2:9" s="156" customFormat="1" ht="22.9" customHeight="1">
      <c r="B24" s="212" t="s">
        <v>380</v>
      </c>
      <c r="C24" s="210">
        <v>68</v>
      </c>
      <c r="D24" s="210">
        <v>67</v>
      </c>
      <c r="E24" s="210" t="s">
        <v>67</v>
      </c>
      <c r="F24" s="210" t="s">
        <v>31</v>
      </c>
      <c r="G24" s="210" t="s">
        <v>437</v>
      </c>
      <c r="H24" s="1303"/>
      <c r="I24" s="211"/>
    </row>
    <row r="25" spans="2:9" s="156" customFormat="1" ht="22.9" customHeight="1">
      <c r="B25" s="214" t="s">
        <v>141</v>
      </c>
      <c r="C25" s="215">
        <v>67</v>
      </c>
      <c r="D25" s="215">
        <v>66</v>
      </c>
      <c r="E25" s="215" t="s">
        <v>433</v>
      </c>
      <c r="F25" s="215" t="s">
        <v>31</v>
      </c>
      <c r="G25" s="215"/>
      <c r="H25" s="1303"/>
      <c r="I25" s="211"/>
    </row>
    <row r="26" spans="2:9" s="156" customFormat="1" ht="22.9" customHeight="1">
      <c r="B26" s="214" t="s">
        <v>62</v>
      </c>
      <c r="C26" s="215">
        <v>57</v>
      </c>
      <c r="D26" s="215">
        <v>56</v>
      </c>
      <c r="E26" s="215" t="s">
        <v>433</v>
      </c>
      <c r="F26" s="215" t="s">
        <v>31</v>
      </c>
      <c r="G26" s="215"/>
      <c r="H26" s="1303"/>
      <c r="I26" s="211"/>
    </row>
    <row r="27" spans="2:9" s="156" customFormat="1" ht="22.9" customHeight="1">
      <c r="B27" s="214" t="s">
        <v>428</v>
      </c>
      <c r="C27" s="215">
        <v>66</v>
      </c>
      <c r="D27" s="215">
        <v>65</v>
      </c>
      <c r="E27" s="215" t="s">
        <v>434</v>
      </c>
      <c r="F27" s="215" t="s">
        <v>31</v>
      </c>
      <c r="G27" s="215"/>
      <c r="H27" s="1303"/>
      <c r="I27" s="211"/>
    </row>
    <row r="28" spans="2:9" s="156" customFormat="1" ht="22.9" customHeight="1">
      <c r="B28" s="214" t="s">
        <v>79</v>
      </c>
      <c r="C28" s="215">
        <v>68</v>
      </c>
      <c r="D28" s="215">
        <v>67</v>
      </c>
      <c r="E28" s="215" t="s">
        <v>67</v>
      </c>
      <c r="F28" s="215" t="s">
        <v>31</v>
      </c>
      <c r="G28" s="215"/>
      <c r="H28" s="1303"/>
      <c r="I28" s="211"/>
    </row>
    <row r="29" spans="2:9" s="156" customFormat="1" ht="22.9" customHeight="1">
      <c r="B29" s="214" t="s">
        <v>140</v>
      </c>
      <c r="C29" s="215">
        <v>55</v>
      </c>
      <c r="D29" s="215">
        <v>54</v>
      </c>
      <c r="E29" s="215" t="s">
        <v>390</v>
      </c>
      <c r="F29" s="215" t="s">
        <v>31</v>
      </c>
      <c r="G29" s="215"/>
      <c r="H29" s="1303"/>
      <c r="I29" s="211"/>
    </row>
    <row r="30" spans="2:9" s="156" customFormat="1" ht="22.9" customHeight="1">
      <c r="B30" s="214" t="s">
        <v>59</v>
      </c>
      <c r="C30" s="215">
        <v>59</v>
      </c>
      <c r="D30" s="215">
        <v>58</v>
      </c>
      <c r="E30" s="215" t="s">
        <v>67</v>
      </c>
      <c r="F30" s="215" t="s">
        <v>31</v>
      </c>
      <c r="G30" s="215"/>
      <c r="H30" s="1303"/>
      <c r="I30" s="211"/>
    </row>
    <row r="31" spans="2:9" s="156" customFormat="1" ht="22.9" customHeight="1">
      <c r="B31" s="214" t="s">
        <v>32</v>
      </c>
      <c r="C31" s="215">
        <v>69</v>
      </c>
      <c r="D31" s="215">
        <v>68</v>
      </c>
      <c r="E31" s="215" t="s">
        <v>435</v>
      </c>
      <c r="F31" s="215" t="s">
        <v>49</v>
      </c>
      <c r="G31" s="215"/>
      <c r="H31" s="1303"/>
      <c r="I31" s="211"/>
    </row>
    <row r="32" spans="2:9" s="156" customFormat="1" ht="22.9" customHeight="1">
      <c r="B32" s="214" t="s">
        <v>429</v>
      </c>
      <c r="C32" s="215">
        <v>71</v>
      </c>
      <c r="D32" s="215">
        <v>70</v>
      </c>
      <c r="E32" s="215" t="s">
        <v>436</v>
      </c>
      <c r="F32" s="215" t="s">
        <v>31</v>
      </c>
      <c r="G32" s="215"/>
      <c r="H32" s="1303"/>
      <c r="I32" s="211"/>
    </row>
    <row r="33" spans="2:9" s="156" customFormat="1" ht="22.9" customHeight="1">
      <c r="B33" s="214" t="s">
        <v>36</v>
      </c>
      <c r="C33" s="215">
        <v>57</v>
      </c>
      <c r="D33" s="215">
        <v>56</v>
      </c>
      <c r="E33" s="215" t="s">
        <v>433</v>
      </c>
      <c r="F33" s="215" t="s">
        <v>31</v>
      </c>
      <c r="G33" s="215"/>
      <c r="H33" s="1303"/>
      <c r="I33" s="211"/>
    </row>
    <row r="34" spans="2:9" s="156" customFormat="1" ht="22.9" customHeight="1">
      <c r="B34" s="214" t="s">
        <v>33</v>
      </c>
      <c r="C34" s="215">
        <v>52</v>
      </c>
      <c r="D34" s="215">
        <v>51</v>
      </c>
      <c r="E34" s="215" t="s">
        <v>390</v>
      </c>
      <c r="F34" s="215" t="s">
        <v>31</v>
      </c>
      <c r="G34" s="215"/>
      <c r="H34" s="1303"/>
      <c r="I34" s="211"/>
    </row>
    <row r="35" spans="2:9" s="156" customFormat="1" ht="22.9" customHeight="1">
      <c r="B35" s="214" t="s">
        <v>38</v>
      </c>
      <c r="C35" s="215">
        <v>58</v>
      </c>
      <c r="D35" s="215">
        <v>57</v>
      </c>
      <c r="E35" s="215" t="s">
        <v>433</v>
      </c>
      <c r="F35" s="215" t="s">
        <v>31</v>
      </c>
      <c r="G35" s="215"/>
      <c r="H35" s="1303"/>
      <c r="I35" s="211"/>
    </row>
    <row r="36" spans="2:9" s="156" customFormat="1" ht="22.9" customHeight="1">
      <c r="B36" s="214" t="s">
        <v>56</v>
      </c>
      <c r="C36" s="215">
        <v>55</v>
      </c>
      <c r="D36" s="215">
        <v>54</v>
      </c>
      <c r="E36" s="215" t="s">
        <v>433</v>
      </c>
      <c r="F36" s="215" t="s">
        <v>31</v>
      </c>
      <c r="G36" s="215"/>
      <c r="H36" s="1303"/>
      <c r="I36" s="211"/>
    </row>
    <row r="37" spans="2:9" s="156" customFormat="1" ht="22.9" customHeight="1" thickBot="1">
      <c r="B37" s="174" t="s">
        <v>55</v>
      </c>
      <c r="C37" s="216">
        <v>62</v>
      </c>
      <c r="D37" s="216">
        <v>61</v>
      </c>
      <c r="E37" s="216" t="s">
        <v>433</v>
      </c>
      <c r="F37" s="216" t="s">
        <v>31</v>
      </c>
      <c r="G37" s="216"/>
      <c r="H37" s="1304"/>
      <c r="I37" s="205"/>
    </row>
    <row r="38" spans="2:9" s="156" customFormat="1" ht="22.9" customHeight="1">
      <c r="B38" s="161" t="s">
        <v>68</v>
      </c>
    </row>
    <row r="39" spans="2:9" s="156" customFormat="1" ht="22.9" customHeight="1">
      <c r="B39" s="1311" t="s">
        <v>442</v>
      </c>
      <c r="C39" s="1311"/>
      <c r="D39" s="1311"/>
      <c r="E39" s="1311"/>
      <c r="F39" s="1311"/>
      <c r="G39" s="1311"/>
      <c r="H39" s="1311"/>
      <c r="I39" s="1311"/>
    </row>
    <row r="40" spans="2:9" s="156" customFormat="1" ht="22.9" customHeight="1">
      <c r="B40" s="1312" t="s">
        <v>443</v>
      </c>
      <c r="C40" s="1312"/>
      <c r="D40" s="1312"/>
      <c r="E40" s="1312"/>
      <c r="F40" s="1312"/>
      <c r="G40" s="1312"/>
      <c r="H40" s="1312"/>
      <c r="I40" s="175"/>
    </row>
    <row r="41" spans="2:9" s="156" customFormat="1" ht="22.9" customHeight="1">
      <c r="B41" s="73" t="s">
        <v>406</v>
      </c>
    </row>
    <row r="42" spans="2:9" s="156" customFormat="1" ht="22.9" customHeight="1">
      <c r="B42" s="1311" t="s">
        <v>444</v>
      </c>
      <c r="C42" s="1311"/>
      <c r="D42" s="1311"/>
      <c r="E42" s="1311"/>
      <c r="F42" s="1311"/>
      <c r="G42" s="1311"/>
      <c r="H42" s="1311"/>
      <c r="I42" s="1311"/>
    </row>
    <row r="43" spans="2:9" s="156" customFormat="1" ht="22.9" customHeight="1">
      <c r="B43" s="1311" t="s">
        <v>445</v>
      </c>
      <c r="C43" s="1311"/>
      <c r="D43" s="1311"/>
      <c r="E43" s="1311"/>
      <c r="F43" s="1311"/>
      <c r="G43" s="1311"/>
      <c r="H43" s="1311"/>
      <c r="I43" s="1311"/>
    </row>
    <row r="44" spans="2:9" s="156" customFormat="1" ht="22.9" customHeight="1">
      <c r="B44" s="1311" t="s">
        <v>446</v>
      </c>
      <c r="C44" s="1311"/>
      <c r="D44" s="1311"/>
      <c r="E44" s="1311"/>
      <c r="F44" s="1311"/>
      <c r="G44" s="1311"/>
      <c r="H44" s="1311"/>
      <c r="I44" s="1311"/>
    </row>
    <row r="45" spans="2:9" s="156" customFormat="1" ht="22.9" customHeight="1">
      <c r="B45" s="1311" t="s">
        <v>548</v>
      </c>
      <c r="C45" s="1311"/>
      <c r="D45" s="1311"/>
      <c r="E45" s="1311"/>
      <c r="F45" s="1311"/>
      <c r="G45" s="1311"/>
      <c r="H45" s="1311"/>
      <c r="I45" s="1311"/>
    </row>
    <row r="46" spans="2:9" s="156" customFormat="1" ht="22.9" customHeight="1">
      <c r="B46" s="1311"/>
      <c r="C46" s="1311"/>
      <c r="D46" s="1311"/>
      <c r="E46" s="1311"/>
      <c r="F46" s="1311"/>
      <c r="G46" s="1311"/>
      <c r="H46" s="1311"/>
      <c r="I46" s="1311"/>
    </row>
    <row r="47" spans="2:9" s="156" customFormat="1" ht="22.9" customHeight="1">
      <c r="B47" s="1311"/>
      <c r="C47" s="1311"/>
      <c r="D47" s="1311"/>
      <c r="E47" s="1311"/>
      <c r="F47" s="1311"/>
      <c r="G47" s="1311"/>
      <c r="H47" s="1311"/>
      <c r="I47" s="1311"/>
    </row>
    <row r="48" spans="2:9" s="156" customFormat="1" ht="22.9" customHeight="1">
      <c r="B48" s="1311"/>
      <c r="C48" s="1311"/>
      <c r="D48" s="1311"/>
      <c r="E48" s="1311"/>
      <c r="F48" s="1311"/>
      <c r="G48" s="1311"/>
      <c r="H48" s="1311"/>
      <c r="I48" s="1311"/>
    </row>
    <row r="49" spans="2:9" s="156" customFormat="1" ht="22.9" customHeight="1">
      <c r="B49" s="1311"/>
      <c r="C49" s="1311"/>
      <c r="D49" s="1311"/>
      <c r="E49" s="1311"/>
      <c r="F49" s="1311"/>
      <c r="G49" s="1311"/>
      <c r="H49" s="1311"/>
      <c r="I49" s="1311"/>
    </row>
    <row r="50" spans="2:9" s="156" customFormat="1" ht="22.9" customHeight="1">
      <c r="B50" s="1311"/>
      <c r="C50" s="1311"/>
      <c r="D50" s="1311"/>
      <c r="E50" s="1311"/>
      <c r="F50" s="1311"/>
      <c r="G50" s="1311"/>
      <c r="H50" s="1311"/>
      <c r="I50" s="1311"/>
    </row>
    <row r="51" spans="2:9" s="156" customFormat="1" ht="22.9" customHeight="1">
      <c r="B51" s="1311"/>
      <c r="C51" s="1311"/>
      <c r="D51" s="1311"/>
      <c r="E51" s="1311"/>
      <c r="F51" s="1311"/>
      <c r="G51" s="1311"/>
      <c r="H51" s="1311"/>
      <c r="I51" s="1311"/>
    </row>
    <row r="52" spans="2:9" s="156" customFormat="1" ht="22.9" customHeight="1">
      <c r="B52" s="1311"/>
      <c r="C52" s="1311"/>
      <c r="D52" s="1311"/>
      <c r="E52" s="1311"/>
      <c r="F52" s="1311"/>
      <c r="G52" s="1311"/>
      <c r="H52" s="1311"/>
      <c r="I52" s="1311"/>
    </row>
    <row r="53" spans="2:9" s="156" customFormat="1" ht="22.9" customHeight="1">
      <c r="B53" s="1311"/>
      <c r="C53" s="1311"/>
      <c r="D53" s="1311"/>
      <c r="E53" s="1311"/>
      <c r="F53" s="1311"/>
      <c r="G53" s="1311"/>
      <c r="H53" s="1311"/>
      <c r="I53" s="1311"/>
    </row>
    <row r="54" spans="2:9" s="156" customFormat="1" ht="22.9" customHeight="1">
      <c r="B54" s="1311"/>
      <c r="C54" s="1311"/>
      <c r="D54" s="1311"/>
      <c r="E54" s="1311"/>
      <c r="F54" s="1311"/>
      <c r="G54" s="1311"/>
      <c r="H54" s="1311"/>
      <c r="I54" s="1311"/>
    </row>
    <row r="55" spans="2:9" s="156" customFormat="1" ht="22.9" customHeight="1">
      <c r="B55" s="1311"/>
      <c r="C55" s="1311"/>
      <c r="D55" s="1311"/>
      <c r="E55" s="1311"/>
      <c r="F55" s="1311"/>
      <c r="G55" s="1311"/>
      <c r="H55" s="1311"/>
      <c r="I55" s="1311"/>
    </row>
    <row r="56" spans="2:9" s="156" customFormat="1" ht="22.9" customHeight="1">
      <c r="B56" s="1311"/>
      <c r="C56" s="1311"/>
      <c r="D56" s="1311"/>
      <c r="E56" s="1311"/>
      <c r="F56" s="1311"/>
      <c r="G56" s="1311"/>
      <c r="H56" s="1311"/>
      <c r="I56" s="1311"/>
    </row>
    <row r="57" spans="2:9" ht="19.899999999999999" customHeight="1">
      <c r="B57" s="1311"/>
      <c r="C57" s="1311"/>
      <c r="D57" s="1311"/>
      <c r="E57" s="1311"/>
      <c r="F57" s="1311"/>
      <c r="G57" s="1311"/>
      <c r="H57" s="1311"/>
      <c r="I57" s="1311"/>
    </row>
    <row r="58" spans="2:9" ht="19.899999999999999" customHeight="1">
      <c r="B58" s="1311"/>
      <c r="C58" s="1311"/>
      <c r="D58" s="1311"/>
      <c r="E58" s="1311"/>
      <c r="F58" s="1311"/>
      <c r="G58" s="1311"/>
      <c r="H58" s="1311"/>
      <c r="I58" s="1311"/>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13" t="s">
        <v>1290</v>
      </c>
      <c r="B1" s="1313"/>
      <c r="C1" s="1313"/>
      <c r="D1" s="1313"/>
      <c r="E1" s="1313"/>
      <c r="F1" s="1313"/>
      <c r="G1" s="1313"/>
      <c r="H1" s="1313"/>
      <c r="I1" s="1313"/>
      <c r="J1" s="1313"/>
      <c r="K1" s="1313"/>
      <c r="L1" s="874" t="s">
        <v>21</v>
      </c>
    </row>
    <row r="2" spans="1:12" ht="19.899999999999999" customHeight="1">
      <c r="B2" s="876" t="s">
        <v>69</v>
      </c>
      <c r="C2" s="877" t="s">
        <v>1332</v>
      </c>
      <c r="D2" s="877" t="s">
        <v>71</v>
      </c>
      <c r="E2" s="877" t="s">
        <v>525</v>
      </c>
      <c r="F2" s="877" t="s">
        <v>1333</v>
      </c>
      <c r="G2" s="877" t="s">
        <v>74</v>
      </c>
      <c r="H2" s="1314" t="s">
        <v>1334</v>
      </c>
      <c r="I2" s="1315"/>
      <c r="J2" s="1316"/>
    </row>
    <row r="3" spans="1:12" ht="19.899999999999999" customHeight="1" thickBot="1">
      <c r="B3" s="878" t="s">
        <v>1335</v>
      </c>
      <c r="C3" s="971" t="s">
        <v>620</v>
      </c>
      <c r="D3" s="971" t="s">
        <v>1336</v>
      </c>
      <c r="E3" s="971"/>
      <c r="F3" s="971"/>
      <c r="G3" s="971" t="s">
        <v>512</v>
      </c>
      <c r="H3" s="1317"/>
      <c r="I3" s="1317"/>
      <c r="J3" s="1318"/>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19" t="s">
        <v>132</v>
      </c>
      <c r="C21" s="1320"/>
      <c r="D21" s="886" t="s">
        <v>91</v>
      </c>
      <c r="E21" s="886" t="s">
        <v>86</v>
      </c>
      <c r="F21" s="886" t="s">
        <v>87</v>
      </c>
      <c r="G21" s="1321" t="s">
        <v>84</v>
      </c>
      <c r="H21" s="1320"/>
      <c r="I21" s="1321" t="s">
        <v>1291</v>
      </c>
      <c r="J21" s="1320"/>
      <c r="K21" s="887" t="s">
        <v>1081</v>
      </c>
    </row>
    <row r="22" spans="2:12" ht="30" customHeight="1">
      <c r="B22" s="1322" t="s">
        <v>1292</v>
      </c>
      <c r="C22" s="1323"/>
      <c r="D22" s="899">
        <v>-2</v>
      </c>
      <c r="E22" s="900">
        <f>D22</f>
        <v>-2</v>
      </c>
      <c r="F22" s="900">
        <f>D22</f>
        <v>-2</v>
      </c>
      <c r="G22" s="1328" t="s">
        <v>1293</v>
      </c>
      <c r="H22" s="1329"/>
      <c r="I22" s="1330"/>
      <c r="J22" s="1331"/>
      <c r="K22" s="901"/>
    </row>
    <row r="23" spans="2:12" ht="30" customHeight="1">
      <c r="B23" s="1324"/>
      <c r="C23" s="1325"/>
      <c r="D23" s="899">
        <v>-5</v>
      </c>
      <c r="E23" s="900">
        <f>D23</f>
        <v>-5</v>
      </c>
      <c r="F23" s="900">
        <f>D23</f>
        <v>-5</v>
      </c>
      <c r="G23" s="1328" t="s">
        <v>1112</v>
      </c>
      <c r="H23" s="1329"/>
      <c r="I23" s="1330"/>
      <c r="J23" s="1331"/>
      <c r="K23" s="901"/>
    </row>
    <row r="24" spans="2:12" ht="30" customHeight="1">
      <c r="B24" s="1324"/>
      <c r="C24" s="1325"/>
      <c r="D24" s="899">
        <v>-6</v>
      </c>
      <c r="E24" s="900">
        <f>D24</f>
        <v>-6</v>
      </c>
      <c r="F24" s="900">
        <f>D24</f>
        <v>-6</v>
      </c>
      <c r="G24" s="1328" t="s">
        <v>1294</v>
      </c>
      <c r="H24" s="1329"/>
      <c r="I24" s="1330"/>
      <c r="J24" s="1331"/>
      <c r="K24" s="901"/>
    </row>
    <row r="25" spans="2:12" ht="30" customHeight="1" thickBot="1">
      <c r="B25" s="1326"/>
      <c r="C25" s="1327"/>
      <c r="D25" s="902">
        <v>-6</v>
      </c>
      <c r="E25" s="902">
        <f>D25</f>
        <v>-6</v>
      </c>
      <c r="F25" s="902">
        <f>D25</f>
        <v>-6</v>
      </c>
      <c r="G25" s="1332" t="s">
        <v>1295</v>
      </c>
      <c r="H25" s="1333"/>
      <c r="I25" s="1334"/>
      <c r="J25" s="1335"/>
      <c r="K25" s="903"/>
    </row>
    <row r="26" spans="2:12" ht="19.899999999999999" customHeight="1">
      <c r="B26" s="1337" t="s">
        <v>1296</v>
      </c>
      <c r="C26" s="1337"/>
      <c r="D26" s="1337"/>
      <c r="E26" s="1337"/>
      <c r="F26" s="1337"/>
      <c r="G26" s="1337"/>
      <c r="H26" s="1337"/>
      <c r="I26" s="1337"/>
      <c r="J26" s="1337"/>
      <c r="K26" s="1337"/>
    </row>
    <row r="27" spans="2:12" ht="19.899999999999999" customHeight="1">
      <c r="B27" s="1338" t="s">
        <v>1298</v>
      </c>
      <c r="C27" s="1338"/>
      <c r="D27" s="1338"/>
      <c r="E27" s="1338"/>
      <c r="F27" s="1338"/>
      <c r="G27" s="1338"/>
      <c r="H27" s="1338"/>
      <c r="I27" s="1338"/>
      <c r="J27" s="1338"/>
      <c r="K27" s="1338"/>
    </row>
    <row r="28" spans="2:12" ht="19.899999999999999" customHeight="1">
      <c r="B28" s="1339" t="s">
        <v>1299</v>
      </c>
      <c r="C28" s="1339"/>
      <c r="D28" s="1339"/>
      <c r="E28" s="1339"/>
      <c r="F28" s="1339"/>
      <c r="G28" s="1339"/>
      <c r="H28" s="1339"/>
      <c r="I28" s="1339"/>
      <c r="J28" s="1339"/>
      <c r="K28" s="1339"/>
      <c r="L28" s="904"/>
    </row>
    <row r="29" spans="2:12" ht="19.899999999999999" customHeight="1">
      <c r="B29" s="1339" t="s">
        <v>1300</v>
      </c>
      <c r="C29" s="1339"/>
      <c r="D29" s="1339"/>
      <c r="E29" s="1339"/>
      <c r="F29" s="1339"/>
      <c r="G29" s="1339"/>
      <c r="H29" s="1339"/>
      <c r="I29" s="1339"/>
      <c r="J29" s="1339"/>
      <c r="K29" s="1339"/>
      <c r="L29" s="904"/>
    </row>
    <row r="30" spans="2:12" ht="19.899999999999999" customHeight="1">
      <c r="B30" s="1339"/>
      <c r="C30" s="1339"/>
      <c r="D30" s="1339"/>
      <c r="E30" s="1339"/>
      <c r="F30" s="1339"/>
      <c r="G30" s="1339"/>
      <c r="H30" s="1339"/>
      <c r="I30" s="1339"/>
      <c r="J30" s="1339"/>
      <c r="K30" s="1339"/>
      <c r="L30" s="904"/>
    </row>
    <row r="31" spans="2:12" ht="19.899999999999999" customHeight="1">
      <c r="B31" s="1339"/>
      <c r="C31" s="1339"/>
      <c r="D31" s="1339"/>
      <c r="E31" s="1339"/>
      <c r="F31" s="1339"/>
      <c r="G31" s="1339"/>
      <c r="H31" s="1339"/>
      <c r="I31" s="1339"/>
      <c r="J31" s="1339"/>
      <c r="K31" s="1339"/>
      <c r="L31" s="905"/>
    </row>
    <row r="32" spans="2:12" ht="19.899999999999999" customHeight="1">
      <c r="B32" s="1336"/>
      <c r="C32" s="1336"/>
      <c r="D32" s="1336"/>
      <c r="E32" s="1336"/>
      <c r="F32" s="1336"/>
      <c r="G32" s="1336"/>
      <c r="H32" s="1336"/>
      <c r="I32" s="1336"/>
      <c r="J32" s="1336"/>
      <c r="K32" s="906"/>
      <c r="L32" s="904"/>
    </row>
    <row r="33" spans="2:10" ht="19.899999999999999" customHeight="1">
      <c r="B33" s="1336"/>
      <c r="C33" s="1336"/>
      <c r="D33" s="1336"/>
      <c r="E33" s="1336"/>
      <c r="F33" s="1336"/>
      <c r="G33" s="1336"/>
      <c r="H33" s="1336"/>
      <c r="I33" s="1336"/>
      <c r="J33" s="133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6" t="s">
        <v>1301</v>
      </c>
      <c r="B1" s="1346"/>
      <c r="C1" s="1346"/>
      <c r="D1" s="1346"/>
      <c r="E1" s="1346"/>
      <c r="F1" s="1346"/>
      <c r="G1" s="1346"/>
      <c r="H1" s="1346"/>
      <c r="I1" s="1346"/>
      <c r="J1" s="1346"/>
      <c r="K1" s="907" t="s">
        <v>21</v>
      </c>
    </row>
    <row r="2" spans="1:11" ht="15" thickBot="1"/>
    <row r="3" spans="1:11" ht="22.9" customHeight="1">
      <c r="B3" s="909" t="s">
        <v>69</v>
      </c>
      <c r="C3" s="1347" t="s">
        <v>1337</v>
      </c>
      <c r="D3" s="1348"/>
      <c r="E3" s="910" t="s">
        <v>71</v>
      </c>
      <c r="F3" s="910" t="s">
        <v>72</v>
      </c>
      <c r="G3" s="910" t="s">
        <v>73</v>
      </c>
      <c r="H3" s="910" t="s">
        <v>74</v>
      </c>
      <c r="I3" s="911" t="s">
        <v>1302</v>
      </c>
    </row>
    <row r="4" spans="1:11" ht="22.9" customHeight="1" thickBot="1">
      <c r="B4" s="912" t="s">
        <v>1247</v>
      </c>
      <c r="C4" s="1349" t="s">
        <v>1303</v>
      </c>
      <c r="D4" s="1350"/>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1" t="s">
        <v>132</v>
      </c>
      <c r="C38" s="1352"/>
      <c r="D38" s="936" t="s">
        <v>171</v>
      </c>
      <c r="E38" s="936" t="s">
        <v>172</v>
      </c>
      <c r="F38" s="936" t="s">
        <v>173</v>
      </c>
      <c r="G38" s="1353" t="s">
        <v>376</v>
      </c>
      <c r="H38" s="1352"/>
      <c r="I38" s="937" t="s">
        <v>75</v>
      </c>
      <c r="J38" s="938" t="s">
        <v>1305</v>
      </c>
    </row>
    <row r="39" spans="2:10" ht="22.9" customHeight="1">
      <c r="B39" s="1354" t="s">
        <v>1306</v>
      </c>
      <c r="C39" s="1355"/>
      <c r="D39" s="939">
        <v>-2</v>
      </c>
      <c r="E39" s="939">
        <f>D39</f>
        <v>-2</v>
      </c>
      <c r="F39" s="939">
        <f>D39</f>
        <v>-2</v>
      </c>
      <c r="G39" s="1360" t="s">
        <v>1307</v>
      </c>
      <c r="H39" s="1361"/>
      <c r="I39" s="940"/>
      <c r="J39" s="941"/>
    </row>
    <row r="40" spans="2:10" ht="22.9" customHeight="1">
      <c r="B40" s="1356"/>
      <c r="C40" s="1357"/>
      <c r="D40" s="939">
        <v>-5</v>
      </c>
      <c r="E40" s="939">
        <f>D40</f>
        <v>-5</v>
      </c>
      <c r="F40" s="939">
        <f>D40</f>
        <v>-5</v>
      </c>
      <c r="G40" s="1362" t="s">
        <v>1308</v>
      </c>
      <c r="H40" s="1363"/>
      <c r="I40" s="942"/>
      <c r="J40" s="943"/>
    </row>
    <row r="41" spans="2:10" ht="22.9" customHeight="1">
      <c r="B41" s="1356"/>
      <c r="C41" s="1357"/>
      <c r="D41" s="939">
        <v>-6</v>
      </c>
      <c r="E41" s="939">
        <f>D41</f>
        <v>-6</v>
      </c>
      <c r="F41" s="939">
        <f>D41</f>
        <v>-6</v>
      </c>
      <c r="G41" s="1362" t="s">
        <v>1309</v>
      </c>
      <c r="H41" s="1363"/>
      <c r="I41" s="942"/>
      <c r="J41" s="943"/>
    </row>
    <row r="42" spans="2:10" ht="22.9" customHeight="1" thickBot="1">
      <c r="B42" s="1358"/>
      <c r="C42" s="1359"/>
      <c r="D42" s="944">
        <v>-6</v>
      </c>
      <c r="E42" s="944">
        <f>D42</f>
        <v>-6</v>
      </c>
      <c r="F42" s="944">
        <f>D42</f>
        <v>-6</v>
      </c>
      <c r="G42" s="1364" t="s">
        <v>1310</v>
      </c>
      <c r="H42" s="1365"/>
      <c r="I42" s="945"/>
      <c r="J42" s="946"/>
    </row>
    <row r="43" spans="2:10" ht="22.9" customHeight="1">
      <c r="B43" s="947"/>
      <c r="C43" s="948"/>
      <c r="D43" s="948"/>
      <c r="E43" s="948"/>
      <c r="F43" s="948"/>
      <c r="G43" s="948"/>
      <c r="H43" s="948"/>
      <c r="I43" s="948"/>
    </row>
    <row r="44" spans="2:10" ht="19.899999999999999" customHeight="1">
      <c r="B44" s="1366" t="s">
        <v>532</v>
      </c>
      <c r="C44" s="1366"/>
      <c r="D44" s="1366"/>
      <c r="E44" s="1366"/>
      <c r="F44" s="1366"/>
      <c r="G44" s="1366"/>
      <c r="H44" s="1366"/>
      <c r="I44" s="1366"/>
      <c r="J44" s="1366"/>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67"/>
      <c r="D51" s="1367"/>
      <c r="E51" s="1367"/>
      <c r="F51" s="1367"/>
      <c r="G51" s="1367"/>
      <c r="H51" s="1367"/>
      <c r="I51" s="1367"/>
      <c r="J51" s="1367"/>
    </row>
    <row r="52" spans="2:10" ht="19.899999999999999" customHeight="1">
      <c r="B52" s="1367"/>
      <c r="C52" s="1367"/>
      <c r="D52" s="1367"/>
      <c r="E52" s="1367"/>
      <c r="F52" s="1367"/>
      <c r="G52" s="1367"/>
      <c r="H52" s="1367"/>
      <c r="I52" s="1367"/>
      <c r="J52" s="1367"/>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70" t="s">
        <v>1084</v>
      </c>
      <c r="B1" s="1370"/>
      <c r="C1" s="1370"/>
      <c r="D1" s="1370"/>
      <c r="E1" s="1370"/>
      <c r="F1" s="1370"/>
      <c r="G1" s="1370"/>
      <c r="H1" s="1370"/>
      <c r="I1" s="1370"/>
      <c r="J1" s="1370"/>
      <c r="K1" s="151" t="s">
        <v>21</v>
      </c>
    </row>
    <row r="2" spans="1:11" ht="15" thickBot="1"/>
    <row r="3" spans="1:11" ht="22.9" customHeight="1" thickBot="1">
      <c r="B3" s="308" t="s">
        <v>69</v>
      </c>
      <c r="C3" s="1371" t="s">
        <v>458</v>
      </c>
      <c r="D3" s="1371"/>
      <c r="E3" s="308" t="s">
        <v>71</v>
      </c>
      <c r="F3" s="308" t="s">
        <v>72</v>
      </c>
      <c r="G3" s="308" t="s">
        <v>73</v>
      </c>
      <c r="H3" s="308" t="s">
        <v>74</v>
      </c>
      <c r="I3" s="308" t="s">
        <v>124</v>
      </c>
    </row>
    <row r="4" spans="1:11" ht="22.9" customHeight="1" thickBot="1">
      <c r="B4" s="309" t="s">
        <v>673</v>
      </c>
      <c r="C4" s="1372" t="s">
        <v>569</v>
      </c>
      <c r="D4" s="1372"/>
      <c r="E4" s="310" t="s">
        <v>519</v>
      </c>
      <c r="F4" s="311"/>
      <c r="G4" s="311"/>
      <c r="H4" s="312" t="s">
        <v>513</v>
      </c>
      <c r="I4" s="311"/>
    </row>
    <row r="5" spans="1:11" ht="22.9" customHeight="1" thickBot="1">
      <c r="B5" s="309" t="s">
        <v>674</v>
      </c>
      <c r="C5" s="1372" t="s">
        <v>570</v>
      </c>
      <c r="D5" s="1372"/>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3" t="s">
        <v>1367</v>
      </c>
      <c r="C7" s="1373"/>
      <c r="D7" s="1373"/>
      <c r="E7" s="1373"/>
      <c r="F7" s="1373"/>
      <c r="G7" s="1373"/>
      <c r="H7" s="1373"/>
      <c r="I7" s="1373"/>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4" t="s">
        <v>1369</v>
      </c>
      <c r="C42" s="1374"/>
      <c r="D42" s="1374"/>
      <c r="E42" s="1374"/>
      <c r="F42" s="1374"/>
      <c r="G42" s="1374"/>
      <c r="H42" s="1374"/>
      <c r="I42" s="1374"/>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5" t="s">
        <v>68</v>
      </c>
      <c r="C64" s="1375"/>
      <c r="D64" s="1375"/>
      <c r="E64" s="1375"/>
      <c r="F64" s="1375"/>
      <c r="G64" s="1375"/>
      <c r="H64" s="1375"/>
      <c r="I64" s="1375"/>
      <c r="J64" s="1375"/>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69"/>
      <c r="D71" s="1369"/>
      <c r="E71" s="1369"/>
      <c r="F71" s="1369"/>
      <c r="G71" s="1369"/>
      <c r="H71" s="1369"/>
      <c r="I71" s="1369"/>
      <c r="J71" s="1369"/>
    </row>
    <row r="72" spans="2:10" ht="19.899999999999999" customHeight="1">
      <c r="B72" s="1369"/>
      <c r="C72" s="1369"/>
      <c r="D72" s="1369"/>
      <c r="E72" s="1369"/>
      <c r="F72" s="1369"/>
      <c r="G72" s="1369"/>
      <c r="H72" s="1369"/>
      <c r="I72" s="1369"/>
      <c r="J72" s="1369"/>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13" t="s">
        <v>1313</v>
      </c>
      <c r="B1" s="1313"/>
      <c r="C1" s="1313"/>
      <c r="D1" s="1313"/>
      <c r="E1" s="1313"/>
      <c r="F1" s="1313"/>
      <c r="G1" s="1313"/>
      <c r="H1" s="1313"/>
      <c r="I1" s="1313"/>
      <c r="J1" s="1313"/>
      <c r="K1" s="1313"/>
      <c r="L1" s="950"/>
      <c r="M1" s="874" t="s">
        <v>21</v>
      </c>
    </row>
    <row r="2" spans="1:13" ht="19.899999999999999" customHeight="1">
      <c r="B2" s="951" t="s">
        <v>69</v>
      </c>
      <c r="C2" s="952" t="s">
        <v>162</v>
      </c>
      <c r="D2" s="877" t="s">
        <v>71</v>
      </c>
      <c r="E2" s="877" t="s">
        <v>72</v>
      </c>
      <c r="F2" s="877" t="s">
        <v>619</v>
      </c>
      <c r="G2" s="877" t="s">
        <v>74</v>
      </c>
      <c r="H2" s="1314" t="s">
        <v>335</v>
      </c>
      <c r="I2" s="1315"/>
      <c r="J2" s="1316"/>
    </row>
    <row r="3" spans="1:13" ht="19.899999999999999" customHeight="1" thickBot="1">
      <c r="B3" s="953" t="s">
        <v>1339</v>
      </c>
      <c r="C3" s="954" t="s">
        <v>620</v>
      </c>
      <c r="D3" s="971" t="s">
        <v>1336</v>
      </c>
      <c r="E3" s="971"/>
      <c r="F3" s="971"/>
      <c r="G3" s="971" t="s">
        <v>523</v>
      </c>
      <c r="H3" s="1376"/>
      <c r="I3" s="1377"/>
      <c r="J3" s="1378"/>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19" t="s">
        <v>132</v>
      </c>
      <c r="C26" s="1320"/>
      <c r="D26" s="886" t="s">
        <v>91</v>
      </c>
      <c r="E26" s="886" t="s">
        <v>86</v>
      </c>
      <c r="F26" s="886" t="s">
        <v>87</v>
      </c>
      <c r="G26" s="1321" t="s">
        <v>84</v>
      </c>
      <c r="H26" s="1320"/>
      <c r="I26" s="1321" t="s">
        <v>908</v>
      </c>
      <c r="J26" s="1320"/>
      <c r="K26" s="887" t="s">
        <v>1315</v>
      </c>
    </row>
    <row r="27" spans="2:12" ht="19.899999999999999" customHeight="1">
      <c r="B27" s="1322" t="s">
        <v>1316</v>
      </c>
      <c r="C27" s="1323"/>
      <c r="D27" s="899">
        <v>-2</v>
      </c>
      <c r="E27" s="900">
        <f>D27</f>
        <v>-2</v>
      </c>
      <c r="F27" s="900">
        <f>D27</f>
        <v>-2</v>
      </c>
      <c r="G27" s="1328" t="s">
        <v>1307</v>
      </c>
      <c r="H27" s="1329"/>
      <c r="I27" s="1330"/>
      <c r="J27" s="1331"/>
      <c r="K27" s="901"/>
    </row>
    <row r="28" spans="2:12" ht="19.899999999999999" customHeight="1">
      <c r="B28" s="1324"/>
      <c r="C28" s="1325"/>
      <c r="D28" s="899">
        <v>-5</v>
      </c>
      <c r="E28" s="900">
        <f>D28</f>
        <v>-5</v>
      </c>
      <c r="F28" s="900">
        <f>D28</f>
        <v>-5</v>
      </c>
      <c r="G28" s="1328" t="s">
        <v>1308</v>
      </c>
      <c r="H28" s="1329"/>
      <c r="I28" s="1330"/>
      <c r="J28" s="1331"/>
      <c r="K28" s="901"/>
    </row>
    <row r="29" spans="2:12" ht="19.899999999999999" customHeight="1">
      <c r="B29" s="1324"/>
      <c r="C29" s="1325"/>
      <c r="D29" s="899">
        <v>-6</v>
      </c>
      <c r="E29" s="900">
        <f>D29</f>
        <v>-6</v>
      </c>
      <c r="F29" s="900">
        <f>D29</f>
        <v>-6</v>
      </c>
      <c r="G29" s="1328" t="s">
        <v>1309</v>
      </c>
      <c r="H29" s="1329"/>
      <c r="I29" s="1330"/>
      <c r="J29" s="1331"/>
      <c r="K29" s="901"/>
    </row>
    <row r="30" spans="2:12" ht="19.899999999999999" customHeight="1" thickBot="1">
      <c r="B30" s="1326"/>
      <c r="C30" s="1327"/>
      <c r="D30" s="902">
        <v>-6</v>
      </c>
      <c r="E30" s="902">
        <f>D30</f>
        <v>-6</v>
      </c>
      <c r="F30" s="902">
        <f>D30</f>
        <v>-6</v>
      </c>
      <c r="G30" s="1332" t="s">
        <v>1310</v>
      </c>
      <c r="H30" s="1333"/>
      <c r="I30" s="1334"/>
      <c r="J30" s="1335"/>
      <c r="K30" s="903"/>
    </row>
    <row r="31" spans="2:12" ht="19.899999999999999" customHeight="1">
      <c r="B31" s="1379" t="s">
        <v>1317</v>
      </c>
      <c r="C31" s="1379"/>
      <c r="D31" s="1379"/>
      <c r="E31" s="1379"/>
      <c r="F31" s="1379"/>
      <c r="G31" s="1379"/>
      <c r="H31" s="1379"/>
      <c r="I31" s="1379"/>
      <c r="J31" s="1379"/>
      <c r="K31" s="1379"/>
      <c r="L31" s="958"/>
    </row>
    <row r="32" spans="2:12" ht="19.899999999999999" customHeight="1">
      <c r="B32" s="1339" t="s">
        <v>1318</v>
      </c>
      <c r="C32" s="1339"/>
      <c r="D32" s="1339"/>
      <c r="E32" s="1339"/>
      <c r="F32" s="1339"/>
      <c r="G32" s="1339"/>
      <c r="H32" s="1339"/>
      <c r="I32" s="1339"/>
      <c r="J32" s="1339"/>
      <c r="K32" s="1339"/>
      <c r="L32" s="959"/>
    </row>
    <row r="33" spans="2:13" ht="24.95" customHeight="1">
      <c r="B33" s="1336" t="s">
        <v>1319</v>
      </c>
      <c r="C33" s="1339"/>
      <c r="D33" s="1339"/>
      <c r="E33" s="1339"/>
      <c r="F33" s="1339"/>
      <c r="G33" s="1339"/>
      <c r="H33" s="1339"/>
      <c r="I33" s="1339"/>
      <c r="J33" s="1339"/>
      <c r="K33" s="1339"/>
      <c r="L33" s="960"/>
      <c r="M33" s="904"/>
    </row>
    <row r="34" spans="2:13" ht="19.899999999999999" customHeight="1">
      <c r="B34" s="1339" t="s">
        <v>1320</v>
      </c>
      <c r="C34" s="1339"/>
      <c r="D34" s="1339"/>
      <c r="E34" s="1339"/>
      <c r="F34" s="1339"/>
      <c r="G34" s="1339"/>
      <c r="H34" s="1339"/>
      <c r="I34" s="1339"/>
      <c r="J34" s="1339"/>
      <c r="K34" s="1339"/>
      <c r="L34" s="960"/>
      <c r="M34" s="904"/>
    </row>
    <row r="35" spans="2:13" ht="19.899999999999999" customHeight="1">
      <c r="B35" s="1339"/>
      <c r="C35" s="1339"/>
      <c r="D35" s="1339"/>
      <c r="E35" s="1339"/>
      <c r="F35" s="1339"/>
      <c r="G35" s="1339"/>
      <c r="H35" s="1339"/>
      <c r="I35" s="1339"/>
      <c r="J35" s="1339"/>
      <c r="K35" s="1339"/>
      <c r="L35" s="960"/>
      <c r="M35" s="904"/>
    </row>
    <row r="36" spans="2:13" ht="19.899999999999999" customHeight="1">
      <c r="B36" s="1339"/>
      <c r="C36" s="1339"/>
      <c r="D36" s="1339"/>
      <c r="E36" s="1339"/>
      <c r="F36" s="1339"/>
      <c r="G36" s="1339"/>
      <c r="H36" s="1339"/>
      <c r="I36" s="1339"/>
      <c r="J36" s="1339"/>
      <c r="K36" s="1339"/>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06" t="s">
        <v>1522</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1" t="s">
        <v>1517</v>
      </c>
      <c r="C6" s="1112">
        <v>31</v>
      </c>
      <c r="D6" s="1112">
        <f>C6</f>
        <v>31</v>
      </c>
      <c r="E6" s="1112">
        <f>D6</f>
        <v>31</v>
      </c>
      <c r="F6" s="1112">
        <f>D6</f>
        <v>31</v>
      </c>
      <c r="G6" s="1113" t="s">
        <v>1555</v>
      </c>
      <c r="H6" s="1114" t="s">
        <v>1556</v>
      </c>
      <c r="I6" s="580"/>
    </row>
    <row r="7" spans="1:10" ht="24.95" customHeight="1">
      <c r="B7" s="1381"/>
      <c r="C7" s="1112">
        <f>C6</f>
        <v>31</v>
      </c>
      <c r="D7" s="1112">
        <v>30</v>
      </c>
      <c r="E7" s="1112">
        <v>30</v>
      </c>
      <c r="F7" s="1112">
        <v>30</v>
      </c>
      <c r="G7" s="1113" t="s">
        <v>1526</v>
      </c>
      <c r="H7" s="1101"/>
      <c r="I7" s="580"/>
    </row>
    <row r="8" spans="1:10" ht="24.95" customHeight="1">
      <c r="B8" s="1381"/>
      <c r="C8" s="1112">
        <f>C6</f>
        <v>31</v>
      </c>
      <c r="D8" s="1115">
        <v>27</v>
      </c>
      <c r="E8" s="1112">
        <f t="shared" ref="E8:E44" si="0">D8</f>
        <v>27</v>
      </c>
      <c r="F8" s="1112">
        <f t="shared" ref="F8:F44" si="1">D8</f>
        <v>27</v>
      </c>
      <c r="G8" s="1116" t="s">
        <v>1524</v>
      </c>
      <c r="H8" s="1102"/>
      <c r="I8" s="1103"/>
    </row>
    <row r="9" spans="1:10" ht="24.95" customHeight="1">
      <c r="B9" s="1381"/>
      <c r="C9" s="1112">
        <f>C6</f>
        <v>31</v>
      </c>
      <c r="D9" s="1115">
        <v>26</v>
      </c>
      <c r="E9" s="1112">
        <f t="shared" si="0"/>
        <v>26</v>
      </c>
      <c r="F9" s="1112">
        <f t="shared" si="1"/>
        <v>26</v>
      </c>
      <c r="G9" s="1116" t="s">
        <v>1557</v>
      </c>
      <c r="H9" s="1102"/>
      <c r="I9" s="1103"/>
    </row>
    <row r="10" spans="1:10" ht="24.95" customHeight="1">
      <c r="B10" s="1381"/>
      <c r="C10" s="1112">
        <f>C6</f>
        <v>31</v>
      </c>
      <c r="D10" s="1115">
        <v>25</v>
      </c>
      <c r="E10" s="1112">
        <f t="shared" si="0"/>
        <v>25</v>
      </c>
      <c r="F10" s="1112">
        <f t="shared" si="1"/>
        <v>25</v>
      </c>
      <c r="G10" s="1116" t="s">
        <v>1528</v>
      </c>
      <c r="H10" s="1102"/>
      <c r="I10" s="1103"/>
    </row>
    <row r="11" spans="1:10" ht="24.95" customHeight="1">
      <c r="B11" s="1382" t="s">
        <v>1558</v>
      </c>
      <c r="C11" s="1112">
        <v>30</v>
      </c>
      <c r="D11" s="1115">
        <f>C11</f>
        <v>30</v>
      </c>
      <c r="E11" s="1112">
        <f t="shared" si="0"/>
        <v>30</v>
      </c>
      <c r="F11" s="1112">
        <f t="shared" si="1"/>
        <v>30</v>
      </c>
      <c r="G11" s="1113" t="s">
        <v>1555</v>
      </c>
      <c r="H11" s="1101" t="s">
        <v>1556</v>
      </c>
      <c r="I11" s="1103"/>
    </row>
    <row r="12" spans="1:10" ht="24.95" customHeight="1">
      <c r="B12" s="1381"/>
      <c r="C12" s="1112">
        <f>C11</f>
        <v>30</v>
      </c>
      <c r="D12" s="1115">
        <v>28</v>
      </c>
      <c r="E12" s="1112">
        <f t="shared" si="0"/>
        <v>28</v>
      </c>
      <c r="F12" s="1112">
        <f t="shared" si="1"/>
        <v>28</v>
      </c>
      <c r="G12" s="1113" t="s">
        <v>1526</v>
      </c>
      <c r="H12" s="1101"/>
      <c r="I12" s="1103"/>
    </row>
    <row r="13" spans="1:10" ht="24.95" customHeight="1">
      <c r="B13" s="1381"/>
      <c r="C13" s="1112">
        <f>C11</f>
        <v>30</v>
      </c>
      <c r="D13" s="1115">
        <v>26</v>
      </c>
      <c r="E13" s="1112">
        <f t="shared" si="0"/>
        <v>26</v>
      </c>
      <c r="F13" s="1112">
        <f t="shared" si="1"/>
        <v>26</v>
      </c>
      <c r="G13" s="1116" t="s">
        <v>1578</v>
      </c>
      <c r="H13" s="1102"/>
      <c r="I13" s="1103"/>
    </row>
    <row r="14" spans="1:10" ht="24.95" customHeight="1">
      <c r="B14" s="1381"/>
      <c r="C14" s="1112">
        <f>C11</f>
        <v>30</v>
      </c>
      <c r="D14" s="1115">
        <v>24</v>
      </c>
      <c r="E14" s="1112">
        <f t="shared" si="0"/>
        <v>24</v>
      </c>
      <c r="F14" s="1112">
        <f t="shared" si="1"/>
        <v>24</v>
      </c>
      <c r="G14" s="1116" t="s">
        <v>1572</v>
      </c>
      <c r="H14" s="1102"/>
      <c r="I14" s="1103"/>
    </row>
    <row r="15" spans="1:10" ht="24.95" customHeight="1">
      <c r="B15" s="1383"/>
      <c r="C15" s="1112">
        <f>C11</f>
        <v>30</v>
      </c>
      <c r="D15" s="1115">
        <v>22</v>
      </c>
      <c r="E15" s="1112">
        <f t="shared" si="0"/>
        <v>22</v>
      </c>
      <c r="F15" s="1112">
        <f t="shared" si="1"/>
        <v>22</v>
      </c>
      <c r="G15" s="1116" t="s">
        <v>1528</v>
      </c>
      <c r="H15" s="1102"/>
      <c r="I15" s="1103"/>
    </row>
    <row r="16" spans="1:10" ht="24.95" customHeight="1">
      <c r="B16" s="1381" t="s">
        <v>1559</v>
      </c>
      <c r="C16" s="1112">
        <v>39</v>
      </c>
      <c r="D16" s="1112">
        <f>C16</f>
        <v>39</v>
      </c>
      <c r="E16" s="1112">
        <f>D16</f>
        <v>39</v>
      </c>
      <c r="F16" s="1112">
        <f>D16</f>
        <v>39</v>
      </c>
      <c r="G16" s="1113" t="s">
        <v>1555</v>
      </c>
      <c r="H16" s="1101" t="s">
        <v>1560</v>
      </c>
      <c r="I16" s="580"/>
    </row>
    <row r="17" spans="2:9" ht="24.95" customHeight="1">
      <c r="B17" s="1381"/>
      <c r="C17" s="1112">
        <f>C16</f>
        <v>39</v>
      </c>
      <c r="D17" s="1112">
        <v>34</v>
      </c>
      <c r="E17" s="1112">
        <f>D17</f>
        <v>34</v>
      </c>
      <c r="F17" s="1112">
        <f>D17</f>
        <v>34</v>
      </c>
      <c r="G17" s="1113" t="s">
        <v>1526</v>
      </c>
      <c r="H17" s="1101"/>
      <c r="I17" s="580"/>
    </row>
    <row r="18" spans="2:9" ht="24.95" customHeight="1">
      <c r="B18" s="1381"/>
      <c r="C18" s="1112">
        <f>C16</f>
        <v>39</v>
      </c>
      <c r="D18" s="1115">
        <v>32</v>
      </c>
      <c r="E18" s="1112">
        <f t="shared" ref="E18:E20" si="2">D18</f>
        <v>32</v>
      </c>
      <c r="F18" s="1112">
        <f t="shared" ref="F18:F20" si="3">D18</f>
        <v>32</v>
      </c>
      <c r="G18" s="1116" t="s">
        <v>1578</v>
      </c>
      <c r="H18" s="1102"/>
      <c r="I18" s="1103"/>
    </row>
    <row r="19" spans="2:9" ht="24.95" customHeight="1">
      <c r="B19" s="1381"/>
      <c r="C19" s="1112">
        <f>C16</f>
        <v>39</v>
      </c>
      <c r="D19" s="1115">
        <v>30</v>
      </c>
      <c r="E19" s="1112">
        <f t="shared" si="2"/>
        <v>30</v>
      </c>
      <c r="F19" s="1112">
        <f t="shared" si="3"/>
        <v>30</v>
      </c>
      <c r="G19" s="1116" t="s">
        <v>1572</v>
      </c>
      <c r="H19" s="1102"/>
      <c r="I19" s="1103"/>
    </row>
    <row r="20" spans="2:9" ht="24.95" customHeight="1">
      <c r="B20" s="1383"/>
      <c r="C20" s="1112">
        <f>C16</f>
        <v>39</v>
      </c>
      <c r="D20" s="1115">
        <v>28</v>
      </c>
      <c r="E20" s="1112">
        <f t="shared" si="2"/>
        <v>28</v>
      </c>
      <c r="F20" s="1112">
        <f t="shared" si="3"/>
        <v>28</v>
      </c>
      <c r="G20" s="1116" t="s">
        <v>1528</v>
      </c>
      <c r="H20" s="1102"/>
      <c r="I20" s="1103"/>
    </row>
    <row r="21" spans="2:9" ht="24.95" customHeight="1">
      <c r="B21" s="1381" t="s">
        <v>1561</v>
      </c>
      <c r="C21" s="1112">
        <v>30</v>
      </c>
      <c r="D21" s="1112">
        <f>C21</f>
        <v>30</v>
      </c>
      <c r="E21" s="1112">
        <f>D21</f>
        <v>30</v>
      </c>
      <c r="F21" s="1112">
        <f>D21</f>
        <v>30</v>
      </c>
      <c r="G21" s="1113" t="s">
        <v>1555</v>
      </c>
      <c r="H21" s="1101" t="s">
        <v>1556</v>
      </c>
      <c r="I21" s="580"/>
    </row>
    <row r="22" spans="2:9" ht="24.95" customHeight="1">
      <c r="B22" s="1381"/>
      <c r="C22" s="1112">
        <f>C21</f>
        <v>30</v>
      </c>
      <c r="D22" s="1112">
        <v>28</v>
      </c>
      <c r="E22" s="1112">
        <f>D22</f>
        <v>28</v>
      </c>
      <c r="F22" s="1112">
        <f>D22</f>
        <v>28</v>
      </c>
      <c r="G22" s="1113" t="s">
        <v>1526</v>
      </c>
      <c r="H22" s="1101"/>
      <c r="I22" s="580"/>
    </row>
    <row r="23" spans="2:9" ht="24.95" customHeight="1">
      <c r="B23" s="1381"/>
      <c r="C23" s="1112">
        <f>C21</f>
        <v>30</v>
      </c>
      <c r="D23" s="1115">
        <v>26</v>
      </c>
      <c r="E23" s="1112">
        <f t="shared" ref="E23:E25" si="4">D23</f>
        <v>26</v>
      </c>
      <c r="F23" s="1112">
        <f t="shared" ref="F23:F25" si="5">D23</f>
        <v>26</v>
      </c>
      <c r="G23" s="1116" t="s">
        <v>1578</v>
      </c>
      <c r="H23" s="1102"/>
      <c r="I23" s="1103"/>
    </row>
    <row r="24" spans="2:9" ht="24.95" customHeight="1">
      <c r="B24" s="1381"/>
      <c r="C24" s="1112">
        <f>C21</f>
        <v>30</v>
      </c>
      <c r="D24" s="1115">
        <v>24</v>
      </c>
      <c r="E24" s="1112">
        <f t="shared" si="4"/>
        <v>24</v>
      </c>
      <c r="F24" s="1112">
        <f t="shared" si="5"/>
        <v>24</v>
      </c>
      <c r="G24" s="1116" t="s">
        <v>1572</v>
      </c>
      <c r="H24" s="1102"/>
      <c r="I24" s="1103"/>
    </row>
    <row r="25" spans="2:9" ht="24.95" customHeight="1">
      <c r="B25" s="1383"/>
      <c r="C25" s="1112">
        <f>C21</f>
        <v>30</v>
      </c>
      <c r="D25" s="1115">
        <v>22</v>
      </c>
      <c r="E25" s="1112">
        <f t="shared" si="4"/>
        <v>22</v>
      </c>
      <c r="F25" s="1112">
        <f t="shared" si="5"/>
        <v>22</v>
      </c>
      <c r="G25" s="1116" t="s">
        <v>1528</v>
      </c>
      <c r="H25" s="1102"/>
      <c r="I25" s="1103"/>
    </row>
    <row r="26" spans="2:9" ht="24.95" customHeight="1">
      <c r="B26" s="1381" t="s">
        <v>1177</v>
      </c>
      <c r="C26" s="1112">
        <v>38</v>
      </c>
      <c r="D26" s="1112">
        <f>C26</f>
        <v>38</v>
      </c>
      <c r="E26" s="1112">
        <f>D26</f>
        <v>38</v>
      </c>
      <c r="F26" s="1112">
        <f>D26</f>
        <v>38</v>
      </c>
      <c r="G26" s="1113" t="s">
        <v>1555</v>
      </c>
      <c r="H26" s="1101" t="s">
        <v>1556</v>
      </c>
      <c r="I26" s="580"/>
    </row>
    <row r="27" spans="2:9" ht="24.95" customHeight="1">
      <c r="B27" s="1381"/>
      <c r="C27" s="1112">
        <f>C26</f>
        <v>38</v>
      </c>
      <c r="D27" s="1112">
        <v>33</v>
      </c>
      <c r="E27" s="1112">
        <f>D27</f>
        <v>33</v>
      </c>
      <c r="F27" s="1112">
        <f>D27</f>
        <v>33</v>
      </c>
      <c r="G27" s="1113" t="s">
        <v>1526</v>
      </c>
      <c r="H27" s="1101"/>
      <c r="I27" s="580"/>
    </row>
    <row r="28" spans="2:9" ht="24.95" customHeight="1">
      <c r="B28" s="1381"/>
      <c r="C28" s="1112">
        <f>C26</f>
        <v>38</v>
      </c>
      <c r="D28" s="1115">
        <v>31</v>
      </c>
      <c r="E28" s="1112">
        <f t="shared" ref="E28:E30" si="6">D28</f>
        <v>31</v>
      </c>
      <c r="F28" s="1112">
        <f t="shared" ref="F28:F30" si="7">D28</f>
        <v>31</v>
      </c>
      <c r="G28" s="1116" t="s">
        <v>1578</v>
      </c>
      <c r="H28" s="1102"/>
      <c r="I28" s="1103"/>
    </row>
    <row r="29" spans="2:9" ht="24.95" customHeight="1">
      <c r="B29" s="1381"/>
      <c r="C29" s="1112">
        <f>C26</f>
        <v>38</v>
      </c>
      <c r="D29" s="1115">
        <v>29</v>
      </c>
      <c r="E29" s="1112">
        <f t="shared" si="6"/>
        <v>29</v>
      </c>
      <c r="F29" s="1112">
        <f t="shared" si="7"/>
        <v>29</v>
      </c>
      <c r="G29" s="1116" t="s">
        <v>1572</v>
      </c>
      <c r="H29" s="1102"/>
      <c r="I29" s="1103"/>
    </row>
    <row r="30" spans="2:9" ht="24.95" customHeight="1">
      <c r="B30" s="1383"/>
      <c r="C30" s="1112">
        <f>C26</f>
        <v>38</v>
      </c>
      <c r="D30" s="1115">
        <v>27</v>
      </c>
      <c r="E30" s="1112">
        <f t="shared" si="6"/>
        <v>27</v>
      </c>
      <c r="F30" s="1112">
        <f t="shared" si="7"/>
        <v>27</v>
      </c>
      <c r="G30" s="1116" t="s">
        <v>1528</v>
      </c>
      <c r="H30" s="1102"/>
      <c r="I30" s="1103"/>
    </row>
    <row r="31" spans="2:9" ht="24.95" customHeight="1">
      <c r="B31" s="1381" t="s">
        <v>664</v>
      </c>
      <c r="C31" s="1112">
        <v>34</v>
      </c>
      <c r="D31" s="1112">
        <f>C31</f>
        <v>34</v>
      </c>
      <c r="E31" s="1112">
        <f>D31</f>
        <v>34</v>
      </c>
      <c r="F31" s="1112">
        <f>D31</f>
        <v>34</v>
      </c>
      <c r="G31" s="1113" t="s">
        <v>1555</v>
      </c>
      <c r="H31" s="1101" t="s">
        <v>1562</v>
      </c>
      <c r="I31" s="580"/>
    </row>
    <row r="32" spans="2:9" ht="24.95" customHeight="1">
      <c r="B32" s="1381"/>
      <c r="C32" s="1112">
        <f>C31</f>
        <v>34</v>
      </c>
      <c r="D32" s="1112">
        <v>31</v>
      </c>
      <c r="E32" s="1112">
        <v>31</v>
      </c>
      <c r="F32" s="1112">
        <v>31</v>
      </c>
      <c r="G32" s="1113" t="s">
        <v>1526</v>
      </c>
      <c r="H32" s="1101"/>
      <c r="I32" s="580"/>
    </row>
    <row r="33" spans="2:9" ht="24.95" customHeight="1">
      <c r="B33" s="1381"/>
      <c r="C33" s="1112">
        <f>C31</f>
        <v>34</v>
      </c>
      <c r="D33" s="1115">
        <v>27</v>
      </c>
      <c r="E33" s="1112">
        <v>27</v>
      </c>
      <c r="F33" s="1112">
        <v>27</v>
      </c>
      <c r="G33" s="1116" t="s">
        <v>1578</v>
      </c>
      <c r="H33" s="1102"/>
      <c r="I33" s="1103"/>
    </row>
    <row r="34" spans="2:9" ht="24.95" customHeight="1">
      <c r="B34" s="1381"/>
      <c r="C34" s="1112">
        <f>C31</f>
        <v>34</v>
      </c>
      <c r="D34" s="1115">
        <v>25</v>
      </c>
      <c r="E34" s="1112">
        <v>25</v>
      </c>
      <c r="F34" s="1112">
        <v>25</v>
      </c>
      <c r="G34" s="1116" t="s">
        <v>1572</v>
      </c>
      <c r="H34" s="1102"/>
      <c r="I34" s="1103"/>
    </row>
    <row r="35" spans="2:9" ht="24.95" customHeight="1">
      <c r="B35" s="1383"/>
      <c r="C35" s="1112">
        <f>C31</f>
        <v>34</v>
      </c>
      <c r="D35" s="1115">
        <v>24</v>
      </c>
      <c r="E35" s="1112">
        <v>24</v>
      </c>
      <c r="F35" s="1112">
        <v>24</v>
      </c>
      <c r="G35" s="1116" t="s">
        <v>1528</v>
      </c>
      <c r="H35" s="1102"/>
      <c r="I35" s="1103"/>
    </row>
    <row r="36" spans="2:9" ht="24.95" customHeight="1">
      <c r="B36" s="1381" t="s">
        <v>1563</v>
      </c>
      <c r="C36" s="1112">
        <v>53</v>
      </c>
      <c r="D36" s="1112">
        <f>C36</f>
        <v>53</v>
      </c>
      <c r="E36" s="1112">
        <f>D36</f>
        <v>53</v>
      </c>
      <c r="F36" s="1112">
        <f>D36</f>
        <v>53</v>
      </c>
      <c r="G36" s="1113" t="s">
        <v>1555</v>
      </c>
      <c r="H36" s="1101" t="s">
        <v>1556</v>
      </c>
      <c r="I36" s="580"/>
    </row>
    <row r="37" spans="2:9" ht="24.95" customHeight="1">
      <c r="B37" s="1381"/>
      <c r="C37" s="1112">
        <f>C36</f>
        <v>53</v>
      </c>
      <c r="D37" s="1112">
        <v>49</v>
      </c>
      <c r="E37" s="1112">
        <f>D37</f>
        <v>49</v>
      </c>
      <c r="F37" s="1112">
        <f>D37</f>
        <v>49</v>
      </c>
      <c r="G37" s="1113" t="s">
        <v>1526</v>
      </c>
      <c r="H37" s="1101"/>
      <c r="I37" s="580"/>
    </row>
    <row r="38" spans="2:9" ht="24.95" customHeight="1">
      <c r="B38" s="1381"/>
      <c r="C38" s="1112">
        <f>C36</f>
        <v>53</v>
      </c>
      <c r="D38" s="1115">
        <v>47</v>
      </c>
      <c r="E38" s="1112">
        <f t="shared" ref="E38:E40" si="8">D38</f>
        <v>47</v>
      </c>
      <c r="F38" s="1112">
        <f t="shared" ref="F38:F40" si="9">D38</f>
        <v>47</v>
      </c>
      <c r="G38" s="1116" t="s">
        <v>1578</v>
      </c>
      <c r="H38" s="1102"/>
      <c r="I38" s="1103"/>
    </row>
    <row r="39" spans="2:9" ht="24.95" customHeight="1">
      <c r="B39" s="1381"/>
      <c r="C39" s="1112">
        <f>C36</f>
        <v>53</v>
      </c>
      <c r="D39" s="1115">
        <v>45</v>
      </c>
      <c r="E39" s="1112">
        <f t="shared" si="8"/>
        <v>45</v>
      </c>
      <c r="F39" s="1112">
        <f t="shared" si="9"/>
        <v>45</v>
      </c>
      <c r="G39" s="1116" t="s">
        <v>1572</v>
      </c>
      <c r="H39" s="1102"/>
      <c r="I39" s="1103"/>
    </row>
    <row r="40" spans="2:9" ht="24.95" customHeight="1">
      <c r="B40" s="1383"/>
      <c r="C40" s="1112">
        <f>C36</f>
        <v>53</v>
      </c>
      <c r="D40" s="1115">
        <v>43</v>
      </c>
      <c r="E40" s="1112">
        <f t="shared" si="8"/>
        <v>43</v>
      </c>
      <c r="F40" s="1112">
        <f t="shared" si="9"/>
        <v>43</v>
      </c>
      <c r="G40" s="1116" t="s">
        <v>1528</v>
      </c>
      <c r="H40" s="1102"/>
      <c r="I40" s="1103"/>
    </row>
    <row r="41" spans="2:9" ht="24.95" customHeight="1">
      <c r="B41" s="1382" t="s">
        <v>1564</v>
      </c>
      <c r="C41" s="1112">
        <v>38</v>
      </c>
      <c r="D41" s="1115">
        <f>C41</f>
        <v>38</v>
      </c>
      <c r="E41" s="1112">
        <f t="shared" si="0"/>
        <v>38</v>
      </c>
      <c r="F41" s="1112">
        <f t="shared" si="1"/>
        <v>38</v>
      </c>
      <c r="G41" s="1113" t="s">
        <v>1565</v>
      </c>
      <c r="H41" s="1101" t="s">
        <v>1562</v>
      </c>
      <c r="I41" s="1103"/>
    </row>
    <row r="42" spans="2:9" ht="24.95" customHeight="1">
      <c r="B42" s="1381"/>
      <c r="C42" s="1112">
        <f>C41</f>
        <v>38</v>
      </c>
      <c r="D42" s="1115">
        <v>34</v>
      </c>
      <c r="E42" s="1112">
        <f t="shared" si="0"/>
        <v>34</v>
      </c>
      <c r="F42" s="1112">
        <f t="shared" si="1"/>
        <v>34</v>
      </c>
      <c r="G42" s="1116" t="s">
        <v>1526</v>
      </c>
      <c r="H42" s="1102"/>
      <c r="I42" s="1103"/>
    </row>
    <row r="43" spans="2:9" ht="24.95" customHeight="1">
      <c r="B43" s="1381"/>
      <c r="C43" s="1112">
        <f>C41</f>
        <v>38</v>
      </c>
      <c r="D43" s="1115">
        <v>32</v>
      </c>
      <c r="E43" s="1112">
        <f t="shared" si="0"/>
        <v>32</v>
      </c>
      <c r="F43" s="1112">
        <f t="shared" si="1"/>
        <v>32</v>
      </c>
      <c r="G43" s="1116" t="s">
        <v>1529</v>
      </c>
      <c r="H43" s="1102"/>
      <c r="I43" s="1103"/>
    </row>
    <row r="44" spans="2:9" ht="24.95" customHeight="1">
      <c r="B44" s="1381"/>
      <c r="C44" s="1112">
        <f>C41</f>
        <v>38</v>
      </c>
      <c r="D44" s="1115">
        <v>30</v>
      </c>
      <c r="E44" s="1112">
        <f t="shared" si="0"/>
        <v>30</v>
      </c>
      <c r="F44" s="1112">
        <f t="shared" si="1"/>
        <v>30</v>
      </c>
      <c r="G44" s="1116" t="s">
        <v>1530</v>
      </c>
      <c r="H44" s="1102"/>
      <c r="I44" s="1103"/>
    </row>
    <row r="45" spans="2:9" ht="24.95" customHeight="1" thickBot="1">
      <c r="B45" s="1384"/>
      <c r="C45" s="1117">
        <f>C41</f>
        <v>38</v>
      </c>
      <c r="D45" s="1117">
        <v>28</v>
      </c>
      <c r="E45" s="1117">
        <f>D45</f>
        <v>28</v>
      </c>
      <c r="F45" s="1117">
        <f>D45</f>
        <v>28</v>
      </c>
      <c r="G45" s="1118" t="s">
        <v>1527</v>
      </c>
      <c r="H45" s="538"/>
      <c r="I45" s="539"/>
    </row>
    <row r="46" spans="2:9" ht="24.95" customHeight="1" thickBot="1">
      <c r="B46" s="1385" t="s">
        <v>1566</v>
      </c>
      <c r="C46" s="1386"/>
      <c r="D46" s="1386"/>
      <c r="E46" s="1386"/>
      <c r="F46" s="1386"/>
      <c r="G46" s="1386"/>
      <c r="H46" s="1386"/>
      <c r="I46" s="1387"/>
    </row>
    <row r="47" spans="2:9" ht="20.100000000000001" customHeight="1">
      <c r="B47" s="1214" t="s">
        <v>68</v>
      </c>
      <c r="C47" s="1214"/>
      <c r="D47" s="1214"/>
      <c r="E47" s="1214"/>
      <c r="F47" s="1214"/>
      <c r="G47" s="1214"/>
      <c r="H47" s="1214"/>
      <c r="I47" s="1214"/>
    </row>
    <row r="48" spans="2:9" ht="20.100000000000001" customHeight="1">
      <c r="B48" s="1380" t="s">
        <v>1567</v>
      </c>
      <c r="C48" s="1380"/>
      <c r="D48" s="1380"/>
      <c r="E48" s="1380"/>
      <c r="F48" s="1380"/>
      <c r="G48" s="1380"/>
      <c r="H48" s="1380"/>
      <c r="I48" s="1380"/>
    </row>
    <row r="49" spans="2:9" ht="20.100000000000001" customHeight="1">
      <c r="B49" s="1388" t="s">
        <v>1568</v>
      </c>
      <c r="C49" s="1388"/>
      <c r="D49" s="1388"/>
      <c r="E49" s="1388"/>
      <c r="F49" s="1388"/>
      <c r="G49" s="1388"/>
      <c r="H49" s="1388"/>
      <c r="I49" s="1388"/>
    </row>
    <row r="50" spans="2:9" ht="20.100000000000001" customHeight="1">
      <c r="B50" s="1388" t="s">
        <v>1569</v>
      </c>
      <c r="C50" s="1388"/>
      <c r="D50" s="1388"/>
      <c r="E50" s="1388"/>
      <c r="F50" s="1388"/>
      <c r="G50" s="1388"/>
      <c r="H50" s="1388"/>
      <c r="I50" s="1388"/>
    </row>
    <row r="51" spans="2:9" ht="20.100000000000001" customHeight="1">
      <c r="B51" s="1388" t="s">
        <v>1570</v>
      </c>
      <c r="C51" s="1388"/>
      <c r="D51" s="1388"/>
      <c r="E51" s="1388"/>
      <c r="F51" s="1388"/>
      <c r="G51" s="1388"/>
      <c r="H51" s="1388"/>
      <c r="I51" s="1388"/>
    </row>
    <row r="52" spans="2:9" ht="20.100000000000001" customHeight="1">
      <c r="B52" s="1388" t="s">
        <v>1571</v>
      </c>
      <c r="C52" s="1388"/>
      <c r="D52" s="1389"/>
      <c r="E52" s="1389"/>
      <c r="F52" s="1389"/>
      <c r="G52" s="1389"/>
      <c r="H52" s="1389"/>
      <c r="I52" s="1389"/>
    </row>
    <row r="53" spans="2:9" ht="20.100000000000001" customHeight="1">
      <c r="B53" s="1380"/>
      <c r="C53" s="1380"/>
      <c r="D53" s="1380"/>
      <c r="E53" s="1380"/>
      <c r="F53" s="1380"/>
      <c r="G53" s="1380"/>
      <c r="H53" s="1380"/>
      <c r="I53" s="1380"/>
    </row>
    <row r="54" spans="2:9" ht="20.100000000000001" customHeight="1">
      <c r="B54" s="1388"/>
      <c r="C54" s="1388"/>
      <c r="D54" s="1390"/>
      <c r="E54" s="1390"/>
      <c r="F54" s="1390"/>
      <c r="G54" s="1390"/>
      <c r="H54" s="1390"/>
      <c r="I54" s="1390"/>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60" t="s">
        <v>1531</v>
      </c>
      <c r="B1" s="1260"/>
      <c r="C1" s="1260"/>
      <c r="D1" s="1260"/>
      <c r="E1" s="1260"/>
      <c r="F1" s="1260"/>
      <c r="G1" s="1260"/>
      <c r="H1" s="1260"/>
      <c r="I1" s="1260"/>
      <c r="J1" s="1260"/>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58" t="s">
        <v>1143</v>
      </c>
      <c r="C7" s="445" t="s">
        <v>1539</v>
      </c>
      <c r="D7" s="446" t="s">
        <v>930</v>
      </c>
      <c r="E7" s="446">
        <v>35</v>
      </c>
      <c r="F7" s="446">
        <f>E7</f>
        <v>35</v>
      </c>
      <c r="G7" s="446">
        <f>E7</f>
        <v>35</v>
      </c>
      <c r="H7" s="446">
        <f>E7</f>
        <v>35</v>
      </c>
      <c r="I7" s="1407" t="s">
        <v>1540</v>
      </c>
      <c r="J7" s="689"/>
    </row>
    <row r="8" spans="1:11" s="436" customFormat="1" ht="19.899999999999999" customHeight="1">
      <c r="B8" s="1222"/>
      <c r="C8" s="1078" t="s">
        <v>1541</v>
      </c>
      <c r="D8" s="1078" t="s">
        <v>930</v>
      </c>
      <c r="E8" s="1052">
        <v>36</v>
      </c>
      <c r="F8" s="1052">
        <f>E8</f>
        <v>36</v>
      </c>
      <c r="G8" s="1052">
        <f>E8</f>
        <v>36</v>
      </c>
      <c r="H8" s="1052">
        <f>E8</f>
        <v>36</v>
      </c>
      <c r="I8" s="1408"/>
      <c r="J8" s="715"/>
    </row>
    <row r="9" spans="1:11" s="436" customFormat="1" ht="19.899999999999999" customHeight="1">
      <c r="B9" s="122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2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2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2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2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1548</v>
      </c>
      <c r="C16" s="1215"/>
      <c r="D16" s="1215"/>
      <c r="E16" s="1215"/>
      <c r="F16" s="1215"/>
      <c r="G16" s="1215"/>
      <c r="H16" s="1215"/>
      <c r="I16" s="1215"/>
      <c r="J16" s="1215"/>
    </row>
    <row r="17" spans="2:10" s="436" customFormat="1" ht="19.899999999999999" customHeight="1">
      <c r="B17" s="1215" t="s">
        <v>1549</v>
      </c>
      <c r="C17" s="1215"/>
      <c r="D17" s="1215"/>
      <c r="E17" s="1215"/>
      <c r="F17" s="1215"/>
      <c r="G17" s="1215"/>
      <c r="H17" s="1215"/>
      <c r="I17" s="1215"/>
      <c r="J17" s="1215"/>
    </row>
    <row r="18" spans="2:10" ht="19.899999999999999" customHeight="1">
      <c r="B18" s="1246" t="s">
        <v>1550</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2" t="s">
        <v>776</v>
      </c>
      <c r="B1" s="1452"/>
      <c r="C1" s="1452"/>
      <c r="D1" s="1452"/>
      <c r="E1" s="1452"/>
      <c r="F1" s="1452"/>
      <c r="G1" s="1452"/>
      <c r="H1" s="1452"/>
      <c r="I1" s="1452"/>
      <c r="J1" s="1452"/>
      <c r="K1" s="274" t="s">
        <v>21</v>
      </c>
    </row>
    <row r="2" spans="1:11" ht="19.899999999999999" customHeight="1">
      <c r="A2" s="406"/>
      <c r="B2" s="618" t="s">
        <v>69</v>
      </c>
      <c r="C2" s="619" t="s">
        <v>162</v>
      </c>
      <c r="D2" s="620" t="s">
        <v>71</v>
      </c>
      <c r="E2" s="620" t="s">
        <v>72</v>
      </c>
      <c r="F2" s="620" t="s">
        <v>619</v>
      </c>
      <c r="G2" s="620" t="s">
        <v>74</v>
      </c>
      <c r="H2" s="1453" t="s">
        <v>760</v>
      </c>
      <c r="I2" s="1454"/>
      <c r="J2" s="406"/>
    </row>
    <row r="3" spans="1:11" ht="19.899999999999999" customHeight="1" thickBot="1">
      <c r="A3" s="406"/>
      <c r="B3" s="621" t="s">
        <v>910</v>
      </c>
      <c r="C3" s="622" t="s">
        <v>912</v>
      </c>
      <c r="D3" s="629" t="s">
        <v>913</v>
      </c>
      <c r="E3" s="629"/>
      <c r="F3" s="629"/>
      <c r="G3" s="629"/>
      <c r="H3" s="1455"/>
      <c r="I3" s="1456"/>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7" t="s">
        <v>132</v>
      </c>
      <c r="C26" s="1458"/>
      <c r="D26" s="1459"/>
      <c r="E26" s="409" t="s">
        <v>86</v>
      </c>
      <c r="F26" s="409" t="s">
        <v>87</v>
      </c>
      <c r="G26" s="409" t="s">
        <v>84</v>
      </c>
      <c r="H26" s="409" t="s">
        <v>520</v>
      </c>
      <c r="I26" s="625"/>
      <c r="J26" s="410" t="s">
        <v>703</v>
      </c>
    </row>
    <row r="27" spans="1:10" ht="19.899999999999999" customHeight="1">
      <c r="A27" s="406"/>
      <c r="B27" s="1443" t="s">
        <v>821</v>
      </c>
      <c r="C27" s="1444"/>
      <c r="D27" s="1445"/>
      <c r="E27" s="412">
        <v>-2</v>
      </c>
      <c r="F27" s="412">
        <f>E27</f>
        <v>-2</v>
      </c>
      <c r="G27" s="480" t="s">
        <v>911</v>
      </c>
      <c r="H27" s="413" t="s">
        <v>105</v>
      </c>
      <c r="I27" s="626"/>
      <c r="J27" s="414"/>
    </row>
    <row r="28" spans="1:10" ht="19.899999999999999" customHeight="1">
      <c r="A28" s="406"/>
      <c r="B28" s="1446"/>
      <c r="C28" s="1447"/>
      <c r="D28" s="1448"/>
      <c r="E28" s="412">
        <v>-3</v>
      </c>
      <c r="F28" s="412">
        <f>E28</f>
        <v>-3</v>
      </c>
      <c r="G28" s="415" t="s">
        <v>450</v>
      </c>
      <c r="H28" s="413" t="s">
        <v>105</v>
      </c>
      <c r="I28" s="626"/>
      <c r="J28" s="414"/>
    </row>
    <row r="29" spans="1:10" ht="19.899999999999999" customHeight="1" thickBot="1">
      <c r="A29" s="406"/>
      <c r="B29" s="1449"/>
      <c r="C29" s="1450"/>
      <c r="D29" s="1451"/>
      <c r="E29" s="416">
        <v>-4</v>
      </c>
      <c r="F29" s="416">
        <f>E29</f>
        <v>-4</v>
      </c>
      <c r="G29" s="417" t="s">
        <v>527</v>
      </c>
      <c r="H29" s="617" t="s">
        <v>105</v>
      </c>
      <c r="I29" s="627"/>
      <c r="J29" s="630"/>
    </row>
    <row r="30" spans="1:10" ht="19.899999999999999" customHeight="1">
      <c r="A30" s="406"/>
      <c r="B30" s="1170" t="s">
        <v>715</v>
      </c>
      <c r="C30" s="1170"/>
      <c r="D30" s="1170"/>
      <c r="E30" s="1170"/>
      <c r="F30" s="1170"/>
      <c r="G30" s="1170"/>
      <c r="H30" s="1170"/>
      <c r="I30" s="1170"/>
      <c r="J30" s="1170"/>
    </row>
    <row r="31" spans="1:10" ht="19.899999999999999" customHeight="1">
      <c r="A31" s="406"/>
      <c r="B31" s="1441" t="s">
        <v>907</v>
      </c>
      <c r="C31" s="1441"/>
      <c r="D31" s="1441"/>
      <c r="E31" s="1441"/>
      <c r="F31" s="1441"/>
      <c r="G31" s="1441"/>
      <c r="H31" s="1441"/>
      <c r="I31" s="1441"/>
      <c r="J31" s="1441"/>
    </row>
    <row r="32" spans="1:10" ht="19.899999999999999" customHeight="1">
      <c r="A32" s="406"/>
      <c r="B32" s="1441" t="s">
        <v>915</v>
      </c>
      <c r="C32" s="1441"/>
      <c r="D32" s="1441"/>
      <c r="E32" s="1441"/>
      <c r="F32" s="1441"/>
      <c r="G32" s="1441"/>
      <c r="H32" s="1441"/>
      <c r="I32" s="1441"/>
      <c r="J32" s="1441"/>
    </row>
    <row r="33" spans="2:11" ht="19.899999999999999" customHeight="1">
      <c r="B33" s="1441" t="s">
        <v>916</v>
      </c>
      <c r="C33" s="1441"/>
      <c r="D33" s="1441"/>
      <c r="E33" s="1441"/>
      <c r="F33" s="1441"/>
      <c r="G33" s="1441"/>
      <c r="H33" s="1441"/>
      <c r="I33" s="1441"/>
      <c r="J33" s="1441"/>
    </row>
    <row r="34" spans="2:11" ht="19.899999999999999" customHeight="1">
      <c r="B34" s="1442"/>
      <c r="C34" s="1442"/>
      <c r="D34" s="1442"/>
      <c r="E34" s="1442"/>
      <c r="F34" s="1442"/>
      <c r="G34" s="1442"/>
      <c r="H34" s="1442"/>
      <c r="I34" s="1442"/>
      <c r="J34" s="1442"/>
      <c r="K34" s="280"/>
    </row>
    <row r="35" spans="2:11" ht="19.899999999999999" customHeight="1">
      <c r="B35" s="1442"/>
      <c r="C35" s="1442"/>
      <c r="D35" s="1442"/>
      <c r="E35" s="1442"/>
      <c r="F35" s="1442"/>
      <c r="G35" s="1442"/>
      <c r="H35" s="1442"/>
      <c r="I35" s="1442"/>
      <c r="J35" s="1442"/>
      <c r="K35" s="280"/>
    </row>
    <row r="36" spans="2:11" ht="19.899999999999999" customHeight="1">
      <c r="B36" s="1442"/>
      <c r="C36" s="1442"/>
      <c r="D36" s="1442"/>
      <c r="E36" s="1442"/>
      <c r="F36" s="1442"/>
      <c r="G36" s="1442"/>
      <c r="H36" s="1442"/>
      <c r="I36" s="1442"/>
      <c r="J36" s="1442"/>
      <c r="K36" s="280"/>
    </row>
    <row r="37" spans="2:11" ht="19.899999999999999" customHeight="1">
      <c r="B37" s="1441"/>
      <c r="C37" s="1441"/>
      <c r="D37" s="1441"/>
      <c r="E37" s="1441"/>
      <c r="F37" s="1441"/>
      <c r="G37" s="1441"/>
      <c r="H37" s="1441"/>
      <c r="I37" s="1441"/>
      <c r="J37" s="1441"/>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60" t="s">
        <v>158</v>
      </c>
      <c r="B1" s="1460"/>
      <c r="C1" s="1460"/>
      <c r="D1" s="1460"/>
      <c r="E1" s="1460"/>
      <c r="F1" s="1460"/>
      <c r="G1" s="1460"/>
      <c r="H1" s="1460"/>
      <c r="I1" s="1460"/>
      <c r="J1" s="96"/>
    </row>
    <row r="2" spans="1:11" ht="22.5">
      <c r="A2" s="1461"/>
      <c r="B2" s="1461"/>
      <c r="C2" s="1461"/>
      <c r="D2" s="1461"/>
      <c r="E2" s="1461"/>
      <c r="F2" s="1461"/>
      <c r="G2" s="1461"/>
      <c r="H2" s="1461"/>
      <c r="I2" s="146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62" t="s">
        <v>162</v>
      </c>
      <c r="C4" s="1463"/>
      <c r="D4" s="1462" t="s">
        <v>71</v>
      </c>
      <c r="E4" s="1463"/>
      <c r="F4" s="86" t="s">
        <v>72</v>
      </c>
      <c r="G4" s="86" t="s">
        <v>73</v>
      </c>
      <c r="H4" s="1464" t="s">
        <v>163</v>
      </c>
      <c r="I4" s="1465"/>
      <c r="J4" s="81"/>
    </row>
    <row r="5" spans="1:11" ht="20.25" customHeight="1">
      <c r="A5" s="87" t="s">
        <v>164</v>
      </c>
      <c r="B5" s="1466" t="s">
        <v>165</v>
      </c>
      <c r="C5" s="1467"/>
      <c r="D5" s="1468" t="s">
        <v>166</v>
      </c>
      <c r="E5" s="1469"/>
      <c r="F5" s="88" t="s">
        <v>167</v>
      </c>
      <c r="G5" s="88" t="s">
        <v>168</v>
      </c>
      <c r="H5" s="1470" t="s">
        <v>169</v>
      </c>
      <c r="I5" s="1471"/>
      <c r="J5" s="81"/>
    </row>
    <row r="6" spans="1:11" ht="20.25" customHeight="1">
      <c r="A6" s="1472"/>
      <c r="B6" s="1472"/>
      <c r="C6" s="1472"/>
      <c r="D6" s="1472"/>
      <c r="E6" s="1472"/>
      <c r="F6" s="1472"/>
      <c r="G6" s="1472"/>
      <c r="H6" s="1472"/>
      <c r="I6" s="1472"/>
      <c r="J6" s="102"/>
      <c r="K6" s="103"/>
    </row>
    <row r="7" spans="1:11" ht="20.25" customHeight="1">
      <c r="A7" s="89" t="s">
        <v>83</v>
      </c>
      <c r="B7" s="90" t="s">
        <v>170</v>
      </c>
      <c r="C7" s="90" t="s">
        <v>171</v>
      </c>
      <c r="D7" s="90" t="s">
        <v>172</v>
      </c>
      <c r="E7" s="90" t="s">
        <v>173</v>
      </c>
      <c r="F7" s="1473" t="s">
        <v>174</v>
      </c>
      <c r="G7" s="1473"/>
      <c r="H7" s="1473" t="s">
        <v>75</v>
      </c>
      <c r="I7" s="1474"/>
      <c r="J7" s="81"/>
    </row>
    <row r="8" spans="1:11" s="79" customFormat="1" ht="20.25" customHeight="1">
      <c r="A8" s="91" t="s">
        <v>175</v>
      </c>
      <c r="B8" s="92">
        <v>80</v>
      </c>
      <c r="C8" s="92">
        <v>79</v>
      </c>
      <c r="D8" s="92">
        <v>78</v>
      </c>
      <c r="E8" s="92">
        <v>78</v>
      </c>
      <c r="F8" s="1475" t="s">
        <v>176</v>
      </c>
      <c r="G8" s="1475"/>
      <c r="H8" s="1475" t="s">
        <v>177</v>
      </c>
      <c r="I8" s="1476"/>
    </row>
    <row r="9" spans="1:11" s="79" customFormat="1" ht="20.25" customHeight="1">
      <c r="A9" s="91" t="s">
        <v>175</v>
      </c>
      <c r="B9" s="92">
        <v>70</v>
      </c>
      <c r="C9" s="92">
        <v>69</v>
      </c>
      <c r="D9" s="92">
        <v>68</v>
      </c>
      <c r="E9" s="92">
        <v>68</v>
      </c>
      <c r="F9" s="1475" t="s">
        <v>176</v>
      </c>
      <c r="G9" s="1475"/>
      <c r="H9" s="1475" t="s">
        <v>178</v>
      </c>
      <c r="I9" s="1476"/>
    </row>
    <row r="10" spans="1:11" ht="20.25" customHeight="1">
      <c r="A10" s="93" t="s">
        <v>179</v>
      </c>
      <c r="B10" s="92"/>
      <c r="C10" s="92"/>
      <c r="D10" s="92"/>
      <c r="E10" s="92"/>
      <c r="F10" s="1475"/>
      <c r="G10" s="1475"/>
      <c r="H10" s="1475"/>
      <c r="I10" s="1476"/>
      <c r="J10" s="81"/>
    </row>
    <row r="11" spans="1:11" s="79" customFormat="1" ht="20.25" customHeight="1">
      <c r="A11" s="91" t="s">
        <v>180</v>
      </c>
      <c r="B11" s="92"/>
      <c r="C11" s="92">
        <v>69</v>
      </c>
      <c r="D11" s="92">
        <v>68</v>
      </c>
      <c r="E11" s="92">
        <v>68</v>
      </c>
      <c r="F11" s="1475"/>
      <c r="G11" s="1475"/>
      <c r="H11" s="1475" t="s">
        <v>177</v>
      </c>
      <c r="I11" s="1476"/>
    </row>
    <row r="12" spans="1:11" s="79" customFormat="1" ht="20.25" customHeight="1">
      <c r="A12" s="91"/>
      <c r="B12" s="92"/>
      <c r="C12" s="92">
        <v>64</v>
      </c>
      <c r="D12" s="92">
        <v>63</v>
      </c>
      <c r="E12" s="92">
        <v>63</v>
      </c>
      <c r="F12" s="1475"/>
      <c r="G12" s="1475"/>
      <c r="H12" s="1475" t="s">
        <v>178</v>
      </c>
      <c r="I12" s="1476"/>
    </row>
    <row r="13" spans="1:11" ht="20.25" customHeight="1">
      <c r="A13" s="91" t="s">
        <v>181</v>
      </c>
      <c r="B13" s="92"/>
      <c r="C13" s="92">
        <v>64</v>
      </c>
      <c r="D13" s="92">
        <v>63</v>
      </c>
      <c r="E13" s="92">
        <v>63</v>
      </c>
      <c r="F13" s="1475"/>
      <c r="G13" s="1475"/>
      <c r="H13" s="1475" t="s">
        <v>177</v>
      </c>
      <c r="I13" s="1476"/>
      <c r="J13" s="81"/>
    </row>
    <row r="14" spans="1:11" ht="20.25" customHeight="1">
      <c r="A14" s="91"/>
      <c r="B14" s="92"/>
      <c r="C14" s="92">
        <v>59</v>
      </c>
      <c r="D14" s="92">
        <v>58</v>
      </c>
      <c r="E14" s="92">
        <v>58</v>
      </c>
      <c r="F14" s="1475"/>
      <c r="G14" s="1475"/>
      <c r="H14" s="1475" t="s">
        <v>178</v>
      </c>
      <c r="I14" s="1476"/>
      <c r="J14" s="81"/>
    </row>
    <row r="15" spans="1:11" ht="20.25" customHeight="1">
      <c r="A15" s="91" t="s">
        <v>182</v>
      </c>
      <c r="B15" s="92"/>
      <c r="C15" s="92">
        <v>59</v>
      </c>
      <c r="D15" s="92">
        <v>58</v>
      </c>
      <c r="E15" s="92">
        <v>58</v>
      </c>
      <c r="F15" s="1475"/>
      <c r="G15" s="1475"/>
      <c r="H15" s="1475" t="s">
        <v>177</v>
      </c>
      <c r="I15" s="1476"/>
      <c r="J15" s="81"/>
    </row>
    <row r="16" spans="1:11" ht="20.25" customHeight="1">
      <c r="A16" s="91"/>
      <c r="B16" s="92"/>
      <c r="C16" s="92">
        <v>54</v>
      </c>
      <c r="D16" s="92">
        <v>53</v>
      </c>
      <c r="E16" s="92">
        <v>53</v>
      </c>
      <c r="F16" s="1475"/>
      <c r="G16" s="1475"/>
      <c r="H16" s="1475" t="s">
        <v>178</v>
      </c>
      <c r="I16" s="1476"/>
      <c r="J16" s="81"/>
    </row>
    <row r="17" spans="1:10" ht="20.25" customHeight="1">
      <c r="A17" s="91"/>
      <c r="B17" s="92"/>
      <c r="C17" s="92"/>
      <c r="D17" s="92"/>
      <c r="E17" s="92"/>
      <c r="F17" s="1475"/>
      <c r="G17" s="1475"/>
      <c r="H17" s="1475"/>
      <c r="I17" s="1476"/>
      <c r="J17" s="81"/>
    </row>
    <row r="18" spans="1:10" ht="20.25" customHeight="1">
      <c r="A18" s="91" t="s">
        <v>183</v>
      </c>
      <c r="B18" s="92">
        <v>73</v>
      </c>
      <c r="C18" s="92">
        <v>72</v>
      </c>
      <c r="D18" s="92">
        <v>71</v>
      </c>
      <c r="E18" s="92">
        <v>71</v>
      </c>
      <c r="F18" s="1475" t="s">
        <v>176</v>
      </c>
      <c r="G18" s="1475"/>
      <c r="H18" s="1475" t="s">
        <v>184</v>
      </c>
      <c r="I18" s="1476"/>
      <c r="J18" s="81"/>
    </row>
    <row r="19" spans="1:10">
      <c r="A19" s="91" t="s">
        <v>183</v>
      </c>
      <c r="B19" s="92">
        <v>63</v>
      </c>
      <c r="C19" s="92">
        <v>62</v>
      </c>
      <c r="D19" s="92">
        <v>61</v>
      </c>
      <c r="E19" s="92">
        <v>61</v>
      </c>
      <c r="F19" s="1475" t="s">
        <v>176</v>
      </c>
      <c r="G19" s="1475"/>
      <c r="H19" s="1475" t="s">
        <v>185</v>
      </c>
      <c r="I19" s="1476"/>
      <c r="J19" s="81"/>
    </row>
    <row r="20" spans="1:10">
      <c r="A20" s="93" t="s">
        <v>186</v>
      </c>
      <c r="B20" s="92"/>
      <c r="C20" s="92"/>
      <c r="D20" s="92"/>
      <c r="E20" s="92"/>
      <c r="F20" s="1475"/>
      <c r="G20" s="1475"/>
      <c r="H20" s="1475"/>
      <c r="I20" s="1476"/>
      <c r="J20" s="81"/>
    </row>
    <row r="21" spans="1:10">
      <c r="A21" s="91" t="s">
        <v>180</v>
      </c>
      <c r="B21" s="92"/>
      <c r="C21" s="92">
        <v>59</v>
      </c>
      <c r="D21" s="92">
        <v>58</v>
      </c>
      <c r="E21" s="92">
        <v>58</v>
      </c>
      <c r="F21" s="1475"/>
      <c r="G21" s="1475"/>
      <c r="H21" s="1475" t="s">
        <v>177</v>
      </c>
      <c r="I21" s="1476"/>
      <c r="J21" s="81"/>
    </row>
    <row r="22" spans="1:10" s="80" customFormat="1" ht="15">
      <c r="A22" s="91"/>
      <c r="B22" s="92"/>
      <c r="C22" s="92">
        <v>54</v>
      </c>
      <c r="D22" s="92">
        <v>53</v>
      </c>
      <c r="E22" s="92">
        <v>53</v>
      </c>
      <c r="F22" s="1475"/>
      <c r="G22" s="1475"/>
      <c r="H22" s="1475" t="s">
        <v>178</v>
      </c>
      <c r="I22" s="1476"/>
    </row>
    <row r="23" spans="1:10">
      <c r="A23" s="91" t="s">
        <v>181</v>
      </c>
      <c r="B23" s="92"/>
      <c r="C23" s="92">
        <v>54</v>
      </c>
      <c r="D23" s="92">
        <v>53</v>
      </c>
      <c r="E23" s="92">
        <v>53</v>
      </c>
      <c r="F23" s="1475"/>
      <c r="G23" s="1475"/>
      <c r="H23" s="1475" t="s">
        <v>177</v>
      </c>
      <c r="I23" s="1476"/>
      <c r="J23" s="81"/>
    </row>
    <row r="24" spans="1:10">
      <c r="A24" s="91"/>
      <c r="B24" s="92"/>
      <c r="C24" s="92">
        <v>49</v>
      </c>
      <c r="D24" s="92">
        <v>48</v>
      </c>
      <c r="E24" s="92">
        <v>48</v>
      </c>
      <c r="F24" s="1475"/>
      <c r="G24" s="1475"/>
      <c r="H24" s="1475" t="s">
        <v>178</v>
      </c>
      <c r="I24" s="1476"/>
      <c r="J24" s="81"/>
    </row>
    <row r="25" spans="1:10">
      <c r="A25" s="91" t="s">
        <v>182</v>
      </c>
      <c r="B25" s="92"/>
      <c r="C25" s="92">
        <v>49</v>
      </c>
      <c r="D25" s="92">
        <v>48</v>
      </c>
      <c r="E25" s="92">
        <v>48</v>
      </c>
      <c r="F25" s="1475"/>
      <c r="G25" s="1475"/>
      <c r="H25" s="1475" t="s">
        <v>177</v>
      </c>
      <c r="I25" s="1476"/>
      <c r="J25" s="81"/>
    </row>
    <row r="26" spans="1:10">
      <c r="A26" s="91"/>
      <c r="B26" s="92"/>
      <c r="C26" s="92">
        <v>44</v>
      </c>
      <c r="D26" s="92">
        <v>43</v>
      </c>
      <c r="E26" s="92">
        <v>43</v>
      </c>
      <c r="F26" s="1475"/>
      <c r="G26" s="1475"/>
      <c r="H26" s="1475" t="s">
        <v>178</v>
      </c>
      <c r="I26" s="1476"/>
      <c r="J26" s="81"/>
    </row>
    <row r="27" spans="1:10">
      <c r="A27" s="1477" t="s">
        <v>187</v>
      </c>
      <c r="B27" s="1478"/>
      <c r="C27" s="1478"/>
      <c r="D27" s="1478" t="s">
        <v>188</v>
      </c>
      <c r="E27" s="1478"/>
      <c r="F27" s="1478"/>
      <c r="G27" s="1478"/>
      <c r="H27" s="1478" t="s">
        <v>189</v>
      </c>
      <c r="I27" s="1479"/>
      <c r="J27" s="81"/>
    </row>
    <row r="28" spans="1:10">
      <c r="A28" s="1482"/>
      <c r="B28" s="1483"/>
      <c r="C28" s="1483"/>
      <c r="D28" s="1483" t="s">
        <v>190</v>
      </c>
      <c r="E28" s="1483"/>
      <c r="F28" s="1483"/>
      <c r="G28" s="1483"/>
      <c r="H28" s="1483" t="s">
        <v>190</v>
      </c>
      <c r="I28" s="1484"/>
      <c r="J28" s="81"/>
    </row>
    <row r="29" spans="1:10">
      <c r="A29" s="94" t="s">
        <v>68</v>
      </c>
      <c r="B29"/>
      <c r="C29"/>
      <c r="D29"/>
      <c r="E29"/>
      <c r="F29"/>
      <c r="G29"/>
      <c r="H29"/>
      <c r="I29"/>
    </row>
    <row r="30" spans="1:10">
      <c r="A30" s="1480" t="s">
        <v>191</v>
      </c>
      <c r="B30" s="1480"/>
      <c r="C30" s="1480"/>
      <c r="D30" s="1480"/>
      <c r="E30" s="1480"/>
      <c r="F30" s="95"/>
      <c r="G30" s="78"/>
      <c r="H30" s="78"/>
      <c r="I30" s="78"/>
    </row>
    <row r="31" spans="1:10">
      <c r="A31" s="1480" t="s">
        <v>192</v>
      </c>
      <c r="B31" s="1480"/>
      <c r="C31" s="1480"/>
      <c r="D31" s="1480"/>
      <c r="E31" s="1480"/>
      <c r="F31" s="1485"/>
      <c r="G31" s="1481"/>
      <c r="H31" s="78"/>
      <c r="I31" s="78"/>
    </row>
    <row r="32" spans="1:10">
      <c r="A32" s="1480" t="s">
        <v>193</v>
      </c>
      <c r="B32" s="1480"/>
      <c r="C32" s="1480"/>
      <c r="D32" s="1480"/>
      <c r="E32" s="1480"/>
      <c r="F32" s="1481"/>
      <c r="G32" s="1481"/>
      <c r="H32" s="1481"/>
      <c r="I32" s="1481"/>
    </row>
    <row r="33" spans="1:9">
      <c r="A33" s="1480" t="s">
        <v>194</v>
      </c>
      <c r="B33" s="1480"/>
      <c r="C33" s="1480"/>
      <c r="D33" s="1480"/>
      <c r="E33" s="1480"/>
      <c r="F33" s="1481"/>
      <c r="G33" s="1481"/>
      <c r="H33" s="1481"/>
      <c r="I33" s="1481"/>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06" t="s">
        <v>1217</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502" t="s">
        <v>1031</v>
      </c>
      <c r="C6" s="796">
        <v>43</v>
      </c>
      <c r="D6" s="796">
        <f>C6-1</f>
        <v>42</v>
      </c>
      <c r="E6" s="796">
        <f>D6-1</f>
        <v>41</v>
      </c>
      <c r="F6" s="796">
        <f>E6</f>
        <v>41</v>
      </c>
      <c r="G6" s="797" t="s">
        <v>1085</v>
      </c>
      <c r="H6" s="1486" t="s">
        <v>1109</v>
      </c>
      <c r="I6" s="738"/>
    </row>
    <row r="7" spans="1:10" ht="20.100000000000001" customHeight="1">
      <c r="B7" s="1280"/>
      <c r="C7" s="796">
        <v>48</v>
      </c>
      <c r="D7" s="796">
        <f t="shared" ref="D7:E13" si="0">C7-1</f>
        <v>47</v>
      </c>
      <c r="E7" s="796">
        <f t="shared" si="0"/>
        <v>46</v>
      </c>
      <c r="F7" s="796">
        <f t="shared" ref="F7:F13" si="1">E7</f>
        <v>46</v>
      </c>
      <c r="G7" s="797" t="s">
        <v>1086</v>
      </c>
      <c r="H7" s="1487"/>
      <c r="I7" s="738"/>
    </row>
    <row r="8" spans="1:10" ht="20.100000000000001" customHeight="1">
      <c r="B8" s="1280"/>
      <c r="C8" s="796">
        <v>53</v>
      </c>
      <c r="D8" s="796">
        <f t="shared" si="0"/>
        <v>52</v>
      </c>
      <c r="E8" s="796">
        <f t="shared" si="0"/>
        <v>51</v>
      </c>
      <c r="F8" s="796">
        <f t="shared" si="1"/>
        <v>51</v>
      </c>
      <c r="G8" s="797" t="s">
        <v>1087</v>
      </c>
      <c r="H8" s="1487"/>
      <c r="I8" s="738"/>
    </row>
    <row r="9" spans="1:10" ht="20.100000000000001" customHeight="1">
      <c r="B9" s="1280"/>
      <c r="C9" s="796">
        <v>55</v>
      </c>
      <c r="D9" s="796">
        <f t="shared" si="0"/>
        <v>54</v>
      </c>
      <c r="E9" s="796">
        <f t="shared" si="0"/>
        <v>53</v>
      </c>
      <c r="F9" s="796">
        <f t="shared" si="1"/>
        <v>53</v>
      </c>
      <c r="G9" s="797" t="s">
        <v>1088</v>
      </c>
      <c r="H9" s="1487"/>
      <c r="I9" s="738"/>
    </row>
    <row r="10" spans="1:10" ht="20.100000000000001" customHeight="1">
      <c r="B10" s="1280"/>
      <c r="C10" s="796">
        <v>57</v>
      </c>
      <c r="D10" s="796">
        <f t="shared" si="0"/>
        <v>56</v>
      </c>
      <c r="E10" s="796">
        <f t="shared" si="0"/>
        <v>55</v>
      </c>
      <c r="F10" s="796">
        <f t="shared" si="1"/>
        <v>55</v>
      </c>
      <c r="G10" s="797" t="s">
        <v>1110</v>
      </c>
      <c r="H10" s="1487"/>
      <c r="I10" s="738"/>
    </row>
    <row r="11" spans="1:10" ht="20.100000000000001" customHeight="1">
      <c r="B11" s="1280"/>
      <c r="C11" s="796">
        <v>53</v>
      </c>
      <c r="D11" s="796">
        <f t="shared" si="0"/>
        <v>52</v>
      </c>
      <c r="E11" s="796">
        <f t="shared" si="0"/>
        <v>51</v>
      </c>
      <c r="F11" s="796">
        <f t="shared" si="1"/>
        <v>51</v>
      </c>
      <c r="G11" s="797" t="s">
        <v>1111</v>
      </c>
      <c r="H11" s="1487"/>
      <c r="I11" s="738"/>
    </row>
    <row r="12" spans="1:10" ht="20.100000000000001" customHeight="1">
      <c r="B12" s="1280"/>
      <c r="C12" s="796">
        <v>51</v>
      </c>
      <c r="D12" s="796">
        <f t="shared" si="0"/>
        <v>50</v>
      </c>
      <c r="E12" s="796">
        <f t="shared" si="0"/>
        <v>49</v>
      </c>
      <c r="F12" s="796">
        <f t="shared" si="1"/>
        <v>49</v>
      </c>
      <c r="G12" s="797" t="s">
        <v>1112</v>
      </c>
      <c r="H12" s="1487"/>
      <c r="I12" s="738"/>
    </row>
    <row r="13" spans="1:10" ht="20.100000000000001" customHeight="1">
      <c r="B13" s="1280"/>
      <c r="C13" s="796">
        <v>47</v>
      </c>
      <c r="D13" s="796">
        <f t="shared" si="0"/>
        <v>46</v>
      </c>
      <c r="E13" s="796">
        <f t="shared" si="0"/>
        <v>45</v>
      </c>
      <c r="F13" s="796">
        <f t="shared" si="1"/>
        <v>45</v>
      </c>
      <c r="G13" s="797" t="s">
        <v>1113</v>
      </c>
      <c r="H13" s="1487"/>
      <c r="I13" s="795"/>
    </row>
    <row r="14" spans="1:10" ht="20.100000000000001" customHeight="1" thickBot="1">
      <c r="B14" s="1503"/>
      <c r="C14" s="798">
        <v>43</v>
      </c>
      <c r="D14" s="798">
        <f>C14-1</f>
        <v>42</v>
      </c>
      <c r="E14" s="471">
        <f>D14-1</f>
        <v>41</v>
      </c>
      <c r="F14" s="471">
        <f>E14</f>
        <v>41</v>
      </c>
      <c r="G14" s="537" t="s">
        <v>1114</v>
      </c>
      <c r="H14" s="1488"/>
      <c r="I14" s="539"/>
    </row>
    <row r="15" spans="1:10" ht="20.100000000000001" customHeight="1">
      <c r="B15" s="494"/>
      <c r="C15" s="1507"/>
      <c r="D15" s="1508"/>
      <c r="E15" s="495" t="s">
        <v>86</v>
      </c>
      <c r="F15" s="495" t="s">
        <v>87</v>
      </c>
      <c r="G15" s="495" t="s">
        <v>1115</v>
      </c>
      <c r="H15" s="495" t="s">
        <v>88</v>
      </c>
      <c r="I15" s="496" t="s">
        <v>471</v>
      </c>
    </row>
    <row r="16" spans="1:10" ht="20.100000000000001" customHeight="1">
      <c r="B16" s="1504" t="s">
        <v>1116</v>
      </c>
      <c r="C16" s="1509" t="s">
        <v>1048</v>
      </c>
      <c r="D16" s="1510"/>
      <c r="E16" s="1500" t="s">
        <v>1117</v>
      </c>
      <c r="F16" s="1501"/>
      <c r="G16" s="1489" t="s">
        <v>1118</v>
      </c>
      <c r="H16" s="1511" t="s">
        <v>1050</v>
      </c>
      <c r="I16" s="739"/>
    </row>
    <row r="17" spans="2:9" ht="20.100000000000001" customHeight="1">
      <c r="B17" s="1505"/>
      <c r="C17" s="1509" t="s">
        <v>1119</v>
      </c>
      <c r="D17" s="1510"/>
      <c r="E17" s="1500" t="s">
        <v>1120</v>
      </c>
      <c r="F17" s="1501"/>
      <c r="G17" s="1490"/>
      <c r="H17" s="1490"/>
      <c r="I17" s="739"/>
    </row>
    <row r="18" spans="2:9" ht="20.100000000000001" customHeight="1">
      <c r="B18" s="1505"/>
      <c r="C18" s="1509" t="s">
        <v>1121</v>
      </c>
      <c r="D18" s="1510"/>
      <c r="E18" s="1500" t="s">
        <v>1120</v>
      </c>
      <c r="F18" s="1501"/>
      <c r="G18" s="1490"/>
      <c r="H18" s="1490"/>
      <c r="I18" s="739"/>
    </row>
    <row r="19" spans="2:9" ht="20.100000000000001" customHeight="1">
      <c r="B19" s="1505"/>
      <c r="C19" s="1509" t="s">
        <v>1122</v>
      </c>
      <c r="D19" s="1510"/>
      <c r="E19" s="1500" t="s">
        <v>1123</v>
      </c>
      <c r="F19" s="1501"/>
      <c r="G19" s="1490"/>
      <c r="H19" s="1490"/>
      <c r="I19" s="740"/>
    </row>
    <row r="20" spans="2:9" ht="20.100000000000001" customHeight="1" thickBot="1">
      <c r="B20" s="1506"/>
      <c r="C20" s="1498" t="s">
        <v>1030</v>
      </c>
      <c r="D20" s="1499"/>
      <c r="E20" s="1500" t="s">
        <v>1124</v>
      </c>
      <c r="F20" s="1501"/>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504" t="s">
        <v>1125</v>
      </c>
      <c r="C22" s="799" t="s">
        <v>1126</v>
      </c>
      <c r="D22" s="1492" t="s">
        <v>1053</v>
      </c>
      <c r="E22" s="1493"/>
      <c r="F22" s="1494"/>
      <c r="G22" s="796" t="s">
        <v>1127</v>
      </c>
      <c r="H22" s="1489" t="s">
        <v>1128</v>
      </c>
      <c r="I22" s="739"/>
    </row>
    <row r="23" spans="2:9" ht="20.100000000000001" customHeight="1">
      <c r="B23" s="1505"/>
      <c r="C23" s="799" t="s">
        <v>1054</v>
      </c>
      <c r="D23" s="1492" t="s">
        <v>1129</v>
      </c>
      <c r="E23" s="1493"/>
      <c r="F23" s="1494"/>
      <c r="G23" s="796" t="s">
        <v>1130</v>
      </c>
      <c r="H23" s="1490"/>
      <c r="I23" s="739"/>
    </row>
    <row r="24" spans="2:9" ht="20.100000000000001" customHeight="1">
      <c r="B24" s="1505"/>
      <c r="C24" s="799" t="s">
        <v>1131</v>
      </c>
      <c r="D24" s="1492" t="s">
        <v>1132</v>
      </c>
      <c r="E24" s="1493"/>
      <c r="F24" s="1494"/>
      <c r="G24" s="796" t="s">
        <v>1049</v>
      </c>
      <c r="H24" s="1490"/>
      <c r="I24" s="739"/>
    </row>
    <row r="25" spans="2:9" ht="20.100000000000001" customHeight="1">
      <c r="B25" s="1505"/>
      <c r="C25" s="799" t="s">
        <v>1133</v>
      </c>
      <c r="D25" s="1492" t="s">
        <v>1051</v>
      </c>
      <c r="E25" s="1493"/>
      <c r="F25" s="1494"/>
      <c r="G25" s="796" t="s">
        <v>1055</v>
      </c>
      <c r="H25" s="1490"/>
      <c r="I25" s="739"/>
    </row>
    <row r="26" spans="2:9" ht="20.100000000000001" customHeight="1">
      <c r="B26" s="1505"/>
      <c r="C26" s="799" t="s">
        <v>994</v>
      </c>
      <c r="D26" s="1492" t="s">
        <v>1056</v>
      </c>
      <c r="E26" s="1493"/>
      <c r="F26" s="1494"/>
      <c r="G26" s="796" t="s">
        <v>1055</v>
      </c>
      <c r="H26" s="1490"/>
      <c r="I26" s="739"/>
    </row>
    <row r="27" spans="2:9" ht="20.100000000000001" customHeight="1" thickBot="1">
      <c r="B27" s="1506"/>
      <c r="C27" s="794" t="s">
        <v>1134</v>
      </c>
      <c r="D27" s="1495" t="s">
        <v>1135</v>
      </c>
      <c r="E27" s="1496"/>
      <c r="F27" s="1497"/>
      <c r="G27" s="471" t="s">
        <v>1057</v>
      </c>
      <c r="H27" s="1491"/>
      <c r="I27" s="555"/>
    </row>
    <row r="28" spans="2:9" ht="20.100000000000001" customHeight="1">
      <c r="B28" s="1214" t="s">
        <v>68</v>
      </c>
      <c r="C28" s="1214"/>
      <c r="D28" s="1214"/>
      <c r="E28" s="1214"/>
      <c r="F28" s="1214"/>
      <c r="G28" s="1214"/>
      <c r="H28" s="1214"/>
      <c r="I28" s="1214"/>
    </row>
    <row r="29" spans="2:9" ht="19.899999999999999" customHeight="1">
      <c r="B29" s="1380" t="s">
        <v>1038</v>
      </c>
      <c r="C29" s="1380"/>
      <c r="D29" s="1380"/>
      <c r="E29" s="1380"/>
      <c r="F29" s="1380"/>
      <c r="G29" s="1380"/>
      <c r="H29" s="1380"/>
      <c r="I29" s="1380"/>
    </row>
    <row r="30" spans="2:9" ht="19.899999999999999" customHeight="1">
      <c r="B30" s="1388" t="s">
        <v>1039</v>
      </c>
      <c r="C30" s="1388"/>
      <c r="D30" s="1388"/>
      <c r="E30" s="1388"/>
      <c r="F30" s="1388"/>
      <c r="G30" s="1388"/>
      <c r="H30" s="1388"/>
      <c r="I30" s="1388"/>
    </row>
    <row r="31" spans="2:9" ht="20.100000000000001" customHeight="1">
      <c r="B31" s="1388" t="s">
        <v>993</v>
      </c>
      <c r="C31" s="1388"/>
      <c r="D31" s="1388"/>
      <c r="E31" s="1388"/>
      <c r="F31" s="1388"/>
      <c r="G31" s="1388"/>
      <c r="H31" s="1388"/>
      <c r="I31" s="1388"/>
    </row>
    <row r="32" spans="2:9" ht="20.100000000000001" customHeight="1">
      <c r="B32" s="1388" t="s">
        <v>1040</v>
      </c>
      <c r="C32" s="1388"/>
      <c r="D32" s="1388"/>
      <c r="E32" s="1388"/>
      <c r="F32" s="1388"/>
      <c r="G32" s="1388"/>
      <c r="H32" s="1388"/>
      <c r="I32" s="1388"/>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14" t="s">
        <v>310</v>
      </c>
      <c r="H3" s="1515"/>
    </row>
    <row r="4" spans="1:11" ht="19.899999999999999" customHeight="1" thickBot="1">
      <c r="B4" s="788" t="s">
        <v>1102</v>
      </c>
      <c r="C4" s="789" t="s">
        <v>1103</v>
      </c>
      <c r="D4" s="737" t="s">
        <v>1104</v>
      </c>
      <c r="E4" s="790" t="s">
        <v>1105</v>
      </c>
      <c r="F4" s="790" t="s">
        <v>1106</v>
      </c>
      <c r="G4" s="1516" t="s">
        <v>727</v>
      </c>
      <c r="H4" s="151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18" t="s">
        <v>908</v>
      </c>
      <c r="H6" s="151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20" t="s">
        <v>45</v>
      </c>
      <c r="C18" s="852">
        <v>60.8</v>
      </c>
      <c r="D18" s="852">
        <v>56.8</v>
      </c>
      <c r="E18" s="781">
        <v>56.8</v>
      </c>
      <c r="F18" s="853">
        <v>56.8</v>
      </c>
      <c r="G18" s="854" t="s">
        <v>1322</v>
      </c>
      <c r="H18" s="527" t="s">
        <v>650</v>
      </c>
      <c r="I18" s="512"/>
    </row>
    <row r="19" spans="2:9" ht="19.899999999999999" customHeight="1">
      <c r="B19" s="152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12" t="s">
        <v>1208</v>
      </c>
      <c r="H40" s="1513"/>
      <c r="I40" s="514" t="s">
        <v>1138</v>
      </c>
    </row>
    <row r="41" spans="1:12" ht="20.100000000000001" customHeight="1">
      <c r="A41" s="436"/>
      <c r="B41" s="1522" t="s">
        <v>1209</v>
      </c>
      <c r="C41" s="518">
        <v>-3.7</v>
      </c>
      <c r="D41" s="518">
        <f t="shared" ref="D41:F47" si="0">C41</f>
        <v>-3.7</v>
      </c>
      <c r="E41" s="518">
        <f t="shared" si="0"/>
        <v>-3.7</v>
      </c>
      <c r="F41" s="518">
        <f t="shared" si="0"/>
        <v>-3.7</v>
      </c>
      <c r="G41" s="1525" t="s">
        <v>1210</v>
      </c>
      <c r="H41" s="1526"/>
      <c r="I41" s="519"/>
    </row>
    <row r="42" spans="1:12" s="436" customFormat="1" ht="19.899999999999999" customHeight="1">
      <c r="B42" s="1523"/>
      <c r="C42" s="703">
        <v>-2.2000000000000002</v>
      </c>
      <c r="D42" s="703">
        <f t="shared" si="0"/>
        <v>-2.2000000000000002</v>
      </c>
      <c r="E42" s="703">
        <f t="shared" si="0"/>
        <v>-2.2000000000000002</v>
      </c>
      <c r="F42" s="703">
        <f t="shared" si="0"/>
        <v>-2.2000000000000002</v>
      </c>
      <c r="G42" s="1527" t="s">
        <v>1211</v>
      </c>
      <c r="H42" s="1528"/>
      <c r="I42" s="784"/>
    </row>
    <row r="43" spans="1:12" s="436" customFormat="1" ht="19.899999999999999" customHeight="1">
      <c r="B43" s="1523"/>
      <c r="C43" s="703">
        <v>-1.3</v>
      </c>
      <c r="D43" s="703">
        <f t="shared" si="0"/>
        <v>-1.3</v>
      </c>
      <c r="E43" s="703">
        <f t="shared" si="0"/>
        <v>-1.3</v>
      </c>
      <c r="F43" s="703">
        <f t="shared" si="0"/>
        <v>-1.3</v>
      </c>
      <c r="G43" s="1527" t="s">
        <v>1212</v>
      </c>
      <c r="H43" s="1528"/>
      <c r="I43" s="784"/>
    </row>
    <row r="44" spans="1:12" s="436" customFormat="1" ht="19.899999999999999" customHeight="1">
      <c r="B44" s="1523"/>
      <c r="C44" s="703">
        <v>-1.4</v>
      </c>
      <c r="D44" s="703">
        <f>C44</f>
        <v>-1.4</v>
      </c>
      <c r="E44" s="703">
        <f t="shared" si="0"/>
        <v>-1.4</v>
      </c>
      <c r="F44" s="703">
        <f t="shared" si="0"/>
        <v>-1.4</v>
      </c>
      <c r="G44" s="1527" t="s">
        <v>1213</v>
      </c>
      <c r="H44" s="1528"/>
      <c r="I44" s="800"/>
    </row>
    <row r="45" spans="1:12" s="436" customFormat="1" ht="19.899999999999999" customHeight="1">
      <c r="B45" s="1523"/>
      <c r="C45" s="703">
        <v>-2.2999999999999998</v>
      </c>
      <c r="D45" s="703">
        <f t="shared" ref="D45:D46" si="1">C45</f>
        <v>-2.2999999999999998</v>
      </c>
      <c r="E45" s="703">
        <f t="shared" si="0"/>
        <v>-2.2999999999999998</v>
      </c>
      <c r="F45" s="703">
        <f t="shared" si="0"/>
        <v>-2.2999999999999998</v>
      </c>
      <c r="G45" s="1527" t="s">
        <v>1214</v>
      </c>
      <c r="H45" s="1528"/>
      <c r="I45" s="800"/>
    </row>
    <row r="46" spans="1:12" s="436" customFormat="1" ht="19.899999999999999" customHeight="1">
      <c r="B46" s="1523"/>
      <c r="C46" s="703">
        <v>-3.1</v>
      </c>
      <c r="D46" s="703">
        <f t="shared" si="1"/>
        <v>-3.1</v>
      </c>
      <c r="E46" s="703">
        <f t="shared" si="0"/>
        <v>-3.1</v>
      </c>
      <c r="F46" s="703">
        <f t="shared" si="0"/>
        <v>-3.1</v>
      </c>
      <c r="G46" s="1527" t="s">
        <v>1215</v>
      </c>
      <c r="H46" s="1528"/>
      <c r="I46" s="800"/>
    </row>
    <row r="47" spans="1:12" s="436" customFormat="1" ht="19.899999999999999" customHeight="1" thickBot="1">
      <c r="B47" s="1524"/>
      <c r="C47" s="704">
        <v>-4.7</v>
      </c>
      <c r="D47" s="704">
        <f>C47</f>
        <v>-4.7</v>
      </c>
      <c r="E47" s="704">
        <f t="shared" si="0"/>
        <v>-4.7</v>
      </c>
      <c r="F47" s="704">
        <f t="shared" si="0"/>
        <v>-4.7</v>
      </c>
      <c r="G47" s="1529" t="s">
        <v>1216</v>
      </c>
      <c r="H47" s="1530"/>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31" t="s">
        <v>1140</v>
      </c>
      <c r="C51" s="1531"/>
      <c r="D51" s="1531"/>
      <c r="E51" s="1531"/>
      <c r="F51" s="1531"/>
      <c r="G51" s="1531"/>
      <c r="H51" s="1531"/>
      <c r="I51" s="1531"/>
      <c r="J51" s="452"/>
      <c r="K51" s="452"/>
      <c r="L51" s="452"/>
    </row>
    <row r="52" spans="1:12" s="436" customFormat="1" ht="19.899999999999999" customHeight="1">
      <c r="A52" s="452"/>
      <c r="B52" s="1531" t="s">
        <v>1141</v>
      </c>
      <c r="C52" s="1531"/>
      <c r="D52" s="1531"/>
      <c r="E52" s="1531"/>
      <c r="F52" s="1531"/>
      <c r="G52" s="1531"/>
      <c r="H52" s="1531"/>
      <c r="I52" s="1531"/>
      <c r="J52" s="452"/>
      <c r="K52" s="452"/>
      <c r="L52" s="452"/>
    </row>
    <row r="53" spans="1:12" s="436" customFormat="1" ht="19.899999999999999" customHeight="1">
      <c r="A53" s="452"/>
      <c r="B53" s="1531"/>
      <c r="C53" s="1531"/>
      <c r="D53" s="1531"/>
      <c r="E53" s="1531"/>
      <c r="F53" s="1531"/>
      <c r="G53" s="1531"/>
      <c r="H53" s="1531"/>
      <c r="I53" s="1531"/>
      <c r="J53" s="452"/>
      <c r="K53" s="452"/>
      <c r="L53" s="452"/>
    </row>
    <row r="54" spans="1:12" s="436" customFormat="1" ht="19.899999999999999" customHeight="1">
      <c r="A54" s="452"/>
      <c r="B54" s="1531"/>
      <c r="C54" s="1531"/>
      <c r="D54" s="1531"/>
      <c r="E54" s="1531"/>
      <c r="F54" s="1531"/>
      <c r="G54" s="1531"/>
      <c r="H54" s="1531"/>
      <c r="I54" s="1531"/>
      <c r="J54" s="452"/>
      <c r="K54" s="452"/>
      <c r="L54" s="452"/>
    </row>
    <row r="55" spans="1:12" s="436" customFormat="1" ht="19.899999999999999" customHeight="1">
      <c r="A55" s="452"/>
      <c r="B55" s="1531"/>
      <c r="C55" s="1531"/>
      <c r="D55" s="1531"/>
      <c r="E55" s="1531"/>
      <c r="F55" s="1531"/>
      <c r="G55" s="1531"/>
      <c r="H55" s="1531"/>
      <c r="I55" s="1531"/>
      <c r="J55" s="452"/>
      <c r="K55" s="452"/>
      <c r="L55" s="452"/>
    </row>
    <row r="56" spans="1:12" s="436" customFormat="1" ht="19.899999999999999" customHeight="1">
      <c r="A56" s="452"/>
      <c r="B56" s="1531"/>
      <c r="C56" s="1531"/>
      <c r="D56" s="1531"/>
      <c r="E56" s="1531"/>
      <c r="F56" s="1531"/>
      <c r="G56" s="1531"/>
      <c r="H56" s="1531"/>
      <c r="I56" s="1531"/>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tabSelected="1" zoomScaleNormal="100" workbookViewId="0">
      <pane ySplit="7" topLeftCell="A8" activePane="bottomLeft" state="frozen"/>
      <selection pane="bottomLeft" sqref="A1:L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3" t="s">
        <v>614</v>
      </c>
      <c r="B1" s="1533"/>
      <c r="C1" s="1533"/>
      <c r="D1" s="1533"/>
      <c r="E1" s="1533"/>
      <c r="F1" s="1533"/>
      <c r="G1" s="1533"/>
      <c r="H1" s="1533"/>
      <c r="I1" s="1533"/>
      <c r="J1" s="1533"/>
      <c r="K1" s="1533"/>
      <c r="L1" s="1533"/>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4" t="s">
        <v>1341</v>
      </c>
      <c r="J3" s="1535"/>
    </row>
    <row r="4" spans="1:13" ht="19.899999999999999" customHeight="1">
      <c r="B4" s="1548" t="s">
        <v>1342</v>
      </c>
      <c r="C4" s="992" t="s">
        <v>1343</v>
      </c>
      <c r="D4" s="992" t="s">
        <v>1344</v>
      </c>
      <c r="E4" s="993"/>
      <c r="F4" s="992"/>
      <c r="G4" s="992"/>
      <c r="H4" s="992" t="s">
        <v>1345</v>
      </c>
      <c r="I4" s="1550" t="s">
        <v>1346</v>
      </c>
      <c r="J4" s="1551"/>
    </row>
    <row r="5" spans="1:13" ht="19.899999999999999" customHeight="1" thickBot="1">
      <c r="B5" s="1549"/>
      <c r="C5" s="994" t="s">
        <v>1347</v>
      </c>
      <c r="D5" s="994" t="s">
        <v>1348</v>
      </c>
      <c r="E5" s="995"/>
      <c r="F5" s="994"/>
      <c r="G5" s="994"/>
      <c r="H5" s="994" t="s">
        <v>1349</v>
      </c>
      <c r="I5" s="1536" t="s">
        <v>1350</v>
      </c>
      <c r="J5" s="1537"/>
    </row>
    <row r="6" spans="1:13" ht="19.899999999999999" customHeight="1" thickBot="1">
      <c r="B6" s="361" t="s">
        <v>1595</v>
      </c>
      <c r="C6" s="361" t="s">
        <v>23</v>
      </c>
      <c r="D6" s="452"/>
      <c r="E6" s="452"/>
      <c r="F6" s="452"/>
      <c r="G6" s="452"/>
      <c r="H6" s="452"/>
      <c r="I6" s="373" t="s">
        <v>24</v>
      </c>
      <c r="J6" s="362">
        <v>46090</v>
      </c>
      <c r="K6" s="379" t="s">
        <v>499</v>
      </c>
      <c r="L6" s="283"/>
    </row>
    <row r="7" spans="1:13" ht="19.899999999999999" customHeight="1" thickBot="1">
      <c r="B7" s="1538" t="s">
        <v>83</v>
      </c>
      <c r="C7" s="1539"/>
      <c r="D7" s="1513"/>
      <c r="E7" s="702" t="s">
        <v>90</v>
      </c>
      <c r="F7" s="702" t="s">
        <v>85</v>
      </c>
      <c r="G7" s="702" t="s">
        <v>91</v>
      </c>
      <c r="H7" s="702" t="s">
        <v>86</v>
      </c>
      <c r="I7" s="702" t="s">
        <v>87</v>
      </c>
      <c r="J7" s="1122" t="s">
        <v>88</v>
      </c>
      <c r="K7" s="514" t="s">
        <v>1159</v>
      </c>
    </row>
    <row r="8" spans="1:13" ht="19.899999999999999" customHeight="1">
      <c r="B8" s="1540" t="s">
        <v>45</v>
      </c>
      <c r="C8" s="1541"/>
      <c r="D8" s="1541"/>
      <c r="E8" s="579">
        <v>80</v>
      </c>
      <c r="F8" s="579">
        <v>49</v>
      </c>
      <c r="G8" s="579">
        <v>48</v>
      </c>
      <c r="H8" s="579">
        <v>47</v>
      </c>
      <c r="I8" s="579">
        <v>46</v>
      </c>
      <c r="J8" s="1123" t="s">
        <v>123</v>
      </c>
      <c r="K8" s="580"/>
    </row>
    <row r="9" spans="1:13" ht="19.899999999999999" customHeight="1">
      <c r="B9" s="1542" t="s">
        <v>1596</v>
      </c>
      <c r="C9" s="1543"/>
      <c r="D9" s="1543"/>
      <c r="E9" s="1543"/>
      <c r="F9" s="1543"/>
      <c r="G9" s="1543"/>
      <c r="H9" s="1099" t="s">
        <v>1597</v>
      </c>
      <c r="I9" s="1099" t="s">
        <v>1597</v>
      </c>
      <c r="J9" s="1124"/>
      <c r="K9" s="841"/>
    </row>
    <row r="10" spans="1:13" ht="19.899999999999999" customHeight="1" thickBot="1">
      <c r="B10" s="1544" t="s">
        <v>1598</v>
      </c>
      <c r="C10" s="1545"/>
      <c r="D10" s="1545"/>
      <c r="E10" s="505">
        <v>85</v>
      </c>
      <c r="F10" s="505">
        <v>51</v>
      </c>
      <c r="G10" s="505">
        <v>50</v>
      </c>
      <c r="H10" s="505">
        <v>49</v>
      </c>
      <c r="I10" s="505">
        <v>48</v>
      </c>
      <c r="J10" s="1125" t="s">
        <v>1599</v>
      </c>
      <c r="K10" s="539"/>
    </row>
    <row r="11" spans="1:13" ht="19.899999999999999" customHeight="1">
      <c r="B11" s="1546" t="s">
        <v>68</v>
      </c>
      <c r="C11" s="1546"/>
      <c r="D11" s="1546"/>
      <c r="E11" s="1546"/>
      <c r="F11" s="1546"/>
      <c r="G11" s="1546"/>
      <c r="H11" s="1546"/>
      <c r="I11" s="1546"/>
      <c r="J11" s="1546"/>
      <c r="K11" s="380"/>
    </row>
    <row r="12" spans="1:13" ht="19.899999999999999" customHeight="1">
      <c r="B12" s="1547" t="s">
        <v>688</v>
      </c>
      <c r="C12" s="1547"/>
      <c r="D12" s="1547"/>
      <c r="E12" s="1547"/>
      <c r="F12" s="1547"/>
      <c r="G12" s="1547"/>
      <c r="H12" s="1547"/>
      <c r="I12" s="1547"/>
      <c r="J12" s="1547"/>
    </row>
    <row r="13" spans="1:13" ht="19.899999999999999" customHeight="1">
      <c r="B13" s="1532" t="s">
        <v>530</v>
      </c>
      <c r="C13" s="1532"/>
      <c r="D13" s="1532"/>
      <c r="E13" s="1532"/>
      <c r="F13" s="1532"/>
      <c r="G13" s="1532"/>
      <c r="H13" s="1532"/>
      <c r="I13" s="1532"/>
      <c r="J13" s="1532"/>
    </row>
    <row r="14" spans="1:13" ht="19.899999999999999" customHeight="1">
      <c r="B14" s="1213" t="s">
        <v>1027</v>
      </c>
      <c r="C14" s="1213"/>
      <c r="D14" s="1213"/>
      <c r="E14" s="1213"/>
      <c r="F14" s="1213"/>
      <c r="G14" s="1213"/>
      <c r="H14" s="1213"/>
      <c r="I14" s="1213"/>
      <c r="J14" s="1213"/>
      <c r="K14" s="284"/>
    </row>
    <row r="15" spans="1:13" ht="19.899999999999999" customHeight="1">
      <c r="B15" s="1532" t="s">
        <v>531</v>
      </c>
      <c r="C15" s="1532"/>
      <c r="D15" s="1532"/>
      <c r="E15" s="1532"/>
      <c r="F15" s="1532"/>
      <c r="G15" s="1532"/>
      <c r="H15" s="1532"/>
      <c r="I15" s="1532"/>
      <c r="J15" s="1532"/>
      <c r="K15" s="284"/>
    </row>
    <row r="16" spans="1:13" ht="19.899999999999999" customHeight="1">
      <c r="B16" s="1213" t="s">
        <v>1026</v>
      </c>
      <c r="C16" s="1213"/>
      <c r="D16" s="1213"/>
      <c r="E16" s="1213"/>
      <c r="F16" s="1213"/>
      <c r="G16" s="1213"/>
      <c r="H16" s="1213"/>
      <c r="I16" s="1213"/>
      <c r="J16" s="1213"/>
      <c r="K16" s="285"/>
    </row>
    <row r="17" spans="2:11" ht="19.899999999999999" customHeight="1">
      <c r="B17" s="1532" t="s">
        <v>1024</v>
      </c>
      <c r="C17" s="1532"/>
      <c r="D17" s="1532"/>
      <c r="E17" s="1532"/>
      <c r="F17" s="1532"/>
      <c r="G17" s="1532"/>
      <c r="H17" s="1532"/>
      <c r="I17" s="1532"/>
      <c r="J17" s="1532"/>
      <c r="K17" s="284"/>
    </row>
    <row r="18" spans="2:11" ht="19.899999999999999" customHeight="1">
      <c r="B18" s="1532" t="s">
        <v>1025</v>
      </c>
      <c r="C18" s="1532"/>
      <c r="D18" s="1532"/>
      <c r="E18" s="1532"/>
      <c r="F18" s="1532"/>
      <c r="G18" s="1532"/>
      <c r="H18" s="1532"/>
      <c r="I18" s="1532"/>
      <c r="J18" s="1532"/>
      <c r="K18" s="284"/>
    </row>
    <row r="19" spans="2:11" ht="19.899999999999999" customHeight="1">
      <c r="B19" s="1369"/>
      <c r="C19" s="1369"/>
      <c r="D19" s="1369"/>
      <c r="E19" s="1369"/>
      <c r="F19" s="1369"/>
      <c r="G19" s="1369"/>
      <c r="H19" s="1369"/>
      <c r="I19" s="1369"/>
      <c r="J19" s="1369"/>
      <c r="K19" s="284"/>
    </row>
    <row r="20" spans="2:11" ht="19.899999999999999" customHeight="1">
      <c r="B20" s="1552"/>
      <c r="C20" s="1552"/>
      <c r="D20" s="1552"/>
      <c r="E20" s="1552"/>
      <c r="F20" s="1552"/>
      <c r="G20" s="1552"/>
      <c r="H20" s="1552"/>
      <c r="I20" s="1552"/>
      <c r="J20" s="1552"/>
      <c r="K20" s="284"/>
    </row>
    <row r="21" spans="2:11" ht="19.899999999999999" customHeight="1">
      <c r="B21" s="1552"/>
      <c r="C21" s="1552"/>
      <c r="D21" s="1552"/>
      <c r="E21" s="1552"/>
      <c r="F21" s="1552"/>
      <c r="G21" s="1552"/>
      <c r="H21" s="1552"/>
      <c r="I21" s="1552"/>
      <c r="J21" s="155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60" t="s">
        <v>694</v>
      </c>
      <c r="B1" s="1260"/>
      <c r="C1" s="1260"/>
      <c r="D1" s="1260"/>
      <c r="E1" s="1260"/>
      <c r="F1" s="1260"/>
      <c r="G1" s="1260"/>
      <c r="H1" s="1260"/>
      <c r="I1" s="1260"/>
      <c r="J1" s="1260"/>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9" t="s">
        <v>695</v>
      </c>
      <c r="C4" s="1580"/>
      <c r="D4" s="448" t="s">
        <v>696</v>
      </c>
      <c r="E4" s="449" t="s">
        <v>921</v>
      </c>
      <c r="F4" s="450" t="s">
        <v>692</v>
      </c>
      <c r="G4" s="451">
        <v>0.84722222222222221</v>
      </c>
      <c r="H4" s="1581"/>
      <c r="I4" s="1582"/>
    </row>
    <row r="5" spans="1:11" s="436" customFormat="1" ht="19.899999999999999" customHeight="1" thickBot="1">
      <c r="B5" s="1573" t="s">
        <v>697</v>
      </c>
      <c r="C5" s="1403"/>
      <c r="D5" s="631" t="s">
        <v>698</v>
      </c>
      <c r="E5" s="632"/>
      <c r="F5" s="633"/>
      <c r="G5" s="634"/>
      <c r="H5" s="1574"/>
      <c r="I5" s="1575"/>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58" t="s">
        <v>1143</v>
      </c>
      <c r="C8" s="445" t="s">
        <v>917</v>
      </c>
      <c r="D8" s="446">
        <v>51</v>
      </c>
      <c r="E8" s="446">
        <v>41</v>
      </c>
      <c r="F8" s="446">
        <f>E8</f>
        <v>41</v>
      </c>
      <c r="G8" s="446">
        <f>E8-1</f>
        <v>40</v>
      </c>
      <c r="H8" s="446">
        <f>G8</f>
        <v>40</v>
      </c>
      <c r="I8" s="446" t="s">
        <v>918</v>
      </c>
      <c r="J8" s="689"/>
    </row>
    <row r="9" spans="1:11" s="436" customFormat="1" ht="19.899999999999999" customHeight="1">
      <c r="B9" s="1222"/>
      <c r="C9" s="754" t="s">
        <v>989</v>
      </c>
      <c r="D9" s="754" t="s">
        <v>37</v>
      </c>
      <c r="E9" s="755">
        <v>39</v>
      </c>
      <c r="F9" s="755">
        <f>E9</f>
        <v>39</v>
      </c>
      <c r="G9" s="755">
        <f>E9-1</f>
        <v>38</v>
      </c>
      <c r="H9" s="755">
        <f>E9-1</f>
        <v>38</v>
      </c>
      <c r="I9" s="755" t="s">
        <v>918</v>
      </c>
      <c r="J9" s="715"/>
    </row>
    <row r="10" spans="1:11" s="436" customFormat="1" ht="19.899999999999999" customHeight="1">
      <c r="B10" s="122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22"/>
      <c r="C11" s="754" t="s">
        <v>774</v>
      </c>
      <c r="D11" s="754" t="s">
        <v>37</v>
      </c>
      <c r="E11" s="803">
        <v>34</v>
      </c>
      <c r="F11" s="755">
        <f t="shared" si="0"/>
        <v>34</v>
      </c>
      <c r="G11" s="755">
        <f>E11</f>
        <v>34</v>
      </c>
      <c r="H11" s="755">
        <f>E11</f>
        <v>34</v>
      </c>
      <c r="I11" s="755" t="s">
        <v>920</v>
      </c>
      <c r="J11" s="715"/>
    </row>
    <row r="12" spans="1:11" s="436" customFormat="1" ht="19.899999999999999" customHeight="1">
      <c r="B12" s="122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76" t="s">
        <v>1029</v>
      </c>
      <c r="C14" s="1577"/>
      <c r="D14" s="1577"/>
      <c r="E14" s="1577"/>
      <c r="F14" s="1577"/>
      <c r="G14" s="1577"/>
      <c r="H14" s="1577"/>
      <c r="I14" s="1577"/>
      <c r="J14" s="1578"/>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693</v>
      </c>
      <c r="C16" s="1215"/>
      <c r="D16" s="1215"/>
      <c r="E16" s="1215"/>
      <c r="F16" s="1215"/>
      <c r="G16" s="1215"/>
      <c r="H16" s="1215"/>
      <c r="I16" s="1215"/>
      <c r="J16" s="1215"/>
    </row>
    <row r="17" spans="2:10" s="436" customFormat="1" ht="19.899999999999999" customHeight="1">
      <c r="B17" s="1215" t="s">
        <v>973</v>
      </c>
      <c r="C17" s="1215"/>
      <c r="D17" s="1215"/>
      <c r="E17" s="1215"/>
      <c r="F17" s="1215"/>
      <c r="G17" s="1215"/>
      <c r="H17" s="1215"/>
      <c r="I17" s="1215"/>
      <c r="J17" s="1215"/>
    </row>
    <row r="18" spans="2:10" ht="19.899999999999999" customHeight="1">
      <c r="B18" s="1246" t="s">
        <v>974</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60" t="s">
        <v>1410</v>
      </c>
      <c r="B1" s="1260"/>
      <c r="C1" s="1260"/>
      <c r="D1" s="1260"/>
      <c r="E1" s="1260"/>
      <c r="F1" s="1260"/>
      <c r="G1" s="1260"/>
      <c r="H1" s="1260"/>
      <c r="I1" s="1260"/>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4"/>
      <c r="H4" s="1585"/>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6" t="s">
        <v>1412</v>
      </c>
      <c r="H6" s="1586"/>
      <c r="I6" s="440" t="s">
        <v>1401</v>
      </c>
    </row>
    <row r="7" spans="1:10" s="436" customFormat="1" ht="19.899999999999999" customHeight="1" thickBot="1">
      <c r="B7" s="503" t="s">
        <v>83</v>
      </c>
      <c r="C7" s="1037" t="s">
        <v>85</v>
      </c>
      <c r="D7" s="1037" t="s">
        <v>91</v>
      </c>
      <c r="E7" s="1037" t="s">
        <v>86</v>
      </c>
      <c r="F7" s="1037" t="s">
        <v>775</v>
      </c>
      <c r="G7" s="1583" t="s">
        <v>760</v>
      </c>
      <c r="H7" s="1583"/>
      <c r="I7" s="1038" t="s">
        <v>452</v>
      </c>
    </row>
    <row r="8" spans="1:10" s="436" customFormat="1" ht="19.899999999999999" customHeight="1">
      <c r="B8" s="1039" t="s">
        <v>1413</v>
      </c>
      <c r="C8" s="446">
        <v>44.1</v>
      </c>
      <c r="D8" s="446">
        <f>C8</f>
        <v>44.1</v>
      </c>
      <c r="E8" s="446">
        <f>C8</f>
        <v>44.1</v>
      </c>
      <c r="F8" s="446">
        <f>C8</f>
        <v>44.1</v>
      </c>
      <c r="G8" s="1407" t="s">
        <v>1414</v>
      </c>
      <c r="H8" s="1588"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7"/>
      <c r="H10" s="1587"/>
      <c r="I10" s="1053"/>
    </row>
    <row r="11" spans="1:10" s="436" customFormat="1" ht="19.899999999999999" customHeight="1">
      <c r="B11" s="1041" t="s">
        <v>1402</v>
      </c>
      <c r="C11" s="1052">
        <v>41.1</v>
      </c>
      <c r="D11" s="1042">
        <f t="shared" si="0"/>
        <v>41.1</v>
      </c>
      <c r="E11" s="1042">
        <f t="shared" si="1"/>
        <v>41.1</v>
      </c>
      <c r="F11" s="1042">
        <f t="shared" si="2"/>
        <v>41.1</v>
      </c>
      <c r="G11" s="1589" t="s">
        <v>1404</v>
      </c>
      <c r="H11" s="1589"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7"/>
      <c r="H13" s="1587"/>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9" t="s">
        <v>1406</v>
      </c>
      <c r="H14" s="1589"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14" t="s">
        <v>68</v>
      </c>
      <c r="C17" s="1214"/>
      <c r="D17" s="1214"/>
      <c r="E17" s="1214"/>
      <c r="F17" s="1214"/>
      <c r="G17" s="1214"/>
      <c r="H17" s="1214"/>
      <c r="I17" s="1214"/>
    </row>
    <row r="18" spans="2:9" s="436" customFormat="1" ht="19.899999999999999" customHeight="1">
      <c r="B18" s="1215" t="s">
        <v>1407</v>
      </c>
      <c r="C18" s="1215"/>
      <c r="D18" s="1215"/>
      <c r="E18" s="1215"/>
      <c r="F18" s="1215"/>
      <c r="G18" s="1215"/>
      <c r="H18" s="1215"/>
      <c r="I18" s="1215"/>
    </row>
    <row r="19" spans="2:9" s="436" customFormat="1" ht="19.899999999999999" customHeight="1">
      <c r="B19" s="1215"/>
      <c r="C19" s="1215"/>
      <c r="D19" s="1215"/>
      <c r="E19" s="1215"/>
      <c r="F19" s="1215"/>
      <c r="G19" s="1215"/>
      <c r="H19" s="1215"/>
      <c r="I19" s="1215"/>
    </row>
    <row r="20" spans="2:9" ht="19.899999999999999" customHeight="1">
      <c r="B20" s="1246"/>
      <c r="C20" s="1246"/>
      <c r="D20" s="1246"/>
      <c r="E20" s="1246"/>
      <c r="F20" s="1246"/>
      <c r="G20" s="1246"/>
      <c r="H20" s="1246"/>
      <c r="I20" s="1246"/>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12"/>
      <c r="J2" s="1593"/>
    </row>
    <row r="3" spans="1:13" ht="19.899999999999999" customHeight="1" thickBot="1">
      <c r="B3" s="343" t="s">
        <v>640</v>
      </c>
      <c r="C3" s="534" t="s">
        <v>643</v>
      </c>
      <c r="D3" s="534" t="s">
        <v>749</v>
      </c>
      <c r="E3" s="534" t="s">
        <v>644</v>
      </c>
      <c r="F3" s="534" t="s">
        <v>645</v>
      </c>
      <c r="G3" s="534" t="s">
        <v>512</v>
      </c>
      <c r="H3" s="1594"/>
      <c r="I3" s="1613"/>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14" t="s">
        <v>335</v>
      </c>
      <c r="J26" s="1597"/>
      <c r="K26" s="346" t="s">
        <v>452</v>
      </c>
    </row>
    <row r="27" spans="2:12" ht="19.899999999999999" customHeight="1">
      <c r="B27" s="1609" t="s">
        <v>1229</v>
      </c>
      <c r="C27" s="1599"/>
      <c r="D27" s="865">
        <v>-3</v>
      </c>
      <c r="E27" s="864">
        <f>D27</f>
        <v>-3</v>
      </c>
      <c r="F27" s="864">
        <f>D27</f>
        <v>-3</v>
      </c>
      <c r="G27" s="866" t="s">
        <v>1230</v>
      </c>
      <c r="H27" s="867" t="s">
        <v>105</v>
      </c>
      <c r="I27" s="1605"/>
      <c r="J27" s="1606"/>
      <c r="K27" s="868"/>
    </row>
    <row r="28" spans="2:12" ht="19.899999999999999" customHeight="1">
      <c r="B28" s="1600"/>
      <c r="C28" s="1601"/>
      <c r="D28" s="865">
        <v>-6</v>
      </c>
      <c r="E28" s="864">
        <f>D28</f>
        <v>-6</v>
      </c>
      <c r="F28" s="864">
        <f>D28</f>
        <v>-6</v>
      </c>
      <c r="G28" s="866" t="s">
        <v>751</v>
      </c>
      <c r="H28" s="867" t="s">
        <v>105</v>
      </c>
      <c r="I28" s="1605"/>
      <c r="J28" s="1606"/>
      <c r="K28" s="868"/>
    </row>
    <row r="29" spans="2:12" ht="19.899999999999999" customHeight="1">
      <c r="B29" s="1600"/>
      <c r="C29" s="1601"/>
      <c r="D29" s="865">
        <v>-6</v>
      </c>
      <c r="E29" s="864">
        <f>D29</f>
        <v>-6</v>
      </c>
      <c r="F29" s="864">
        <f>D29</f>
        <v>-6</v>
      </c>
      <c r="G29" s="869" t="s">
        <v>450</v>
      </c>
      <c r="H29" s="867" t="s">
        <v>105</v>
      </c>
      <c r="I29" s="1605"/>
      <c r="J29" s="1606"/>
      <c r="K29" s="868"/>
    </row>
    <row r="30" spans="2:12" ht="19.899999999999999" customHeight="1">
      <c r="B30" s="1600"/>
      <c r="C30" s="1601"/>
      <c r="D30" s="865">
        <v>-6</v>
      </c>
      <c r="E30" s="864">
        <f>D30</f>
        <v>-6</v>
      </c>
      <c r="F30" s="864">
        <f>D30</f>
        <v>-6</v>
      </c>
      <c r="G30" s="693" t="s">
        <v>1231</v>
      </c>
      <c r="H30" s="867" t="s">
        <v>105</v>
      </c>
      <c r="I30" s="1605"/>
      <c r="J30" s="1606"/>
      <c r="K30" s="868"/>
    </row>
    <row r="31" spans="2:12" ht="19.899999999999999" customHeight="1" thickBot="1">
      <c r="B31" s="1610"/>
      <c r="C31" s="1611"/>
      <c r="D31" s="403">
        <v>-8</v>
      </c>
      <c r="E31" s="403">
        <f>D31</f>
        <v>-8</v>
      </c>
      <c r="F31" s="403">
        <f>D31</f>
        <v>-8</v>
      </c>
      <c r="G31" s="404" t="s">
        <v>527</v>
      </c>
      <c r="H31" s="870" t="s">
        <v>105</v>
      </c>
      <c r="I31" s="1607"/>
      <c r="J31" s="1608"/>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8" t="s">
        <v>399</v>
      </c>
      <c r="I2" s="1619"/>
      <c r="J2" s="1620"/>
    </row>
    <row r="3" spans="1:12" ht="19.899999999999999" customHeight="1">
      <c r="B3" s="405" t="s">
        <v>682</v>
      </c>
      <c r="C3" s="533" t="s">
        <v>752</v>
      </c>
      <c r="D3" s="533" t="s">
        <v>749</v>
      </c>
      <c r="E3" s="533" t="s">
        <v>644</v>
      </c>
      <c r="F3" s="533" t="s">
        <v>645</v>
      </c>
      <c r="G3" s="533" t="s">
        <v>512</v>
      </c>
      <c r="H3" s="1621"/>
      <c r="I3" s="1621"/>
      <c r="J3" s="1622"/>
    </row>
    <row r="4" spans="1:12" ht="19.899999999999999" customHeight="1" thickBot="1">
      <c r="B4" s="535" t="s">
        <v>753</v>
      </c>
      <c r="C4" s="536" t="s">
        <v>643</v>
      </c>
      <c r="D4" s="536" t="s">
        <v>748</v>
      </c>
      <c r="E4" s="536" t="s">
        <v>750</v>
      </c>
      <c r="F4" s="536" t="s">
        <v>645</v>
      </c>
      <c r="G4" s="536" t="s">
        <v>512</v>
      </c>
      <c r="H4" s="1623"/>
      <c r="I4" s="1623"/>
      <c r="J4" s="1624"/>
    </row>
    <row r="5" spans="1:12" ht="19.899999999999999" customHeight="1">
      <c r="B5" s="879" t="s">
        <v>415</v>
      </c>
      <c r="C5" s="880"/>
      <c r="D5" s="880"/>
      <c r="E5" s="880"/>
      <c r="F5" s="880"/>
      <c r="G5" s="881" t="s">
        <v>24</v>
      </c>
      <c r="H5" s="882"/>
      <c r="I5" s="882"/>
      <c r="J5" s="883">
        <v>46054</v>
      </c>
      <c r="K5" s="884" t="s">
        <v>529</v>
      </c>
    </row>
    <row r="6" spans="1:12" ht="30" customHeight="1" thickBot="1">
      <c r="B6" s="1625" t="s">
        <v>1352</v>
      </c>
      <c r="C6" s="1625"/>
      <c r="D6" s="1625"/>
      <c r="E6" s="1625"/>
      <c r="F6" s="1625"/>
      <c r="G6" s="1625"/>
      <c r="H6" s="1625"/>
      <c r="I6" s="1625"/>
      <c r="J6" s="1625"/>
      <c r="K6" s="1625"/>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14" t="s">
        <v>335</v>
      </c>
      <c r="J23" s="1597"/>
      <c r="K23" s="346" t="s">
        <v>452</v>
      </c>
    </row>
    <row r="24" spans="2:12" ht="30" customHeight="1">
      <c r="B24" s="1609" t="s">
        <v>1229</v>
      </c>
      <c r="C24" s="1599"/>
      <c r="D24" s="865">
        <v>-3</v>
      </c>
      <c r="E24" s="864">
        <f>D24</f>
        <v>-3</v>
      </c>
      <c r="F24" s="864">
        <f>D24</f>
        <v>-3</v>
      </c>
      <c r="G24" s="866" t="s">
        <v>1232</v>
      </c>
      <c r="H24" s="867" t="s">
        <v>105</v>
      </c>
      <c r="I24" s="1605"/>
      <c r="J24" s="1606"/>
      <c r="K24" s="868"/>
    </row>
    <row r="25" spans="2:12" ht="30" customHeight="1">
      <c r="B25" s="1600"/>
      <c r="C25" s="1601"/>
      <c r="D25" s="865">
        <v>-6</v>
      </c>
      <c r="E25" s="864">
        <f>D25</f>
        <v>-6</v>
      </c>
      <c r="F25" s="864">
        <f>D25</f>
        <v>-6</v>
      </c>
      <c r="G25" s="869" t="s">
        <v>1233</v>
      </c>
      <c r="H25" s="867" t="s">
        <v>105</v>
      </c>
      <c r="I25" s="1605"/>
      <c r="J25" s="1606"/>
      <c r="K25" s="868"/>
    </row>
    <row r="26" spans="2:12" ht="30" customHeight="1">
      <c r="B26" s="1600"/>
      <c r="C26" s="1601"/>
      <c r="D26" s="865">
        <v>-6</v>
      </c>
      <c r="E26" s="864">
        <f>D26</f>
        <v>-6</v>
      </c>
      <c r="F26" s="864">
        <f>D26</f>
        <v>-6</v>
      </c>
      <c r="G26" s="693" t="s">
        <v>1234</v>
      </c>
      <c r="H26" s="867" t="s">
        <v>105</v>
      </c>
      <c r="I26" s="1605"/>
      <c r="J26" s="1606"/>
      <c r="K26" s="868"/>
    </row>
    <row r="27" spans="2:12" ht="30" customHeight="1" thickBot="1">
      <c r="B27" s="1610"/>
      <c r="C27" s="1611"/>
      <c r="D27" s="403">
        <v>-8</v>
      </c>
      <c r="E27" s="403">
        <f>D27</f>
        <v>-8</v>
      </c>
      <c r="F27" s="403">
        <f>D27</f>
        <v>-8</v>
      </c>
      <c r="G27" s="404" t="s">
        <v>527</v>
      </c>
      <c r="H27" s="870" t="s">
        <v>105</v>
      </c>
      <c r="I27" s="1607"/>
      <c r="J27" s="1608"/>
      <c r="K27" s="871"/>
    </row>
    <row r="28" spans="2:12" ht="19.899999999999999" customHeight="1">
      <c r="B28" s="1616" t="s">
        <v>715</v>
      </c>
      <c r="C28" s="1616"/>
      <c r="D28" s="1616"/>
      <c r="E28" s="1616"/>
      <c r="F28" s="1616"/>
      <c r="G28" s="1616"/>
      <c r="H28" s="1616"/>
      <c r="I28" s="1616"/>
      <c r="J28" s="1616"/>
      <c r="K28" s="1616"/>
    </row>
    <row r="29" spans="2:12" ht="19.899999999999999" customHeight="1">
      <c r="B29" s="1617" t="s">
        <v>646</v>
      </c>
      <c r="C29" s="1617"/>
      <c r="D29" s="1617"/>
      <c r="E29" s="1617"/>
      <c r="F29" s="1617"/>
      <c r="G29" s="1617"/>
      <c r="H29" s="1617"/>
      <c r="I29" s="1617"/>
      <c r="J29" s="1617"/>
      <c r="K29" s="1617"/>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15" t="s">
        <v>1046</v>
      </c>
      <c r="C34" s="1615"/>
      <c r="D34" s="1615"/>
      <c r="E34" s="1615"/>
      <c r="F34" s="1615"/>
      <c r="G34" s="1615"/>
      <c r="H34" s="1615"/>
      <c r="I34" s="1615"/>
      <c r="J34" s="1615"/>
      <c r="K34" s="349"/>
    </row>
    <row r="35" spans="2:12" ht="19.899999999999999" customHeight="1">
      <c r="B35" s="1615" t="s">
        <v>723</v>
      </c>
      <c r="C35" s="1615"/>
      <c r="D35" s="1615"/>
      <c r="E35" s="1615"/>
      <c r="F35" s="1615"/>
      <c r="G35" s="1615"/>
      <c r="H35" s="1615"/>
      <c r="I35" s="1615"/>
      <c r="J35" s="1615"/>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2" t="s">
        <v>250</v>
      </c>
      <c r="B1" s="1632"/>
      <c r="C1" s="1632"/>
      <c r="D1" s="1632"/>
      <c r="E1" s="1632"/>
      <c r="F1" s="1632"/>
      <c r="G1" s="1632"/>
      <c r="H1" s="1632"/>
      <c r="J1" s="3" t="s">
        <v>21</v>
      </c>
    </row>
    <row r="2" spans="1:13" ht="55.15" customHeight="1">
      <c r="A2" s="1633" t="s">
        <v>251</v>
      </c>
      <c r="B2" s="1633"/>
      <c r="C2" s="1633"/>
      <c r="D2" s="1633"/>
      <c r="E2" s="1633"/>
      <c r="F2" s="1633"/>
      <c r="G2" s="1633"/>
      <c r="H2" s="1633"/>
      <c r="I2" s="49"/>
    </row>
    <row r="3" spans="1:13" ht="19.5" customHeight="1">
      <c r="A3" s="35" t="s">
        <v>252</v>
      </c>
      <c r="B3" s="36"/>
      <c r="C3" s="37"/>
      <c r="D3" s="37"/>
      <c r="E3" s="37"/>
      <c r="F3" s="37"/>
      <c r="G3" s="37"/>
      <c r="H3" s="37"/>
    </row>
    <row r="4" spans="1:13" ht="31.9" customHeight="1">
      <c r="A4" s="38" t="s">
        <v>253</v>
      </c>
      <c r="B4" s="39" t="s">
        <v>336</v>
      </c>
      <c r="C4" s="40" t="s">
        <v>254</v>
      </c>
      <c r="D4" s="1634"/>
      <c r="E4" s="1634"/>
      <c r="F4" s="1634"/>
      <c r="G4" s="1634"/>
      <c r="H4" s="1635"/>
    </row>
    <row r="5" spans="1:13" ht="31.15" customHeight="1">
      <c r="A5" s="38" t="s">
        <v>255</v>
      </c>
      <c r="B5" s="42"/>
      <c r="C5" s="40" t="s">
        <v>256</v>
      </c>
      <c r="D5" s="43"/>
      <c r="E5" s="41" t="s">
        <v>257</v>
      </c>
      <c r="F5" s="44" t="s">
        <v>258</v>
      </c>
      <c r="G5" s="45"/>
      <c r="H5" s="46" t="s">
        <v>259</v>
      </c>
    </row>
    <row r="6" spans="1:13" ht="13.5" customHeight="1">
      <c r="A6" s="1636"/>
      <c r="B6" s="1636"/>
      <c r="C6" s="1636"/>
      <c r="D6" s="1636"/>
      <c r="E6" s="1636"/>
      <c r="F6" s="1636"/>
      <c r="G6" s="1636"/>
      <c r="H6" s="1636"/>
    </row>
    <row r="7" spans="1:13" ht="25.5" customHeight="1">
      <c r="A7" s="47" t="s">
        <v>260</v>
      </c>
      <c r="B7" s="1637" t="s">
        <v>349</v>
      </c>
      <c r="C7" s="1637"/>
      <c r="D7" s="1630" t="s">
        <v>261</v>
      </c>
      <c r="E7" s="1630"/>
      <c r="F7" s="1630"/>
      <c r="G7" s="1630"/>
      <c r="H7" s="1630"/>
    </row>
    <row r="8" spans="1:13" ht="31.5" customHeight="1">
      <c r="A8" s="1638" t="s">
        <v>348</v>
      </c>
      <c r="B8" s="1638"/>
      <c r="C8" s="1638"/>
      <c r="D8" s="1638"/>
      <c r="E8" s="1638"/>
      <c r="F8" s="1638"/>
      <c r="G8" s="1638"/>
      <c r="H8" s="1638"/>
    </row>
    <row r="9" spans="1:13" ht="31.5" customHeight="1">
      <c r="A9" s="1642" t="s">
        <v>631</v>
      </c>
      <c r="B9" s="1642"/>
      <c r="C9" s="1642"/>
      <c r="D9" s="1642"/>
      <c r="E9" s="1642"/>
      <c r="F9" s="1642"/>
      <c r="G9" s="1642"/>
      <c r="H9" s="1642"/>
    </row>
    <row r="10" spans="1:13" ht="35.450000000000003" customHeight="1">
      <c r="A10" s="1639" t="s">
        <v>346</v>
      </c>
      <c r="B10" s="1630"/>
      <c r="C10" s="1630"/>
      <c r="D10" s="1630"/>
      <c r="E10" s="1630"/>
      <c r="F10" s="1630"/>
      <c r="G10" s="1630"/>
      <c r="H10" s="1630"/>
      <c r="M10" s="50"/>
    </row>
    <row r="11" spans="1:13" ht="25.15" customHeight="1">
      <c r="A11" s="1640" t="s">
        <v>262</v>
      </c>
      <c r="B11" s="1641"/>
      <c r="C11" s="1641"/>
      <c r="D11" s="1641"/>
      <c r="E11" s="1641"/>
      <c r="F11" s="1641"/>
      <c r="G11" s="1641"/>
      <c r="H11" s="1641"/>
      <c r="M11" s="50"/>
    </row>
    <row r="12" spans="1:13" ht="25.15" customHeight="1">
      <c r="A12" s="1639" t="s">
        <v>347</v>
      </c>
      <c r="B12" s="1639"/>
      <c r="C12" s="1639"/>
      <c r="D12" s="1639"/>
      <c r="E12" s="1639"/>
      <c r="F12" s="1639"/>
      <c r="G12" s="1639"/>
      <c r="H12" s="1639"/>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31" t="s">
        <v>345</v>
      </c>
      <c r="B34" s="1630"/>
      <c r="C34" s="1630"/>
      <c r="D34" s="1630"/>
      <c r="E34" s="1630"/>
      <c r="F34" s="1630"/>
      <c r="G34" s="1630"/>
      <c r="H34" s="48"/>
    </row>
    <row r="35" spans="1:8" ht="25.35" customHeight="1">
      <c r="A35" s="1630" t="s">
        <v>263</v>
      </c>
      <c r="B35" s="1630"/>
      <c r="C35" s="1630"/>
      <c r="D35" s="1630"/>
      <c r="E35" s="1630"/>
      <c r="F35" s="1630"/>
      <c r="G35" s="1630"/>
      <c r="H35" s="48"/>
    </row>
    <row r="36" spans="1:8" ht="25.35" customHeight="1">
      <c r="A36" s="1630" t="s">
        <v>337</v>
      </c>
      <c r="B36" s="1630"/>
      <c r="C36" s="1630"/>
      <c r="D36" s="1630"/>
      <c r="E36" s="1630"/>
      <c r="F36" s="1630"/>
      <c r="G36" s="1630"/>
      <c r="H36" s="48"/>
    </row>
    <row r="37" spans="1:8" ht="25.35" customHeight="1">
      <c r="A37" s="1630" t="s">
        <v>343</v>
      </c>
      <c r="B37" s="1630"/>
      <c r="C37" s="1630"/>
      <c r="D37" s="1630"/>
      <c r="E37" s="1630"/>
      <c r="F37" s="1630"/>
      <c r="G37" s="1630"/>
      <c r="H37" s="48"/>
    </row>
    <row r="38" spans="1:8" ht="25.35" customHeight="1">
      <c r="A38" s="1630" t="s">
        <v>344</v>
      </c>
      <c r="B38" s="1630"/>
      <c r="C38" s="1630"/>
      <c r="D38" s="1630"/>
      <c r="E38" s="1630"/>
      <c r="F38" s="1630"/>
      <c r="G38" s="1630"/>
      <c r="H38" s="48"/>
    </row>
    <row r="39" spans="1:8" ht="25.35" customHeight="1">
      <c r="A39" s="1630" t="s">
        <v>338</v>
      </c>
      <c r="B39" s="1630"/>
      <c r="C39" s="1630"/>
      <c r="D39" s="1630"/>
      <c r="E39" s="1630"/>
      <c r="F39" s="1630"/>
      <c r="G39" s="1630"/>
      <c r="H39" s="48"/>
    </row>
    <row r="40" spans="1:8" ht="25.35" customHeight="1">
      <c r="A40" s="1630" t="s">
        <v>341</v>
      </c>
      <c r="B40" s="1630"/>
      <c r="C40" s="1630"/>
      <c r="D40" s="1630"/>
      <c r="E40" s="1630"/>
      <c r="F40" s="1630"/>
      <c r="G40" s="1630"/>
      <c r="H40" s="48"/>
    </row>
    <row r="41" spans="1:8" ht="25.35" customHeight="1">
      <c r="A41" s="1630" t="s">
        <v>342</v>
      </c>
      <c r="B41" s="1630"/>
      <c r="C41" s="1630"/>
      <c r="D41" s="1630"/>
      <c r="E41" s="1630"/>
      <c r="F41" s="1630"/>
      <c r="G41" s="1630"/>
      <c r="H41" s="48"/>
    </row>
    <row r="42" spans="1:8" ht="25.35" customHeight="1">
      <c r="A42" s="1631" t="s">
        <v>339</v>
      </c>
      <c r="B42" s="1631"/>
      <c r="C42" s="1631"/>
      <c r="D42" s="1631"/>
      <c r="E42" s="1631"/>
      <c r="F42" s="1631"/>
      <c r="G42" s="1631"/>
      <c r="H42" s="48"/>
    </row>
    <row r="43" spans="1:8" ht="25.35" customHeight="1">
      <c r="A43" s="1631" t="s">
        <v>340</v>
      </c>
      <c r="B43" s="1631"/>
      <c r="C43" s="1631"/>
      <c r="D43" s="1631"/>
      <c r="E43" s="1631"/>
      <c r="F43" s="1631"/>
      <c r="G43" s="1631"/>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6" t="s">
        <v>583</v>
      </c>
      <c r="B1" s="1646"/>
      <c r="C1" s="1646"/>
      <c r="D1" s="1646"/>
      <c r="E1" s="1646"/>
      <c r="F1" s="1646"/>
      <c r="G1" s="1646"/>
      <c r="H1" s="1646"/>
      <c r="I1" s="1646"/>
      <c r="J1" s="316"/>
      <c r="K1" s="3" t="s">
        <v>21</v>
      </c>
    </row>
    <row r="2" spans="1:11" ht="55.15" customHeight="1">
      <c r="B2" s="1647" t="s">
        <v>575</v>
      </c>
      <c r="C2" s="1647"/>
      <c r="D2" s="1647"/>
      <c r="E2" s="1647"/>
      <c r="F2" s="1647"/>
      <c r="G2" s="1647"/>
      <c r="H2" s="1647"/>
      <c r="I2" s="1647"/>
      <c r="J2" s="318"/>
    </row>
    <row r="3" spans="1:11" ht="19.5" customHeight="1">
      <c r="B3" s="1648" t="s">
        <v>252</v>
      </c>
      <c r="C3" s="1648"/>
      <c r="D3" s="1648"/>
      <c r="E3" s="1648"/>
      <c r="F3" s="1648"/>
      <c r="G3" s="1648"/>
      <c r="H3" s="1648"/>
      <c r="I3" s="1648"/>
    </row>
    <row r="4" spans="1:11" ht="31.9" customHeight="1">
      <c r="B4" s="319" t="s">
        <v>253</v>
      </c>
      <c r="C4" s="320"/>
      <c r="D4" s="321" t="s">
        <v>254</v>
      </c>
      <c r="E4" s="1649"/>
      <c r="F4" s="1649"/>
      <c r="G4" s="1649"/>
      <c r="H4" s="1649"/>
      <c r="I4" s="1650"/>
    </row>
    <row r="5" spans="1:11" ht="31.15" customHeight="1">
      <c r="B5" s="319" t="s">
        <v>255</v>
      </c>
      <c r="C5" s="322"/>
      <c r="D5" s="321" t="s">
        <v>256</v>
      </c>
      <c r="E5" s="323"/>
      <c r="F5" s="324" t="s">
        <v>257</v>
      </c>
      <c r="G5" s="325" t="s">
        <v>258</v>
      </c>
      <c r="H5" s="326"/>
      <c r="I5" s="322" t="s">
        <v>259</v>
      </c>
    </row>
    <row r="6" spans="1:11" ht="24.95" customHeight="1">
      <c r="B6" s="327" t="s">
        <v>260</v>
      </c>
      <c r="C6" s="1651" t="s">
        <v>576</v>
      </c>
      <c r="D6" s="1651"/>
      <c r="E6" s="1644" t="s">
        <v>261</v>
      </c>
      <c r="F6" s="1644"/>
      <c r="G6" s="1644"/>
      <c r="H6" s="1644"/>
      <c r="I6" s="1644"/>
    </row>
    <row r="7" spans="1:11" ht="24.95" customHeight="1">
      <c r="B7" s="1652" t="s">
        <v>577</v>
      </c>
      <c r="C7" s="1644"/>
      <c r="D7" s="1644"/>
      <c r="E7" s="1644"/>
      <c r="F7" s="1644"/>
      <c r="G7" s="1644"/>
      <c r="H7" s="1644"/>
      <c r="I7" s="1644"/>
    </row>
    <row r="8" spans="1:11" ht="24.95" customHeight="1">
      <c r="B8" s="1653" t="s">
        <v>262</v>
      </c>
      <c r="C8" s="1654"/>
      <c r="D8" s="1654"/>
      <c r="E8" s="1654"/>
      <c r="F8" s="1654"/>
      <c r="G8" s="1654"/>
      <c r="H8" s="1654"/>
      <c r="I8" s="1654"/>
    </row>
    <row r="9" spans="1:11" ht="24.95" customHeight="1">
      <c r="B9" s="1655" t="s">
        <v>578</v>
      </c>
      <c r="C9" s="1655"/>
      <c r="D9" s="1655"/>
      <c r="E9" s="1655"/>
      <c r="F9" s="1655"/>
      <c r="G9" s="1655"/>
      <c r="H9" s="1655"/>
      <c r="I9" s="1655"/>
    </row>
    <row r="10" spans="1:11" ht="15" customHeight="1">
      <c r="B10" s="1656"/>
      <c r="C10" s="1656"/>
      <c r="D10" s="1656"/>
      <c r="E10" s="1656"/>
      <c r="F10" s="1656"/>
      <c r="G10" s="1656"/>
      <c r="H10" s="1656"/>
      <c r="I10" s="1656"/>
    </row>
    <row r="11" spans="1:11" ht="15" customHeight="1">
      <c r="B11" s="1656"/>
      <c r="C11" s="1656"/>
      <c r="D11" s="1656"/>
      <c r="E11" s="1656"/>
      <c r="F11" s="1656"/>
      <c r="G11" s="1656"/>
      <c r="H11" s="1656"/>
      <c r="I11" s="1656"/>
    </row>
    <row r="12" spans="1:11" ht="15" customHeight="1">
      <c r="B12" s="1656"/>
      <c r="C12" s="1656"/>
      <c r="D12" s="1656"/>
      <c r="E12" s="1656"/>
      <c r="F12" s="1656"/>
      <c r="G12" s="1656"/>
      <c r="H12" s="1656"/>
      <c r="I12" s="1656"/>
    </row>
    <row r="13" spans="1:11" ht="15" customHeight="1">
      <c r="B13" s="1656"/>
      <c r="C13" s="1656"/>
      <c r="D13" s="1656"/>
      <c r="E13" s="1656"/>
      <c r="F13" s="1656"/>
      <c r="G13" s="1656"/>
      <c r="H13" s="1656"/>
      <c r="I13" s="1656"/>
    </row>
    <row r="14" spans="1:11" ht="15" customHeight="1">
      <c r="B14" s="1656"/>
      <c r="C14" s="1656"/>
      <c r="D14" s="1656"/>
      <c r="E14" s="1656"/>
      <c r="F14" s="1656"/>
      <c r="G14" s="1656"/>
      <c r="H14" s="1656"/>
      <c r="I14" s="1656"/>
    </row>
    <row r="15" spans="1:11" ht="15" customHeight="1">
      <c r="B15" s="1656"/>
      <c r="C15" s="1656"/>
      <c r="D15" s="1656"/>
      <c r="E15" s="1656"/>
      <c r="F15" s="1656"/>
      <c r="G15" s="1656"/>
      <c r="H15" s="1656"/>
      <c r="I15" s="1656"/>
    </row>
    <row r="16" spans="1:11" ht="15" customHeight="1">
      <c r="B16" s="1656"/>
      <c r="C16" s="1656"/>
      <c r="D16" s="1656"/>
      <c r="E16" s="1656"/>
      <c r="F16" s="1656"/>
      <c r="G16" s="1656"/>
      <c r="H16" s="1656"/>
      <c r="I16" s="1656"/>
    </row>
    <row r="17" spans="2:9" ht="15" customHeight="1">
      <c r="B17" s="1656"/>
      <c r="C17" s="1656"/>
      <c r="D17" s="1656"/>
      <c r="E17" s="1656"/>
      <c r="F17" s="1656"/>
      <c r="G17" s="1656"/>
      <c r="H17" s="1656"/>
      <c r="I17" s="1656"/>
    </row>
    <row r="18" spans="2:9" ht="15" customHeight="1">
      <c r="B18" s="1656"/>
      <c r="C18" s="1656"/>
      <c r="D18" s="1656"/>
      <c r="E18" s="1656"/>
      <c r="F18" s="1656"/>
      <c r="G18" s="1656"/>
      <c r="H18" s="1656"/>
      <c r="I18" s="1656"/>
    </row>
    <row r="19" spans="2:9" ht="15" customHeight="1">
      <c r="B19" s="1656"/>
      <c r="C19" s="1656"/>
      <c r="D19" s="1656"/>
      <c r="E19" s="1656"/>
      <c r="F19" s="1656"/>
      <c r="G19" s="1656"/>
      <c r="H19" s="1656"/>
      <c r="I19" s="1656"/>
    </row>
    <row r="20" spans="2:9" ht="15" customHeight="1">
      <c r="B20" s="1656"/>
      <c r="C20" s="1656"/>
      <c r="D20" s="1656"/>
      <c r="E20" s="1656"/>
      <c r="F20" s="1656"/>
      <c r="G20" s="1656"/>
      <c r="H20" s="1656"/>
      <c r="I20" s="1656"/>
    </row>
    <row r="21" spans="2:9" ht="15" customHeight="1">
      <c r="B21" s="1656"/>
      <c r="C21" s="1656"/>
      <c r="D21" s="1656"/>
      <c r="E21" s="1656"/>
      <c r="F21" s="1656"/>
      <c r="G21" s="1656"/>
      <c r="H21" s="1656"/>
      <c r="I21" s="1656"/>
    </row>
    <row r="22" spans="2:9" ht="15" customHeight="1">
      <c r="B22" s="1656"/>
      <c r="C22" s="1656"/>
      <c r="D22" s="1656"/>
      <c r="E22" s="1656"/>
      <c r="F22" s="1656"/>
      <c r="G22" s="1656"/>
      <c r="H22" s="1656"/>
      <c r="I22" s="1656"/>
    </row>
    <row r="23" spans="2:9" ht="15" customHeight="1">
      <c r="B23" s="1656"/>
      <c r="C23" s="1656"/>
      <c r="D23" s="1656"/>
      <c r="E23" s="1656"/>
      <c r="F23" s="1656"/>
      <c r="G23" s="1656"/>
      <c r="H23" s="1656"/>
      <c r="I23" s="1656"/>
    </row>
    <row r="24" spans="2:9" ht="15" customHeight="1">
      <c r="B24" s="1656"/>
      <c r="C24" s="1656"/>
      <c r="D24" s="1656"/>
      <c r="E24" s="1656"/>
      <c r="F24" s="1656"/>
      <c r="G24" s="1656"/>
      <c r="H24" s="1656"/>
      <c r="I24" s="1656"/>
    </row>
    <row r="25" spans="2:9" ht="15" customHeight="1">
      <c r="B25" s="1656"/>
      <c r="C25" s="1656"/>
      <c r="D25" s="1656"/>
      <c r="E25" s="1656"/>
      <c r="F25" s="1656"/>
      <c r="G25" s="1656"/>
      <c r="H25" s="1656"/>
      <c r="I25" s="1656"/>
    </row>
    <row r="26" spans="2:9" ht="15" customHeight="1">
      <c r="B26" s="1656"/>
      <c r="C26" s="1656"/>
      <c r="D26" s="1656"/>
      <c r="E26" s="1656"/>
      <c r="F26" s="1656"/>
      <c r="G26" s="1656"/>
      <c r="H26" s="1656"/>
      <c r="I26" s="1656"/>
    </row>
    <row r="27" spans="2:9" ht="15" customHeight="1">
      <c r="B27" s="1656"/>
      <c r="C27" s="1656"/>
      <c r="D27" s="1656"/>
      <c r="E27" s="1656"/>
      <c r="F27" s="1656"/>
      <c r="G27" s="1656"/>
      <c r="H27" s="1656"/>
      <c r="I27" s="1656"/>
    </row>
    <row r="28" spans="2:9" ht="15" customHeight="1">
      <c r="B28" s="1656"/>
      <c r="C28" s="1656"/>
      <c r="D28" s="1656"/>
      <c r="E28" s="1656"/>
      <c r="F28" s="1656"/>
      <c r="G28" s="1656"/>
      <c r="H28" s="1656"/>
      <c r="I28" s="1656"/>
    </row>
    <row r="29" spans="2:9" ht="15" customHeight="1">
      <c r="B29" s="1656"/>
      <c r="C29" s="1656"/>
      <c r="D29" s="1656"/>
      <c r="E29" s="1656"/>
      <c r="F29" s="1656"/>
      <c r="G29" s="1656"/>
      <c r="H29" s="1656"/>
      <c r="I29" s="1656"/>
    </row>
    <row r="30" spans="2:9" ht="15" customHeight="1">
      <c r="B30" s="1656"/>
      <c r="C30" s="1656"/>
      <c r="D30" s="1656"/>
      <c r="E30" s="1656"/>
      <c r="F30" s="1656"/>
      <c r="G30" s="1656"/>
      <c r="H30" s="1656"/>
      <c r="I30" s="1656"/>
    </row>
    <row r="31" spans="2:9" ht="25.35" customHeight="1">
      <c r="B31" s="1657" t="s">
        <v>579</v>
      </c>
      <c r="C31" s="1657"/>
      <c r="D31" s="1657"/>
      <c r="E31" s="1657"/>
      <c r="F31" s="1657"/>
      <c r="G31" s="1657"/>
    </row>
    <row r="32" spans="2:9" ht="24.95" customHeight="1">
      <c r="B32" s="1644" t="s">
        <v>580</v>
      </c>
      <c r="C32" s="1644"/>
      <c r="D32" s="1644"/>
      <c r="E32" s="1644"/>
      <c r="F32" s="1644"/>
      <c r="G32" s="1644"/>
      <c r="H32" s="1644"/>
      <c r="I32" s="1644"/>
    </row>
    <row r="33" spans="2:9" ht="24.95" customHeight="1">
      <c r="B33" s="1644" t="s">
        <v>581</v>
      </c>
      <c r="C33" s="1644"/>
      <c r="D33" s="1644"/>
      <c r="E33" s="1644"/>
      <c r="F33" s="1644"/>
      <c r="G33" s="1644"/>
      <c r="H33" s="1644"/>
      <c r="I33" s="1644"/>
    </row>
    <row r="34" spans="2:9" ht="24.95" customHeight="1">
      <c r="B34" s="1645" t="s">
        <v>582</v>
      </c>
      <c r="C34" s="1645"/>
      <c r="D34" s="1645"/>
      <c r="E34" s="1645"/>
      <c r="F34" s="1645"/>
      <c r="G34" s="1645"/>
      <c r="H34" s="1645"/>
      <c r="I34" s="1645"/>
    </row>
    <row r="35" spans="2:9" ht="25.35" customHeight="1">
      <c r="B35" s="1644"/>
      <c r="C35" s="1644"/>
      <c r="D35" s="1644"/>
      <c r="E35" s="1644"/>
      <c r="F35" s="1644"/>
      <c r="G35" s="1644"/>
      <c r="H35" s="1644"/>
      <c r="I35" s="1644"/>
    </row>
    <row r="36" spans="2:9" ht="25.35" customHeight="1">
      <c r="B36" s="1644"/>
      <c r="C36" s="1644"/>
      <c r="D36" s="1644"/>
      <c r="E36" s="1644"/>
      <c r="F36" s="1644"/>
      <c r="G36" s="1644"/>
      <c r="H36" s="1644"/>
      <c r="I36" s="1644"/>
    </row>
    <row r="37" spans="2:9" ht="25.35" customHeight="1">
      <c r="B37" s="1644"/>
      <c r="C37" s="1644"/>
      <c r="D37" s="1644"/>
      <c r="E37" s="1644"/>
      <c r="F37" s="1644"/>
      <c r="G37" s="1644"/>
      <c r="H37" s="1644"/>
      <c r="I37" s="1644"/>
    </row>
    <row r="38" spans="2:9" ht="25.35" customHeight="1">
      <c r="B38" s="1644"/>
      <c r="C38" s="1644"/>
      <c r="D38" s="1644"/>
      <c r="E38" s="1644"/>
      <c r="F38" s="1644"/>
      <c r="G38" s="1644"/>
      <c r="H38" s="1644"/>
      <c r="I38" s="1644"/>
    </row>
    <row r="39" spans="2:9" ht="25.35" customHeight="1">
      <c r="B39" s="1643"/>
      <c r="C39" s="1643"/>
      <c r="D39" s="1643"/>
      <c r="E39" s="1643"/>
      <c r="F39" s="1643"/>
      <c r="G39" s="1643"/>
      <c r="H39" s="1643"/>
      <c r="I39" s="1643"/>
    </row>
    <row r="40" spans="2:9" ht="25.35" customHeight="1">
      <c r="B40" s="1643"/>
      <c r="C40" s="1643"/>
      <c r="D40" s="1643"/>
      <c r="E40" s="1643"/>
      <c r="F40" s="1643"/>
      <c r="G40" s="1643"/>
      <c r="H40" s="1643"/>
      <c r="I40" s="1643"/>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59" t="s">
        <v>276</v>
      </c>
      <c r="B1" s="1659"/>
      <c r="C1" s="1659"/>
      <c r="D1" s="1659"/>
      <c r="E1" s="1659"/>
      <c r="F1" s="1659"/>
      <c r="G1" s="1659"/>
      <c r="H1" s="1659"/>
      <c r="I1" s="1659"/>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60"/>
      <c r="D9" s="1660"/>
      <c r="E9" s="1660"/>
      <c r="F9" s="1660"/>
      <c r="G9" s="1660"/>
      <c r="H9" s="1660"/>
      <c r="I9" s="1660"/>
      <c r="J9" s="1660"/>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60"/>
      <c r="D12" s="1660"/>
      <c r="E12" s="1660"/>
      <c r="F12" s="1660"/>
      <c r="G12" s="1660"/>
      <c r="H12" s="1660"/>
      <c r="I12" s="1660"/>
      <c r="J12" s="1660"/>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1" t="s">
        <v>291</v>
      </c>
      <c r="B26" s="1661"/>
      <c r="C26" s="1661"/>
      <c r="D26" s="1661"/>
      <c r="E26" s="1661"/>
      <c r="F26" s="1661"/>
      <c r="G26" s="1661"/>
      <c r="H26" s="1661"/>
      <c r="I26" s="1661"/>
      <c r="J26" s="1661"/>
      <c r="K26" s="20"/>
    </row>
    <row r="27" spans="1:11" ht="14.25" customHeight="1">
      <c r="A27" s="20"/>
      <c r="B27" s="20"/>
      <c r="C27" s="20"/>
      <c r="D27" s="20"/>
      <c r="E27" s="20"/>
      <c r="F27" s="20"/>
      <c r="G27" s="20"/>
      <c r="H27" s="20"/>
      <c r="I27" s="18"/>
    </row>
    <row r="28" spans="1:11" ht="15" customHeight="1">
      <c r="A28" s="1661" t="s">
        <v>292</v>
      </c>
      <c r="B28" s="1661"/>
      <c r="C28" s="1661"/>
      <c r="D28" s="1661"/>
      <c r="E28" s="1661"/>
      <c r="F28" s="1661"/>
      <c r="G28" s="1661"/>
      <c r="H28" s="1661"/>
      <c r="I28" s="18"/>
    </row>
    <row r="29" spans="1:11" ht="14.25">
      <c r="A29" s="1660"/>
      <c r="B29" s="1660"/>
      <c r="C29" s="1660"/>
      <c r="D29" s="1660"/>
      <c r="E29" s="1660"/>
      <c r="F29" s="1660"/>
      <c r="G29" s="1660"/>
      <c r="H29" s="1660"/>
      <c r="I29" s="1660"/>
      <c r="J29" s="1660"/>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1" t="s">
        <v>294</v>
      </c>
      <c r="B32" s="1661"/>
      <c r="C32" s="1661"/>
      <c r="D32" s="1661"/>
      <c r="E32" s="1661"/>
      <c r="F32" s="1661"/>
      <c r="G32" s="1661"/>
      <c r="H32" s="1661"/>
      <c r="I32" s="1661"/>
      <c r="J32" s="1661"/>
      <c r="K32" s="20"/>
    </row>
    <row r="33" spans="1:11" ht="18" customHeight="1">
      <c r="A33" s="20"/>
      <c r="B33" s="20"/>
      <c r="C33" s="20"/>
      <c r="D33" s="20"/>
      <c r="E33" s="20"/>
      <c r="F33" s="20"/>
      <c r="G33" s="20"/>
      <c r="H33" s="20"/>
      <c r="I33" s="20"/>
      <c r="J33" s="20"/>
      <c r="K33" s="20"/>
    </row>
    <row r="34" spans="1:11" ht="17.25" customHeight="1">
      <c r="A34" s="1662" t="s">
        <v>295</v>
      </c>
      <c r="B34" s="1663"/>
      <c r="C34" s="1663"/>
      <c r="D34" s="1663"/>
      <c r="E34" s="1663"/>
      <c r="F34" s="1663"/>
      <c r="G34" s="1663"/>
      <c r="H34" s="1663"/>
      <c r="I34" s="1663"/>
      <c r="J34" s="1663"/>
      <c r="K34" s="21"/>
    </row>
    <row r="35" spans="1:11" ht="17.25" customHeight="1">
      <c r="A35" s="1664" t="s">
        <v>296</v>
      </c>
      <c r="B35" s="1663"/>
      <c r="C35" s="1663"/>
      <c r="D35" s="1663"/>
      <c r="E35" s="1663"/>
      <c r="F35" s="1663"/>
      <c r="G35" s="1663"/>
      <c r="H35" s="1663"/>
      <c r="I35" s="1663"/>
      <c r="J35" s="1663"/>
      <c r="K35" s="21"/>
    </row>
    <row r="36" spans="1:11" ht="14.25">
      <c r="A36" s="18" t="s">
        <v>297</v>
      </c>
      <c r="B36" s="18"/>
      <c r="C36" s="18"/>
      <c r="D36" s="18"/>
      <c r="E36" s="18"/>
      <c r="F36" s="18"/>
      <c r="G36" s="18"/>
      <c r="H36" s="18"/>
      <c r="I36" s="18"/>
    </row>
    <row r="37" spans="1:11" ht="14.25">
      <c r="A37" s="1665" t="s">
        <v>298</v>
      </c>
      <c r="B37" s="1665"/>
      <c r="C37" s="1665"/>
      <c r="D37" s="1665"/>
      <c r="E37" s="1665"/>
      <c r="F37" s="1665"/>
      <c r="G37" s="1665"/>
      <c r="H37" s="1665"/>
      <c r="I37" s="1665"/>
      <c r="J37" s="1665"/>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2026-03-02T07:30:15Z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